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 codeName="ThisWorkbook"/>
  <bookViews>
    <workbookView xWindow="0" yWindow="0" windowWidth="22260" windowHeight="12645" tabRatio="601" xr2:uid="{00000000-000D-0000-FFFF-FFFF00000000}"/>
  </bookViews>
  <sheets>
    <sheet name="Página inicial" sheetId="2" r:id="rId1"/>
    <sheet name="Menu" sheetId="3" r:id="rId2"/>
    <sheet name="Compostos_Registrados" sheetId="21" r:id="rId3"/>
    <sheet name="Tb_Dados" sheetId="37" r:id="rId4"/>
    <sheet name="Pvap_Dados" sheetId="33" r:id="rId5"/>
    <sheet name="DeltaHv_Dados" sheetId="34" r:id="rId6"/>
    <sheet name="Tb_Resultados" sheetId="27" r:id="rId7"/>
    <sheet name="Tc_Resultados" sheetId="29" r:id="rId8"/>
    <sheet name="Pc_Resultados" sheetId="30" r:id="rId9"/>
    <sheet name="Omega_Resultados" sheetId="31" r:id="rId10"/>
    <sheet name="Pvap_Resultados" sheetId="32" r:id="rId11"/>
    <sheet name="DeltaHv_Resultados" sheetId="36" r:id="rId12"/>
    <sheet name="Tb_Pacotes" sheetId="19" r:id="rId13"/>
    <sheet name="Tc_Pacotes" sheetId="24" r:id="rId14"/>
    <sheet name="Pc_Pacotes" sheetId="25" r:id="rId15"/>
    <sheet name="Omega_Pacotes" sheetId="26" r:id="rId16"/>
    <sheet name="Parametros_Antoine" sheetId="42" r:id="rId17"/>
    <sheet name="Parametros_Wagner" sheetId="43" r:id="rId18"/>
    <sheet name="Pvap_Correl" sheetId="44" r:id="rId19"/>
    <sheet name="DeltaHv_Correl" sheetId="45" r:id="rId20"/>
    <sheet name="Referências" sheetId="35" r:id="rId21"/>
  </sheets>
  <externalReferences>
    <externalReference r:id="rId22"/>
  </externalReferences>
  <definedNames>
    <definedName name="A_Soave" localSheetId="9">#REF!</definedName>
    <definedName name="A_Soave" localSheetId="8">#REF!</definedName>
    <definedName name="A_Soave" localSheetId="4">#REF!</definedName>
    <definedName name="A_Soave">#REF!</definedName>
    <definedName name="B_Soave" localSheetId="9">#REF!</definedName>
    <definedName name="B_Soave" localSheetId="8">#REF!</definedName>
    <definedName name="B_Soave" localSheetId="4">#REF!</definedName>
    <definedName name="B_Soave">#REF!</definedName>
    <definedName name="BEN" localSheetId="19">#REF!</definedName>
    <definedName name="BEN" localSheetId="5">#REF!</definedName>
    <definedName name="BEN" localSheetId="15">#REF!</definedName>
    <definedName name="BEN" localSheetId="17">#REF!</definedName>
    <definedName name="BEN" localSheetId="14">#REF!</definedName>
    <definedName name="BEN" localSheetId="8">#REF!</definedName>
    <definedName name="BEN" localSheetId="4">#REF!</definedName>
    <definedName name="BEN" localSheetId="20">#REF!</definedName>
    <definedName name="BEN" localSheetId="6">#REF!</definedName>
    <definedName name="BEN" localSheetId="13">#REF!</definedName>
    <definedName name="BEN">#REF!</definedName>
    <definedName name="BIO_MET" localSheetId="9">#REF!</definedName>
    <definedName name="BIO_MET" localSheetId="8">#REF!</definedName>
    <definedName name="BIO_MET" localSheetId="4">#REF!</definedName>
    <definedName name="BIO_MET">#REF!</definedName>
    <definedName name="C_Soave" localSheetId="9">#REF!</definedName>
    <definedName name="C_Soave" localSheetId="8">#REF!</definedName>
    <definedName name="C_Soave" localSheetId="4">#REF!</definedName>
    <definedName name="C_Soave">#REF!</definedName>
    <definedName name="Ids" localSheetId="9">[1]PvaporComp!#REF!</definedName>
    <definedName name="Ids" localSheetId="8">[1]PvaporComp!#REF!</definedName>
    <definedName name="Ids" localSheetId="4">[1]PvaporComp!#REF!</definedName>
    <definedName name="Ids">[1]PvaporComp!#REF!</definedName>
    <definedName name="MM" localSheetId="2">#REF!</definedName>
    <definedName name="MM" localSheetId="19">#REF!</definedName>
    <definedName name="MM" localSheetId="5">#REF!</definedName>
    <definedName name="MM" localSheetId="11">#REF!</definedName>
    <definedName name="MM" localSheetId="15">#REF!</definedName>
    <definedName name="MM" localSheetId="9">#REF!</definedName>
    <definedName name="MM" localSheetId="16">#REF!</definedName>
    <definedName name="MM" localSheetId="17">#REF!</definedName>
    <definedName name="MM" localSheetId="14">#REF!</definedName>
    <definedName name="MM" localSheetId="8">#REF!</definedName>
    <definedName name="MM" localSheetId="18">#REF!</definedName>
    <definedName name="MM" localSheetId="4">#REF!</definedName>
    <definedName name="MM" localSheetId="10">#REF!</definedName>
    <definedName name="MM" localSheetId="20">#REF!</definedName>
    <definedName name="MM" localSheetId="3">#REF!</definedName>
    <definedName name="MM" localSheetId="12">#REF!</definedName>
    <definedName name="MM" localSheetId="6">#REF!</definedName>
    <definedName name="MM" localSheetId="13">#REF!</definedName>
    <definedName name="MM" localSheetId="7">#REF!</definedName>
    <definedName name="MM">#REF!</definedName>
    <definedName name="Nomes" localSheetId="9">[1]PvaporComp!#REF!</definedName>
    <definedName name="Nomes" localSheetId="8">[1]PvaporComp!#REF!</definedName>
    <definedName name="Nomes" localSheetId="4">[1]PvaporComp!#REF!</definedName>
    <definedName name="Nomes">[1]PvaporComp!#REF!</definedName>
    <definedName name="Nomes1" localSheetId="9">#REF!</definedName>
    <definedName name="Nomes1" localSheetId="8">#REF!</definedName>
    <definedName name="Nomes1" localSheetId="4">#REF!</definedName>
    <definedName name="Nomes1">#REF!</definedName>
    <definedName name="Novo_Documento_de_Texto" localSheetId="2">Compostos_Registrados!#REF!</definedName>
    <definedName name="Novo_Documento_de_Texto" localSheetId="5">DeltaHv_Dados!#REF!</definedName>
    <definedName name="Novo_Documento_de_Texto_1" localSheetId="2">Compostos_Registrados!#REF!</definedName>
    <definedName name="Omega" localSheetId="2">#REF!</definedName>
    <definedName name="Omega" localSheetId="19">#REF!</definedName>
    <definedName name="Omega" localSheetId="5">#REF!</definedName>
    <definedName name="Omega" localSheetId="11">#REF!</definedName>
    <definedName name="Omega" localSheetId="15">#REF!</definedName>
    <definedName name="Omega" localSheetId="9">#REF!</definedName>
    <definedName name="Omega" localSheetId="16">#REF!</definedName>
    <definedName name="Omega" localSheetId="17">#REF!</definedName>
    <definedName name="Omega" localSheetId="14">#REF!</definedName>
    <definedName name="Omega" localSheetId="8">#REF!</definedName>
    <definedName name="Omega" localSheetId="18">#REF!</definedName>
    <definedName name="Omega" localSheetId="4">#REF!</definedName>
    <definedName name="Omega" localSheetId="10">#REF!</definedName>
    <definedName name="Omega" localSheetId="20">#REF!</definedName>
    <definedName name="Omega" localSheetId="3">#REF!</definedName>
    <definedName name="Omega" localSheetId="12">#REF!</definedName>
    <definedName name="Omega" localSheetId="6">#REF!</definedName>
    <definedName name="Omega" localSheetId="13">#REF!</definedName>
    <definedName name="Omega" localSheetId="7">#REF!</definedName>
    <definedName name="Omega">#REF!</definedName>
    <definedName name="Pc" localSheetId="2">#REF!</definedName>
    <definedName name="Pc" localSheetId="19">#REF!</definedName>
    <definedName name="Pc" localSheetId="5">#REF!</definedName>
    <definedName name="Pc" localSheetId="11">#REF!</definedName>
    <definedName name="Pc" localSheetId="15">#REF!</definedName>
    <definedName name="Pc" localSheetId="9">#REF!</definedName>
    <definedName name="Pc" localSheetId="16">#REF!</definedName>
    <definedName name="Pc" localSheetId="17">#REF!</definedName>
    <definedName name="Pc" localSheetId="14">#REF!</definedName>
    <definedName name="Pc" localSheetId="8">#REF!</definedName>
    <definedName name="Pc" localSheetId="18">#REF!</definedName>
    <definedName name="Pc" localSheetId="4">#REF!</definedName>
    <definedName name="Pc" localSheetId="10">#REF!</definedName>
    <definedName name="Pc" localSheetId="20">#REF!</definedName>
    <definedName name="Pc" localSheetId="3">#REF!</definedName>
    <definedName name="Pc" localSheetId="12">#REF!</definedName>
    <definedName name="Pc" localSheetId="6">#REF!</definedName>
    <definedName name="Pc" localSheetId="13">#REF!</definedName>
    <definedName name="Pc" localSheetId="7">#REF!</definedName>
    <definedName name="Pc">#REF!</definedName>
    <definedName name="Tb" localSheetId="2">#REF!</definedName>
    <definedName name="Tb" localSheetId="19">#REF!</definedName>
    <definedName name="Tb" localSheetId="5">#REF!</definedName>
    <definedName name="Tb" localSheetId="11">#REF!</definedName>
    <definedName name="Tb" localSheetId="15">#REF!</definedName>
    <definedName name="Tb" localSheetId="9">#REF!</definedName>
    <definedName name="Tb" localSheetId="16">#REF!</definedName>
    <definedName name="Tb" localSheetId="17">#REF!</definedName>
    <definedName name="Tb" localSheetId="14">#REF!</definedName>
    <definedName name="Tb" localSheetId="8">#REF!</definedName>
    <definedName name="Tb" localSheetId="18">#REF!</definedName>
    <definedName name="Tb" localSheetId="4">#REF!</definedName>
    <definedName name="Tb" localSheetId="10">#REF!</definedName>
    <definedName name="Tb" localSheetId="20">#REF!</definedName>
    <definedName name="Tb" localSheetId="3">#REF!</definedName>
    <definedName name="Tb" localSheetId="12">#REF!</definedName>
    <definedName name="Tb" localSheetId="6">#REF!</definedName>
    <definedName name="Tb" localSheetId="13">#REF!</definedName>
    <definedName name="Tb" localSheetId="7">#REF!</definedName>
    <definedName name="Tb">#REF!</definedName>
    <definedName name="Tc" localSheetId="2">#REF!</definedName>
    <definedName name="Tc" localSheetId="19">#REF!</definedName>
    <definedName name="Tc" localSheetId="5">#REF!</definedName>
    <definedName name="Tc" localSheetId="11">#REF!</definedName>
    <definedName name="Tc" localSheetId="15">#REF!</definedName>
    <definedName name="Tc" localSheetId="9">#REF!</definedName>
    <definedName name="Tc" localSheetId="16">#REF!</definedName>
    <definedName name="Tc" localSheetId="17">#REF!</definedName>
    <definedName name="Tc" localSheetId="14">#REF!</definedName>
    <definedName name="Tc" localSheetId="8">#REF!</definedName>
    <definedName name="Tc" localSheetId="18">#REF!</definedName>
    <definedName name="Tc" localSheetId="4">#REF!</definedName>
    <definedName name="Tc" localSheetId="10">#REF!</definedName>
    <definedName name="Tc" localSheetId="20">#REF!</definedName>
    <definedName name="Tc" localSheetId="3">#REF!</definedName>
    <definedName name="Tc" localSheetId="12">#REF!</definedName>
    <definedName name="Tc" localSheetId="6">#REF!</definedName>
    <definedName name="Tc" localSheetId="13">#REF!</definedName>
    <definedName name="Tc" localSheetId="7">#REF!</definedName>
    <definedName name="Tc">#REF!</definedName>
  </definedNames>
  <calcPr calcId="171027" iterateDelta="9.9999999999999995E-8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7" l="1"/>
  <c r="E10" i="37"/>
  <c r="E2" i="37"/>
  <c r="H34" i="37"/>
  <c r="G65" i="37"/>
  <c r="H65" i="37" s="1"/>
  <c r="G61" i="37"/>
  <c r="H61" i="37" s="1"/>
  <c r="G48" i="37"/>
  <c r="H48" i="37" s="1"/>
  <c r="G34" i="37"/>
  <c r="G24" i="37"/>
  <c r="H24" i="37" s="1"/>
  <c r="G21" i="37"/>
  <c r="H21" i="37" s="1"/>
  <c r="G16" i="37"/>
  <c r="H16" i="37" s="1"/>
  <c r="G10" i="37"/>
  <c r="H10" i="37" s="1"/>
  <c r="G2" i="37"/>
  <c r="H2" i="37" s="1"/>
  <c r="I10" i="37" l="1"/>
  <c r="I2" i="37"/>
  <c r="I16" i="37"/>
  <c r="AG3" i="45"/>
  <c r="AF3" i="45"/>
  <c r="AO3" i="45" l="1"/>
  <c r="AU3" i="45"/>
  <c r="AT3" i="45"/>
  <c r="AE3" i="45"/>
  <c r="AS3" i="45" s="1"/>
  <c r="AD3" i="45"/>
  <c r="AR3" i="45" s="1"/>
  <c r="AC3" i="45"/>
  <c r="AQ3" i="45" s="1"/>
  <c r="AB3" i="45"/>
  <c r="AP3" i="45" s="1"/>
  <c r="AA3" i="45"/>
  <c r="Z3" i="45"/>
  <c r="AN3" i="45" s="1"/>
  <c r="Y3" i="45"/>
  <c r="AM3" i="45" s="1"/>
  <c r="X3" i="45"/>
  <c r="AL3" i="45" s="1"/>
  <c r="W3" i="45"/>
  <c r="AK3" i="45" s="1"/>
  <c r="V3" i="45"/>
  <c r="AJ3" i="45" s="1"/>
  <c r="U3" i="45"/>
  <c r="AI3" i="45" s="1"/>
  <c r="T3" i="45"/>
  <c r="AH3" i="45" s="1"/>
  <c r="AO3" i="44"/>
  <c r="AN3" i="44"/>
  <c r="AG3" i="44"/>
  <c r="AU3" i="44" s="1"/>
  <c r="AF3" i="44"/>
  <c r="AT3" i="44" s="1"/>
  <c r="AE3" i="44"/>
  <c r="AD3" i="44"/>
  <c r="AR3" i="44" s="1"/>
  <c r="AC3" i="44"/>
  <c r="AQ3" i="44" s="1"/>
  <c r="AB3" i="44"/>
  <c r="AP3" i="44" s="1"/>
  <c r="AA3" i="44"/>
  <c r="Z3" i="44"/>
  <c r="Y3" i="44"/>
  <c r="AM3" i="44" s="1"/>
  <c r="X3" i="44"/>
  <c r="AL3" i="44" s="1"/>
  <c r="W3" i="44"/>
  <c r="AK3" i="44" s="1"/>
  <c r="V3" i="44"/>
  <c r="AJ3" i="44" s="1"/>
  <c r="U3" i="44"/>
  <c r="AI3" i="44" s="1"/>
  <c r="T3" i="44"/>
  <c r="AH3" i="44" s="1"/>
  <c r="E68" i="37" l="1"/>
  <c r="E65" i="37"/>
  <c r="I65" i="37" s="1"/>
  <c r="E64" i="37"/>
  <c r="E61" i="37"/>
  <c r="I61" i="37" s="1"/>
  <c r="E48" i="37"/>
  <c r="I48" i="37" s="1"/>
  <c r="E40" i="37"/>
  <c r="E39" i="37"/>
  <c r="E38" i="37"/>
  <c r="E37" i="37"/>
  <c r="E36" i="37"/>
  <c r="E34" i="37"/>
  <c r="I34" i="37" s="1"/>
  <c r="E31" i="37"/>
  <c r="E30" i="37"/>
  <c r="E29" i="37"/>
  <c r="E24" i="37"/>
  <c r="I24" i="37" s="1"/>
  <c r="E21" i="37"/>
  <c r="I21" i="37" s="1"/>
  <c r="D57" i="37"/>
  <c r="G56" i="37" s="1"/>
  <c r="H56" i="37" s="1"/>
  <c r="D55" i="37"/>
  <c r="G52" i="37" s="1"/>
  <c r="H52" i="37" s="1"/>
  <c r="D44" i="37"/>
  <c r="G41" i="37" s="1"/>
  <c r="H41" i="37" s="1"/>
  <c r="E33" i="37"/>
  <c r="I56" i="37" l="1"/>
  <c r="E52" i="37"/>
  <c r="I52" i="37" s="1"/>
  <c r="E41" i="37"/>
  <c r="I41" i="37" s="1"/>
  <c r="E56" i="37"/>
  <c r="V2" i="36"/>
  <c r="AL2" i="36" s="1"/>
  <c r="AK3" i="36"/>
  <c r="BA3" i="36" s="1"/>
  <c r="AJ3" i="36"/>
  <c r="AZ3" i="36" s="1"/>
  <c r="AI3" i="36"/>
  <c r="AY3" i="36" s="1"/>
  <c r="AH3" i="36"/>
  <c r="AX3" i="36" s="1"/>
  <c r="AG3" i="36"/>
  <c r="AW3" i="36" s="1"/>
  <c r="AF3" i="36"/>
  <c r="AV3" i="36" s="1"/>
  <c r="AE3" i="36"/>
  <c r="AU3" i="36" s="1"/>
  <c r="AD3" i="36"/>
  <c r="AT3" i="36" s="1"/>
  <c r="AC3" i="36"/>
  <c r="AS3" i="36" s="1"/>
  <c r="AB3" i="36"/>
  <c r="AR3" i="36" s="1"/>
  <c r="AA3" i="36"/>
  <c r="AQ3" i="36" s="1"/>
  <c r="Z3" i="36"/>
  <c r="AP3" i="36" s="1"/>
  <c r="Y3" i="36"/>
  <c r="AO3" i="36" s="1"/>
  <c r="X3" i="36"/>
  <c r="AN3" i="36" s="1"/>
  <c r="W3" i="36"/>
  <c r="AM3" i="36" s="1"/>
  <c r="V3" i="36"/>
  <c r="AL3" i="36" s="1"/>
  <c r="W2" i="32" l="1"/>
  <c r="AN2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00000000-0006-0000-0200-000001000000}">
      <text>
        <r>
          <rPr>
            <sz val="14"/>
            <color indexed="81"/>
            <rFont val="Tahoma"/>
            <family val="2"/>
          </rPr>
          <t xml:space="preserve">Legenda das células:
exp.: experimental
est.: estimado
Modelos usados nas estimativas para ésteres metílicos (ME) e etílicos (EE):
Tb (ME): Stein e Brown (1994)
Tb (EE): Emami </t>
        </r>
        <r>
          <rPr>
            <i/>
            <sz val="14"/>
            <color indexed="81"/>
            <rFont val="Tahoma"/>
            <family val="2"/>
          </rPr>
          <t xml:space="preserve">et al. </t>
        </r>
        <r>
          <rPr>
            <sz val="14"/>
            <color indexed="81"/>
            <rFont val="Tahoma"/>
            <family val="2"/>
          </rPr>
          <t>(2009)
Tc (ME): Marrero e Gani (2001)
Tc (EE): Ambrose (1978)
Pc (ME): Joback e Reid (1987)
Pc (EE): Marrero e Pardillo (1999)
ω (ME): Constantinou e Gani (1995)
ω (EE): Constantinou e Gani (1995)</t>
        </r>
      </text>
    </comment>
    <comment ref="K6" authorId="0" shapeId="0" xr:uid="{00000000-0006-0000-0200-000002000000}">
      <text>
        <r>
          <rPr>
            <sz val="14"/>
            <color indexed="81"/>
            <rFont val="Tahoma"/>
            <family val="2"/>
          </rPr>
          <t xml:space="preserve">Calculados pela definição de Pitzer </t>
        </r>
        <r>
          <rPr>
            <i/>
            <sz val="14"/>
            <color indexed="81"/>
            <rFont val="Tahoma"/>
            <family val="2"/>
          </rPr>
          <t xml:space="preserve">et al. </t>
        </r>
        <r>
          <rPr>
            <sz val="14"/>
            <color indexed="81"/>
            <rFont val="Tahoma"/>
            <family val="2"/>
          </rPr>
          <t>(1955) em conjunto com as correlações de pressão de vapor propostas neste trabalho.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 xr:uid="{00000000-0006-0000-0200-000003000000}">
      <text>
        <r>
          <rPr>
            <sz val="14"/>
            <color indexed="81"/>
            <rFont val="Tahoma"/>
            <family val="2"/>
          </rPr>
          <t xml:space="preserve">Estimados pelo método de Constantinou e Gani (1995).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" authorId="0" shapeId="0" xr:uid="{00000000-0006-0000-0C00-000001000000}">
      <text>
        <r>
          <rPr>
            <sz val="14"/>
            <color indexed="81"/>
            <rFont val="Tahoma"/>
            <family val="2"/>
          </rPr>
          <t>Os pacotes estão apresentados em ordem decrescente de acurácia.</t>
        </r>
      </text>
    </comment>
    <comment ref="G1" authorId="0" shapeId="0" xr:uid="{00000000-0006-0000-0C00-000002000000}">
      <text>
        <r>
          <rPr>
            <sz val="14"/>
            <color indexed="81"/>
            <rFont val="Tahoma"/>
            <family val="2"/>
          </rPr>
          <t>Legenda das células:
0: aprovado
1 : reprovado
- : não realizado pois o pacote já havia sido rejeitado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" authorId="0" shapeId="0" xr:uid="{00000000-0006-0000-0D00-000001000000}">
      <text>
        <r>
          <rPr>
            <sz val="14"/>
            <color indexed="81"/>
            <rFont val="Tahoma"/>
            <family val="2"/>
          </rPr>
          <t>Os pacotes estão apresentados em ordem decrescente de acurácia.</t>
        </r>
      </text>
    </comment>
    <comment ref="G1" authorId="0" shapeId="0" xr:uid="{00000000-0006-0000-0D00-000002000000}">
      <text>
        <r>
          <rPr>
            <sz val="14"/>
            <color indexed="81"/>
            <rFont val="Tahoma"/>
            <family val="2"/>
          </rPr>
          <t>Legenda das células:
0: aprovado
1 : reprovado
- : não realizado pois o pacote já havia sido rejeitado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" authorId="0" shapeId="0" xr:uid="{00000000-0006-0000-0E00-000001000000}">
      <text>
        <r>
          <rPr>
            <sz val="14"/>
            <color indexed="81"/>
            <rFont val="Tahoma"/>
            <family val="2"/>
          </rPr>
          <t>Os pacotes estão apresentados em ordem decrescente de acurácia.</t>
        </r>
      </text>
    </comment>
    <comment ref="G1" authorId="0" shapeId="0" xr:uid="{00000000-0006-0000-0E00-000002000000}">
      <text>
        <r>
          <rPr>
            <sz val="14"/>
            <color indexed="81"/>
            <rFont val="Tahoma"/>
            <family val="2"/>
          </rPr>
          <t>Legenda das células:
0: aprovado
1 : reprovado
- : não realizado pois o pacote já havia sido rejeitado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" authorId="0" shapeId="0" xr:uid="{00000000-0006-0000-0F00-000001000000}">
      <text>
        <r>
          <rPr>
            <sz val="14"/>
            <color indexed="81"/>
            <rFont val="Tahoma"/>
            <family val="2"/>
          </rPr>
          <t>Os pacotes estão apresentados em ordem decrescente de acurácia.</t>
        </r>
      </text>
    </comment>
    <comment ref="G1" authorId="0" shapeId="0" xr:uid="{00000000-0006-0000-0F00-000002000000}">
      <text>
        <r>
          <rPr>
            <sz val="14"/>
            <color indexed="81"/>
            <rFont val="Tahoma"/>
            <family val="2"/>
          </rPr>
          <t>Legenda das células:
0: aprovado
1 : reprovado
- : não realizado pois o pacote já havia sido rejeitado</t>
        </r>
      </text>
    </comment>
    <comment ref="M1" authorId="0" shapeId="0" xr:uid="{00000000-0006-0000-0F00-000003000000}">
      <text>
        <r>
          <rPr>
            <sz val="14"/>
            <color indexed="81"/>
            <rFont val="Tahoma"/>
            <family val="2"/>
          </rPr>
          <t>Legenda das células:
0: aprovado
1 : reprovado
- : não realizado pois o pacote já havia sido rejeitado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1000-000001000000}">
      <text>
        <r>
          <rPr>
            <sz val="14"/>
            <color indexed="81"/>
            <rFont val="Tahoma"/>
            <family val="2"/>
          </rPr>
          <t xml:space="preserve">log(Pvap/P0) = A - B/(T +C)
Unidades:
Pvap [bar]
T [K]
*P0 = 1 bar (pressão de referência)
</t>
        </r>
      </text>
    </comment>
    <comment ref="H1" authorId="0" shapeId="0" xr:uid="{00000000-0006-0000-1000-000002000000}">
      <text>
        <r>
          <rPr>
            <sz val="14"/>
            <color indexed="81"/>
            <rFont val="Tahoma"/>
            <family val="2"/>
          </rPr>
          <t>logPvap= A - B/(T +C)
Unidades:
P [Pa]
T [ºC]</t>
        </r>
      </text>
    </comment>
    <comment ref="M1" authorId="0" shapeId="0" xr:uid="{00000000-0006-0000-1000-000003000000}">
      <text>
        <r>
          <rPr>
            <sz val="14"/>
            <color indexed="81"/>
            <rFont val="Tahoma"/>
            <family val="2"/>
          </rPr>
          <t>logPvap = A - B/(T +C)
Unidades:
Pvap [mmHg]
T [ºC]</t>
        </r>
      </text>
    </comment>
    <comment ref="R1" authorId="0" shapeId="0" xr:uid="{00000000-0006-0000-1000-000004000000}">
      <text>
        <r>
          <rPr>
            <sz val="14"/>
            <color indexed="81"/>
            <rFont val="Tahoma"/>
            <family val="2"/>
          </rPr>
          <t>logPvap = A - B/(T +C)
Unidades:
Pvap [mmHg]
T [ºC]</t>
        </r>
      </text>
    </comment>
    <comment ref="W1" authorId="0" shapeId="0" xr:uid="{00000000-0006-0000-1000-000005000000}">
      <text>
        <r>
          <rPr>
            <sz val="14"/>
            <color indexed="81"/>
            <rFont val="Tahoma"/>
            <family val="2"/>
          </rPr>
          <t>logPvap = A - B/(T +C)
Unidades:
Pvap [mmHg]
T [ºC]</t>
        </r>
      </text>
    </comment>
    <comment ref="AB1" authorId="0" shapeId="0" xr:uid="{00000000-0006-0000-1000-000006000000}">
      <text>
        <r>
          <rPr>
            <sz val="14"/>
            <color indexed="81"/>
            <rFont val="Tahoma"/>
            <family val="2"/>
          </rPr>
          <t>logPvap = A - B/(T +C)
Unidades:
Pvap [kPa]
T [ºC]</t>
        </r>
      </text>
    </comment>
    <comment ref="AG1" authorId="0" shapeId="0" xr:uid="{00000000-0006-0000-1000-000007000000}">
      <text>
        <r>
          <rPr>
            <sz val="14"/>
            <color indexed="81"/>
            <rFont val="Tahoma"/>
            <family val="2"/>
          </rPr>
          <t>logPvap = A - B/(T +C)
Unidades:
Pvap [Pa]
T [ºC]</t>
        </r>
      </text>
    </comment>
    <comment ref="AL1" authorId="0" shapeId="0" xr:uid="{00000000-0006-0000-1000-000008000000}">
      <text>
        <r>
          <rPr>
            <sz val="14"/>
            <color indexed="81"/>
            <rFont val="Tahoma"/>
            <family val="2"/>
          </rPr>
          <t>logPvap = A - B/(T +C)
Unidades:
Pvap [mmHg]
T [ºC]</t>
        </r>
      </text>
    </comment>
    <comment ref="AQ1" authorId="0" shapeId="0" xr:uid="{00000000-0006-0000-1000-000009000000}">
      <text>
        <r>
          <rPr>
            <sz val="14"/>
            <color indexed="81"/>
            <rFont val="Tahoma"/>
            <family val="2"/>
          </rPr>
          <t>logPvap = A - B/(T +C)
Unidades:
Pvap [mmHg]
T [ºC]</t>
        </r>
      </text>
    </comment>
    <comment ref="AV1" authorId="0" shapeId="0" xr:uid="{00000000-0006-0000-1000-00000A000000}">
      <text>
        <r>
          <rPr>
            <sz val="14"/>
            <color indexed="81"/>
            <rFont val="Tahoma"/>
            <family val="2"/>
          </rPr>
          <t>logPvap = A - B/(T +C)
Unidades:
Pvap [Pa]
T [K]</t>
        </r>
      </text>
    </comment>
    <comment ref="BA1" authorId="0" shapeId="0" xr:uid="{00000000-0006-0000-1000-00000B000000}">
      <text>
        <r>
          <rPr>
            <sz val="14"/>
            <color indexed="81"/>
            <rFont val="Tahoma"/>
            <family val="2"/>
          </rPr>
          <t>lnPvap = A + B/(T +C)
Unidades:
Pvap [Pa]
T [K]</t>
        </r>
      </text>
    </comment>
    <comment ref="BF1" authorId="0" shapeId="0" xr:uid="{00000000-0006-0000-1000-00000C000000}">
      <text>
        <r>
          <rPr>
            <sz val="14"/>
            <color indexed="81"/>
            <rFont val="Tahoma"/>
            <family val="2"/>
          </rPr>
          <t>logPvap = A - B/(T +C)
Unidades:
Pvap [Pa]
T [K]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1100-000001000000}">
      <text>
        <r>
          <rPr>
            <sz val="14"/>
            <color indexed="81"/>
            <rFont val="Tahoma"/>
            <family val="2"/>
          </rPr>
          <t>ln(Pvap/Pc) = (A</t>
        </r>
        <r>
          <rPr>
            <sz val="14"/>
            <color indexed="81"/>
            <rFont val="Times New Roman"/>
            <family val="1"/>
          </rPr>
          <t xml:space="preserve">τ </t>
        </r>
        <r>
          <rPr>
            <sz val="14"/>
            <color indexed="81"/>
            <rFont val="Tahoma"/>
            <family val="2"/>
          </rPr>
          <t>+B</t>
        </r>
        <r>
          <rPr>
            <sz val="14"/>
            <color indexed="81"/>
            <rFont val="Times New Roman"/>
            <family val="1"/>
          </rPr>
          <t>τ</t>
        </r>
        <r>
          <rPr>
            <sz val="14"/>
            <color indexed="81"/>
            <rFont val="Tahoma"/>
            <family val="2"/>
          </rPr>
          <t>^1.5 + C</t>
        </r>
        <r>
          <rPr>
            <sz val="14"/>
            <color indexed="81"/>
            <rFont val="Times New Roman"/>
            <family val="1"/>
          </rPr>
          <t>τ</t>
        </r>
        <r>
          <rPr>
            <sz val="14"/>
            <color indexed="81"/>
            <rFont val="Tahoma"/>
            <family val="2"/>
          </rPr>
          <t>^3 +D</t>
        </r>
        <r>
          <rPr>
            <sz val="14"/>
            <color indexed="81"/>
            <rFont val="Times New Roman"/>
            <family val="1"/>
          </rPr>
          <t>τ</t>
        </r>
        <r>
          <rPr>
            <sz val="14"/>
            <color indexed="81"/>
            <rFont val="Tahoma"/>
            <family val="2"/>
          </rPr>
          <t>^6)/Tr
Unidades:
Pvap, Pc [bar]
T, Tc [K]</t>
        </r>
      </text>
    </comment>
    <comment ref="G1" authorId="0" shapeId="0" xr:uid="{00000000-0006-0000-1100-000002000000}">
      <text>
        <r>
          <rPr>
            <sz val="14"/>
            <color indexed="81"/>
            <rFont val="Tahoma"/>
            <family val="2"/>
          </rPr>
          <t>ln(Pvap/Pc) = (A</t>
        </r>
        <r>
          <rPr>
            <sz val="14"/>
            <color indexed="81"/>
            <rFont val="Times New Roman"/>
            <family val="1"/>
          </rPr>
          <t xml:space="preserve">τ </t>
        </r>
        <r>
          <rPr>
            <sz val="14"/>
            <color indexed="81"/>
            <rFont val="Tahoma"/>
            <family val="2"/>
          </rPr>
          <t>+B</t>
        </r>
        <r>
          <rPr>
            <sz val="14"/>
            <color indexed="81"/>
            <rFont val="Times New Roman"/>
            <family val="1"/>
          </rPr>
          <t>τ</t>
        </r>
        <r>
          <rPr>
            <sz val="14"/>
            <color indexed="81"/>
            <rFont val="Tahoma"/>
            <family val="2"/>
          </rPr>
          <t>^1.5 + C</t>
        </r>
        <r>
          <rPr>
            <sz val="14"/>
            <color indexed="81"/>
            <rFont val="Times New Roman"/>
            <family val="1"/>
          </rPr>
          <t>τ</t>
        </r>
        <r>
          <rPr>
            <sz val="14"/>
            <color indexed="81"/>
            <rFont val="Tahoma"/>
            <family val="2"/>
          </rPr>
          <t>^3 +D</t>
        </r>
        <r>
          <rPr>
            <sz val="14"/>
            <color indexed="81"/>
            <rFont val="Times New Roman"/>
            <family val="1"/>
          </rPr>
          <t>τ</t>
        </r>
        <r>
          <rPr>
            <sz val="14"/>
            <color indexed="81"/>
            <rFont val="Tahoma"/>
            <family val="2"/>
          </rPr>
          <t>^6)/Tr
Unidades:
Pvap, Pc [bar]
T, Tc [K]</t>
        </r>
      </text>
    </comment>
    <comment ref="M1" authorId="0" shapeId="0" xr:uid="{00000000-0006-0000-1100-000003000000}">
      <text>
        <r>
          <rPr>
            <sz val="14"/>
            <color indexed="81"/>
            <rFont val="Tahoma"/>
            <family val="2"/>
          </rPr>
          <t>ln(Pvap/Pc) = (A</t>
        </r>
        <r>
          <rPr>
            <sz val="14"/>
            <color indexed="81"/>
            <rFont val="Times New Roman"/>
            <family val="1"/>
          </rPr>
          <t xml:space="preserve">τ </t>
        </r>
        <r>
          <rPr>
            <sz val="14"/>
            <color indexed="81"/>
            <rFont val="Tahoma"/>
            <family val="2"/>
          </rPr>
          <t>+B</t>
        </r>
        <r>
          <rPr>
            <sz val="14"/>
            <color indexed="81"/>
            <rFont val="Times New Roman"/>
            <family val="1"/>
          </rPr>
          <t>τ</t>
        </r>
        <r>
          <rPr>
            <sz val="14"/>
            <color indexed="81"/>
            <rFont val="Tahoma"/>
            <family val="2"/>
          </rPr>
          <t>^1.5 + C</t>
        </r>
        <r>
          <rPr>
            <sz val="14"/>
            <color indexed="81"/>
            <rFont val="Times New Roman"/>
            <family val="1"/>
          </rPr>
          <t>τ</t>
        </r>
        <r>
          <rPr>
            <sz val="14"/>
            <color indexed="81"/>
            <rFont val="Tahoma"/>
            <family val="2"/>
          </rPr>
          <t>^2.5 +D</t>
        </r>
        <r>
          <rPr>
            <sz val="14"/>
            <color indexed="81"/>
            <rFont val="Times New Roman"/>
            <family val="1"/>
          </rPr>
          <t>τ</t>
        </r>
        <r>
          <rPr>
            <sz val="14"/>
            <color indexed="81"/>
            <rFont val="Tahoma"/>
            <family val="2"/>
          </rPr>
          <t>^5)/Tr
Unidades:
Pvap, Pc [bar]
T, Tc [K]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1" authorId="0" shapeId="0" xr:uid="{00000000-0006-0000-1200-000001000000}">
      <text>
        <r>
          <rPr>
            <sz val="14"/>
            <color indexed="81"/>
            <rFont val="Tahoma"/>
            <family val="2"/>
          </rPr>
          <t xml:space="preserve">Legenda das células:
- indica que está faltando parâmetros
*** indica que a temperatura de interesse extrapola os limites de aplicabilidade da correlação
</t>
        </r>
      </text>
    </comment>
    <comment ref="T1" authorId="0" shapeId="0" xr:uid="{00000000-0006-0000-1200-000002000000}">
      <text>
        <r>
          <rPr>
            <sz val="14"/>
            <color indexed="81"/>
            <rFont val="Tahoma"/>
            <family val="2"/>
          </rPr>
          <t xml:space="preserve">Legenda das células:
- indica que está faltando parâmetros
*** indica que a temperatura de interesse extrapola os limites de aplicabilidade da correlação
</t>
        </r>
      </text>
    </comment>
    <comment ref="AH1" authorId="0" shapeId="0" xr:uid="{00000000-0006-0000-1200-000003000000}">
      <text>
        <r>
          <rPr>
            <sz val="14"/>
            <color indexed="81"/>
            <rFont val="Tahoma"/>
            <family val="2"/>
          </rPr>
          <t xml:space="preserve">Legenda das células:
- indica que está faltando parâmetros
*** indica que a temperatura de interesse extrapola os limites de aplicabilidade da correlação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1" authorId="0" shapeId="0" xr:uid="{00000000-0006-0000-1300-000001000000}">
      <text>
        <r>
          <rPr>
            <sz val="14"/>
            <color indexed="81"/>
            <rFont val="Tahoma"/>
            <family val="2"/>
          </rPr>
          <t xml:space="preserve">Legenda das células:
- indica que está faltando parâmetros
*** indica que a temperatura de interesse extrapola os limites de aplicabilidade da correlação
</t>
        </r>
      </text>
    </comment>
    <comment ref="T1" authorId="0" shapeId="0" xr:uid="{00000000-0006-0000-1300-000002000000}">
      <text>
        <r>
          <rPr>
            <sz val="14"/>
            <color indexed="81"/>
            <rFont val="Tahoma"/>
            <family val="2"/>
          </rPr>
          <t xml:space="preserve">Legenda das células:
- indica que está faltando parâmetros
*** indica que a temperatura de interesse extrapola os limites de aplicabilidade da correlação
</t>
        </r>
      </text>
    </comment>
    <comment ref="AH1" authorId="0" shapeId="0" xr:uid="{00000000-0006-0000-1300-000003000000}">
      <text>
        <r>
          <rPr>
            <sz val="14"/>
            <color indexed="81"/>
            <rFont val="Tahoma"/>
            <family val="2"/>
          </rPr>
          <t xml:space="preserve">Legenda das células:
- indica que está faltando parâmetros
*** indica que a temperatura de interesse extrapola os limites de aplicabilidade da correlação
</t>
        </r>
      </text>
    </comment>
  </commentList>
</comments>
</file>

<file path=xl/sharedStrings.xml><?xml version="1.0" encoding="utf-8"?>
<sst xmlns="http://schemas.openxmlformats.org/spreadsheetml/2006/main" count="30189" uniqueCount="626">
  <si>
    <t>MENU</t>
  </si>
  <si>
    <t>ω</t>
  </si>
  <si>
    <t>-</t>
  </si>
  <si>
    <t>ID</t>
  </si>
  <si>
    <t>ME-C6:0</t>
  </si>
  <si>
    <t>ME-C7:0</t>
  </si>
  <si>
    <t>ME-C8:0</t>
  </si>
  <si>
    <t>ME-C9:0</t>
  </si>
  <si>
    <t>ME-C10:0</t>
  </si>
  <si>
    <t>ME-C11:0</t>
  </si>
  <si>
    <t>ME-C12:0</t>
  </si>
  <si>
    <t>ME-C13:0</t>
  </si>
  <si>
    <t>ME-C14:0</t>
  </si>
  <si>
    <t>ME-C14:1</t>
  </si>
  <si>
    <t>ME-C15:0</t>
  </si>
  <si>
    <t>ME-C15:1</t>
  </si>
  <si>
    <t>ME-C16:0</t>
  </si>
  <si>
    <t>ME-C16:1</t>
  </si>
  <si>
    <t>ME-C17:0</t>
  </si>
  <si>
    <t>ME-C17:1</t>
  </si>
  <si>
    <t>ME-C18:0</t>
  </si>
  <si>
    <t>ME-C18:1</t>
  </si>
  <si>
    <t>ME-C18:1,OH</t>
  </si>
  <si>
    <t>ME-C18:2</t>
  </si>
  <si>
    <t>ME-C18:3</t>
  </si>
  <si>
    <t>ME-C18:4</t>
  </si>
  <si>
    <t>ME-C19:0</t>
  </si>
  <si>
    <t>ME-C19:1</t>
  </si>
  <si>
    <t>ME-C19:2</t>
  </si>
  <si>
    <t>ME-C20:0</t>
  </si>
  <si>
    <t>ME-C20:1</t>
  </si>
  <si>
    <t>ME-C20:2</t>
  </si>
  <si>
    <t>ME-C20:3</t>
  </si>
  <si>
    <t>ME-C20:4</t>
  </si>
  <si>
    <t>ME-C21:0</t>
  </si>
  <si>
    <t>ME-C22:0</t>
  </si>
  <si>
    <t>ME-C22:1</t>
  </si>
  <si>
    <t>ME-C22:2</t>
  </si>
  <si>
    <t>ME-C23:0</t>
  </si>
  <si>
    <t>ME-C23:1</t>
  </si>
  <si>
    <t>ME-C24:0</t>
  </si>
  <si>
    <t>ME-C24:1</t>
  </si>
  <si>
    <t>ME-C25:0</t>
  </si>
  <si>
    <t>ME-C26:0</t>
  </si>
  <si>
    <t>EE-C6:0</t>
  </si>
  <si>
    <t>EE-C7:0</t>
  </si>
  <si>
    <t>EE-C8:0</t>
  </si>
  <si>
    <t>EE-C9:0</t>
  </si>
  <si>
    <t>EE-C10:0</t>
  </si>
  <si>
    <t>EE-C11:0</t>
  </si>
  <si>
    <t>EE-C12:0</t>
  </si>
  <si>
    <t>EE-C13:0</t>
  </si>
  <si>
    <t>EE-C14:0</t>
  </si>
  <si>
    <t>EE-C14:1</t>
  </si>
  <si>
    <t>EE-C15:0</t>
  </si>
  <si>
    <t>EE-C15:1</t>
  </si>
  <si>
    <t>EE-C16:0</t>
  </si>
  <si>
    <t>EE-C16:1</t>
  </si>
  <si>
    <t>EE-C17:0</t>
  </si>
  <si>
    <t>EE-C17:1</t>
  </si>
  <si>
    <t>EE-C18:0</t>
  </si>
  <si>
    <t>EE-C18:1</t>
  </si>
  <si>
    <t>EE-C18:1,OH</t>
  </si>
  <si>
    <t>EE-C18:2</t>
  </si>
  <si>
    <t>EE-C18:3</t>
  </si>
  <si>
    <t>EE-C18:4</t>
  </si>
  <si>
    <t>EE-C19:0</t>
  </si>
  <si>
    <t>EE-C19:1</t>
  </si>
  <si>
    <t>EE-C19:2</t>
  </si>
  <si>
    <t>EE-C20:0</t>
  </si>
  <si>
    <t>EE-C20:1</t>
  </si>
  <si>
    <t>EE-C20:2</t>
  </si>
  <si>
    <t>EE-C20:3</t>
  </si>
  <si>
    <t>EE-C20:4</t>
  </si>
  <si>
    <t>EE-C21:0</t>
  </si>
  <si>
    <t>EE-C22:0</t>
  </si>
  <si>
    <t>EE-C22:1</t>
  </si>
  <si>
    <t>EE-C22:2</t>
  </si>
  <si>
    <t>EE-C23:0</t>
  </si>
  <si>
    <t>EE-C23:1</t>
  </si>
  <si>
    <t>EE-C24:0</t>
  </si>
  <si>
    <t>EE-C24:1</t>
  </si>
  <si>
    <t>EE-C25:0</t>
  </si>
  <si>
    <t>EE-C26:0</t>
  </si>
  <si>
    <t>methyl hexanoate</t>
  </si>
  <si>
    <t>methyl caproate</t>
  </si>
  <si>
    <t>methyl heptanoate</t>
  </si>
  <si>
    <t>methyl enanthate</t>
  </si>
  <si>
    <t>methyl octanoate</t>
  </si>
  <si>
    <t>methyl caprylate</t>
  </si>
  <si>
    <t>methyl nonanoate</t>
  </si>
  <si>
    <t>methyl pelargonate</t>
  </si>
  <si>
    <t>methyl decanoate</t>
  </si>
  <si>
    <t>methyl caprate</t>
  </si>
  <si>
    <t>methyl undecanoate</t>
  </si>
  <si>
    <t>methyl dodecanoate</t>
  </si>
  <si>
    <t>methyl laurate</t>
  </si>
  <si>
    <t>methyl tridecanoate</t>
  </si>
  <si>
    <t>methyl tetradecanoate</t>
  </si>
  <si>
    <t>methyl myristate</t>
  </si>
  <si>
    <t>methyl myristoleate</t>
  </si>
  <si>
    <t>methyl pentadecanoate</t>
  </si>
  <si>
    <t>methyl cis-10-pentadecenoate</t>
  </si>
  <si>
    <t/>
  </si>
  <si>
    <t>methyl hexadecanoate</t>
  </si>
  <si>
    <t>methyl palmitate</t>
  </si>
  <si>
    <t>methyl palmitoleate</t>
  </si>
  <si>
    <t>methyl heptadecanoate</t>
  </si>
  <si>
    <t>methyl margarate</t>
  </si>
  <si>
    <t>methyl octadecanoate</t>
  </si>
  <si>
    <t>methyl stearate</t>
  </si>
  <si>
    <t>methyl oleate</t>
  </si>
  <si>
    <t>methyl ricinoleate</t>
  </si>
  <si>
    <t>methyl linoleate</t>
  </si>
  <si>
    <t>methyl linolenate</t>
  </si>
  <si>
    <t>methyl stearidonate</t>
  </si>
  <si>
    <t>methyl nonadecanoate</t>
  </si>
  <si>
    <t>methyl eicosanoate</t>
  </si>
  <si>
    <t>methyl arachidate</t>
  </si>
  <si>
    <t>methyl cis-11-eicosenoate</t>
  </si>
  <si>
    <t>methyl arachidonate</t>
  </si>
  <si>
    <t>methyl heneicosanoate</t>
  </si>
  <si>
    <t>methyl docosanoate</t>
  </si>
  <si>
    <t>methyl behenate</t>
  </si>
  <si>
    <t>methyl erucate</t>
  </si>
  <si>
    <t>methyl tricosanoate</t>
  </si>
  <si>
    <t>methyl tetracosanoate</t>
  </si>
  <si>
    <t>methyl lignocerate</t>
  </si>
  <si>
    <t>methyl cis-15-tetracosenoate</t>
  </si>
  <si>
    <t>methyl nervonate</t>
  </si>
  <si>
    <t>methyl pentacosanoate</t>
  </si>
  <si>
    <t>methyl hexacosanoate</t>
  </si>
  <si>
    <t>methyl cerotate</t>
  </si>
  <si>
    <t>ethyl hexanoate</t>
  </si>
  <si>
    <t>ethyl caproate</t>
  </si>
  <si>
    <t>ethyl heptanoate</t>
  </si>
  <si>
    <t>ethyl enanthate</t>
  </si>
  <si>
    <t>ethyl octanoate</t>
  </si>
  <si>
    <t>ethyl caprylate</t>
  </si>
  <si>
    <t>ethyl nonanoate</t>
  </si>
  <si>
    <t>ethyl pelargonate</t>
  </si>
  <si>
    <t>ethyl decanoate</t>
  </si>
  <si>
    <t>ethyl caprate</t>
  </si>
  <si>
    <t>ethyl undecanoate</t>
  </si>
  <si>
    <t>ethyl dodecanoate</t>
  </si>
  <si>
    <t>ethyl laurate</t>
  </si>
  <si>
    <t>ethyl tridecanoate</t>
  </si>
  <si>
    <t>ethyl tetradecanoate</t>
  </si>
  <si>
    <t>ethyl myristate</t>
  </si>
  <si>
    <t>ethyl pentadecanoate</t>
  </si>
  <si>
    <t>ethyl hexadecanoate</t>
  </si>
  <si>
    <t>ethyl palmitate</t>
  </si>
  <si>
    <t>ethyl heptadecanoate</t>
  </si>
  <si>
    <t>ethyl octadecanoate</t>
  </si>
  <si>
    <t>ethyl stearate</t>
  </si>
  <si>
    <t>ethyl oleate</t>
  </si>
  <si>
    <t>ethyl ricinoleate</t>
  </si>
  <si>
    <t>ethyl linoleate</t>
  </si>
  <si>
    <t>ethyl linolenate</t>
  </si>
  <si>
    <t>ethyl stearidonate</t>
  </si>
  <si>
    <t>ethyl nonadecanoate</t>
  </si>
  <si>
    <t>ethyl arachidate</t>
  </si>
  <si>
    <t>ethyl cis-11-eicosenoate</t>
  </si>
  <si>
    <t>ethyl heneicosanoate</t>
  </si>
  <si>
    <t>ethyl docosanoate</t>
  </si>
  <si>
    <t>ethyl behenate</t>
  </si>
  <si>
    <t>ethyl erucate</t>
  </si>
  <si>
    <t>ethyl tricosanoate</t>
  </si>
  <si>
    <t>ethyl tetracosanoate</t>
  </si>
  <si>
    <t>ethyl lignocerate</t>
  </si>
  <si>
    <t>ethyl cis-15-tetracosenoate</t>
  </si>
  <si>
    <t>ethyl nervonate</t>
  </si>
  <si>
    <t>ethyl pentacosanoate</t>
  </si>
  <si>
    <t>ethyl hexacosanoate</t>
  </si>
  <si>
    <t>ethyl cerotate</t>
  </si>
  <si>
    <t>ethyl margarate</t>
  </si>
  <si>
    <t>methyl cis-9-tetradecenoate</t>
  </si>
  <si>
    <t>methyl cis-9-hexadecenoate</t>
  </si>
  <si>
    <t>methyl cis-10-heptadecenoate</t>
  </si>
  <si>
    <t>methyl cis-9-octadecenoate</t>
  </si>
  <si>
    <t>methyl 9-cis,12-cis-octadecadienoate</t>
  </si>
  <si>
    <t>methyl cis-13-docosenoate</t>
  </si>
  <si>
    <t>ethyl eicosanoate</t>
  </si>
  <si>
    <t>ethyl cis-9-hexadecenoate</t>
  </si>
  <si>
    <t>ethyl cis-10-heptadecenoate</t>
  </si>
  <si>
    <t>ethyl palmitoleate</t>
  </si>
  <si>
    <t>ethyl cis-9-octadecenoate</t>
  </si>
  <si>
    <t>ethyl 9-cis,12-cis-octadecadienoate</t>
  </si>
  <si>
    <t>ethyl cis-13-docosenoate</t>
  </si>
  <si>
    <t>ethyl myristoleate</t>
  </si>
  <si>
    <t>ethyl arachidonate</t>
  </si>
  <si>
    <t>methyl 10-cis,13-cis-nonadecadienoate</t>
  </si>
  <si>
    <t>methyl cis-10-nonadecenoate</t>
  </si>
  <si>
    <t>ethyl cis-10-nonadecenoate</t>
  </si>
  <si>
    <t>methyl cis-14-tricosenoate</t>
  </si>
  <si>
    <t>ethyl cis-14-tricosenoate</t>
  </si>
  <si>
    <t>ethyl cis-9-tetradecenoate</t>
  </si>
  <si>
    <t>ethyl cis-9-pentadecenoate</t>
  </si>
  <si>
    <t>methyl 11-cis,14-cis-eicosadienoate</t>
  </si>
  <si>
    <t>methyl 13-cis,16-cis-docosadienoate</t>
  </si>
  <si>
    <t>ethyl 10-cis,13-cis-nonadecadienoate</t>
  </si>
  <si>
    <t>ethyl 11-cis,14-cis-eicosadienoate</t>
  </si>
  <si>
    <t>ethyl 13-cis,16-cis-docosadienoate</t>
  </si>
  <si>
    <t>methyl 9-cis,12-cis,15-cis-octadecatrienoate</t>
  </si>
  <si>
    <t>ethyl 9-cis,12-cis,15-cis-octadecatrienoate</t>
  </si>
  <si>
    <t xml:space="preserve">methyl 6-cis,9-cis,12-cis,15-cis-octadecatetraenoate </t>
  </si>
  <si>
    <t>methyl 5-cis,8-cis,11-cis,14-cis-eicosatetraenoate</t>
  </si>
  <si>
    <t xml:space="preserve">ethyl 6-cis,9-cis,12-cis,15-cis-octadecatetraenoate </t>
  </si>
  <si>
    <t>ethyl 5-cis,8-cis,11-cis,14-cis-eicosatetraenoate</t>
  </si>
  <si>
    <t>methyl (9Z,12R)-12-hydroxyoctadec-9-enoate</t>
  </si>
  <si>
    <t>ethyl (9Z,12R)-12-hydroxyoctadec-9-enoate</t>
  </si>
  <si>
    <t>methyl 8-cis,11-cis,14-cis-eicosatrienoate</t>
  </si>
  <si>
    <t>ethyl 8-cis,11-cis,14-cis-eicosatrienoate</t>
  </si>
  <si>
    <t>Nathan Sombra Evangelista</t>
  </si>
  <si>
    <t>AVALIAÇÃO DE MODELOS PREDITIVOS PARA A ESTIMATIVA DE PROPRIEDADES FÍSICAS DE ÉSTERES DE ÁCIDOS GRAXOS</t>
  </si>
  <si>
    <t>Discente:</t>
  </si>
  <si>
    <t>Prof. Dr. Hosiberto Batista de Sant'Ana</t>
  </si>
  <si>
    <t>Coorientador:</t>
  </si>
  <si>
    <t>Orientador:</t>
  </si>
  <si>
    <t>Prof. Frederico Ribeiro do Carmo</t>
  </si>
  <si>
    <t xml:space="preserve">             Fortaleza-CE (2018)</t>
  </si>
  <si>
    <t xml:space="preserve">                   PGEQ-UFC</t>
  </si>
  <si>
    <r>
      <t xml:space="preserve">Clique </t>
    </r>
    <r>
      <rPr>
        <b/>
        <sz val="16"/>
        <color rgb="FFFF0000"/>
        <rFont val="Calibri"/>
        <family val="2"/>
        <scheme val="minor"/>
      </rPr>
      <t>AQUI</t>
    </r>
    <r>
      <rPr>
        <b/>
        <sz val="16"/>
        <rFont val="Calibri"/>
        <family val="2"/>
        <scheme val="minor"/>
      </rPr>
      <t xml:space="preserve"> para ir ao MENU principal</t>
    </r>
  </si>
  <si>
    <t>Informações gerais</t>
  </si>
  <si>
    <t>Constantes físicas</t>
  </si>
  <si>
    <t>Fonte</t>
  </si>
  <si>
    <t>Acrônimo</t>
  </si>
  <si>
    <t>Nome IUPAC (em inglês)</t>
  </si>
  <si>
    <t xml:space="preserve"> Nome alternativo (em inglês)</t>
  </si>
  <si>
    <t>Valor</t>
  </si>
  <si>
    <t>EE-C20:1,OH</t>
  </si>
  <si>
    <t>EE-C24:2</t>
  </si>
  <si>
    <t>Pc [bar]</t>
  </si>
  <si>
    <t>Omega</t>
  </si>
  <si>
    <t>exp.</t>
  </si>
  <si>
    <t>est.</t>
  </si>
  <si>
    <t>Perfil 1</t>
  </si>
  <si>
    <t>Perfil 2</t>
  </si>
  <si>
    <t>Modelo "i" (ME)</t>
  </si>
  <si>
    <t>Modelo "j" (EE)</t>
  </si>
  <si>
    <t>%DMRA (ME)</t>
  </si>
  <si>
    <t>%DMRA (EE)</t>
  </si>
  <si>
    <t>%DMRA (i-j)</t>
  </si>
  <si>
    <t>Plausibilidade de combinação de dados experimentais e estimados</t>
  </si>
  <si>
    <t>Pares ME/EE correspondentes</t>
  </si>
  <si>
    <t>Séries homólogas</t>
  </si>
  <si>
    <t>Saturados</t>
  </si>
  <si>
    <t>Di-insaturados</t>
  </si>
  <si>
    <t>Tri-insaturados</t>
  </si>
  <si>
    <t>Tetra-insaturados</t>
  </si>
  <si>
    <t>Acurácia</t>
  </si>
  <si>
    <t>SB</t>
  </si>
  <si>
    <t>EVE</t>
  </si>
  <si>
    <t>GM</t>
  </si>
  <si>
    <t>EWOR1</t>
  </si>
  <si>
    <t>EWOR2</t>
  </si>
  <si>
    <t>CR</t>
  </si>
  <si>
    <t>CG</t>
  </si>
  <si>
    <t>MP</t>
  </si>
  <si>
    <t>MG</t>
  </si>
  <si>
    <t>NRRC</t>
  </si>
  <si>
    <t>JR</t>
  </si>
  <si>
    <t>WQ2</t>
  </si>
  <si>
    <t>WJ</t>
  </si>
  <si>
    <t>WQ1</t>
  </si>
  <si>
    <t>KR</t>
  </si>
  <si>
    <t>Tu</t>
  </si>
  <si>
    <t>LXX</t>
  </si>
  <si>
    <t>JDB</t>
  </si>
  <si>
    <t>DSG</t>
  </si>
  <si>
    <t>Riedel</t>
  </si>
  <si>
    <t>NRR</t>
  </si>
  <si>
    <t>A</t>
  </si>
  <si>
    <t>S</t>
  </si>
  <si>
    <t>L</t>
  </si>
  <si>
    <t>F</t>
  </si>
  <si>
    <t>WQ</t>
  </si>
  <si>
    <t>MRR</t>
  </si>
  <si>
    <t>SYP</t>
  </si>
  <si>
    <t>LK</t>
  </si>
  <si>
    <t>CDJ</t>
  </si>
  <si>
    <t>AW</t>
  </si>
  <si>
    <t>WMJS2</t>
  </si>
  <si>
    <t>HP</t>
  </si>
  <si>
    <t>R</t>
  </si>
  <si>
    <t>E</t>
  </si>
  <si>
    <t>2.1</t>
  </si>
  <si>
    <t>2.2</t>
  </si>
  <si>
    <t>2.3</t>
  </si>
  <si>
    <r>
      <rPr>
        <b/>
        <sz val="14"/>
        <color rgb="FFFF0000"/>
        <rFont val="Calibri"/>
        <family val="2"/>
        <scheme val="minor"/>
      </rPr>
      <t>VOLTAR</t>
    </r>
    <r>
      <rPr>
        <b/>
        <sz val="14"/>
        <rFont val="Calibri"/>
        <family val="2"/>
        <scheme val="minor"/>
      </rPr>
      <t xml:space="preserve"> para a página inicial</t>
    </r>
  </si>
  <si>
    <r>
      <t xml:space="preserve">&lt;&lt; </t>
    </r>
    <r>
      <rPr>
        <b/>
        <sz val="14"/>
        <color rgb="FFFF0000"/>
        <rFont val="Calibri"/>
        <family val="2"/>
        <scheme val="minor"/>
      </rPr>
      <t>VOLTAR</t>
    </r>
    <r>
      <rPr>
        <b/>
        <sz val="14"/>
        <rFont val="Calibri"/>
        <family val="2"/>
        <scheme val="minor"/>
      </rPr>
      <t xml:space="preserve"> p/ MENU</t>
    </r>
  </si>
  <si>
    <t>Resultados das estimativas pelos métodos</t>
  </si>
  <si>
    <t>3.1</t>
  </si>
  <si>
    <t>3.2</t>
  </si>
  <si>
    <t>3.4</t>
  </si>
  <si>
    <t>3.3</t>
  </si>
  <si>
    <t>3.5</t>
  </si>
  <si>
    <t>3.6</t>
  </si>
  <si>
    <t>Banco de dados</t>
  </si>
  <si>
    <t>4.1</t>
  </si>
  <si>
    <t>4.2</t>
  </si>
  <si>
    <t>4.3</t>
  </si>
  <si>
    <t>4.4</t>
  </si>
  <si>
    <t>Tb [K]</t>
  </si>
  <si>
    <t>Tb estimada [K]</t>
  </si>
  <si>
    <t>modelos</t>
  </si>
  <si>
    <t>Tc [K]</t>
  </si>
  <si>
    <t>Tc estimada [K]</t>
  </si>
  <si>
    <t>%DR</t>
  </si>
  <si>
    <t>%DRA</t>
  </si>
  <si>
    <t>Dados experimentais</t>
  </si>
  <si>
    <t>T</t>
  </si>
  <si>
    <t>Pc estimada [bar]</t>
  </si>
  <si>
    <t>Dados das correlações de pressão de vapor</t>
  </si>
  <si>
    <t>T [K]</t>
  </si>
  <si>
    <t>Pvap_Exp [bar]</t>
  </si>
  <si>
    <t>SIMPOL</t>
  </si>
  <si>
    <t>CGL</t>
  </si>
  <si>
    <t>RPS</t>
  </si>
  <si>
    <t>EJM</t>
  </si>
  <si>
    <t>AP</t>
  </si>
  <si>
    <t>GT</t>
  </si>
  <si>
    <t>FKT</t>
  </si>
  <si>
    <t>RPM</t>
  </si>
  <si>
    <t>WMJS1</t>
  </si>
  <si>
    <t>V</t>
  </si>
  <si>
    <t>Resultados das consistências dos pacotes</t>
  </si>
  <si>
    <t>Referências</t>
  </si>
  <si>
    <t>ID_Referência</t>
  </si>
  <si>
    <t>ID_Composto</t>
  </si>
  <si>
    <t>Fluid Phase Equilibria</t>
  </si>
  <si>
    <t>64-75</t>
  </si>
  <si>
    <t>Sergey P. Verevkin, Vladimir N. Emel’yanenko</t>
  </si>
  <si>
    <t>Transpiration method: Vapor pressures and enthalpies of vaporization of some low-boiling esters</t>
  </si>
  <si>
    <t>Industrial and Engineering Chemistry</t>
  </si>
  <si>
    <t>16 (10)</t>
  </si>
  <si>
    <t>605-606</t>
  </si>
  <si>
    <t>Paul M. Althouse, Howard O. Triebold</t>
  </si>
  <si>
    <t>Physical Constants of Methyl Esters of Commonly Occurring Fatty Acids</t>
  </si>
  <si>
    <t>Journal of Chemical &amp; Engineering Data</t>
  </si>
  <si>
    <t>4736-4740</t>
  </si>
  <si>
    <t>Mokhtar Benziane, Kamel Khimeche, Ilham Mokbel, Terufat Sawaya, Abdallah Dahmani, Jacques Jose</t>
  </si>
  <si>
    <t>Experimental Vapor Pressures of Five Saturated Fatty Acid Ethyl Ester_x000D_ (FAEE) Components of Biodiesel</t>
  </si>
  <si>
    <t>Journal of Chemical Thermodynamics</t>
  </si>
  <si>
    <t>1485-1498</t>
  </si>
  <si>
    <t>N. Bureau, J. Jose, I. Mokbel, J-C. de Hemptinne</t>
  </si>
  <si>
    <t>Vapour pressure measurements and prediction for heavy esters</t>
  </si>
  <si>
    <t>Journal of Food Engineering</t>
  </si>
  <si>
    <t>467-480</t>
  </si>
  <si>
    <t>V. K. Mishra, F. Temelli, B. Ooraikul</t>
  </si>
  <si>
    <t>Vapor Pressure of Fatty Acid Esters: Correlation and Estimation</t>
  </si>
  <si>
    <t>44 (1)</t>
  </si>
  <si>
    <t>172-175</t>
  </si>
  <si>
    <t>Troy A. Scott, Jr., Duncan MacMillan, Eugene H. Melvin</t>
  </si>
  <si>
    <t>Vapor Pressures and Distillation of Methyl Esters of Some Fatty Acids</t>
  </si>
  <si>
    <t>109-120</t>
  </si>
  <si>
    <t>Aad C.G. van Genderen, J. Cees van Miltenburg, Jacobus G. Blok,_x000D_ Mark J. van Bommel, Paul J. van Ekeren, Gerrit J.K. van den Berg, Harry A.J. Oonk</t>
  </si>
  <si>
    <t>Liquid-vapour equilibria of the methyl esters of alkanoic acids:_x000D_ vapour pressures as a function of temperature and standard_x000D_ thermodynamic function changes</t>
  </si>
  <si>
    <t>6 (2)</t>
  </si>
  <si>
    <t>173-179</t>
  </si>
  <si>
    <t>Arthur Rose, Walter R. Supina</t>
  </si>
  <si>
    <t>Vapor Pressure and Vapor-Liquid Equilibrium Data for Methyl Esters of the Common Saturated Normal Fatty Acids</t>
  </si>
  <si>
    <t>1240-1244</t>
  </si>
  <si>
    <t>Sergey P. Verevkin, Andreas Heintz</t>
  </si>
  <si>
    <t>Determination of Vaporization Enthalpies of the Branched Esters_x000D_ from Correlation Gas Chromatography and Transpiration Methods</t>
  </si>
  <si>
    <t>Food Chemistry</t>
  </si>
  <si>
    <t>221-229</t>
  </si>
  <si>
    <t>Marco Covarrubias-Cervantes_x000D_, Ilham Mokbel, Dominique Champion_x000D_, Jacques Jose,_x000D_ Andrée Voilley</t>
  </si>
  <si>
    <t>Saturated vapour pressure of aroma compounds at various temperatures</t>
  </si>
  <si>
    <t>54 (11)</t>
  </si>
  <si>
    <t>3026-3033</t>
  </si>
  <si>
    <t>Dzmitry H. Zaitsau, Yauheni U. Paulechka, Andrey V. Blokhin, Andrei V. Yermalayeu, Andrei G. Kabo, Maryna R. Ivanets</t>
  </si>
  <si>
    <t>Thermodynamics of Ethyl Decanoate</t>
  </si>
  <si>
    <t>Fuel</t>
  </si>
  <si>
    <t>1833-1839</t>
  </si>
  <si>
    <t>Jason A. Widegren, Thomas J. Bruno</t>
  </si>
  <si>
    <t>Vapor pressure measurements on saturated biodiesel fuel esters by the concatenated gas saturation method</t>
  </si>
  <si>
    <t>49 (1)</t>
  </si>
  <si>
    <t>104-109</t>
  </si>
  <si>
    <t>Arthur Rose, Jerry A. Acciarri, R. Curtis Johnson, W. W. Sanders</t>
  </si>
  <si>
    <t>Automatic Computation of Antoine Equation Constants. Caproic and Caprylic Acids and Methyl Esters</t>
  </si>
  <si>
    <t>943-947</t>
  </si>
  <si>
    <t>Luciana Y. Akisawa Silva, Rafael M. Matricarde Falleiro, Antonio J.A. Meirelles, Maria A. Krähenbühl</t>
  </si>
  <si>
    <t>Determination of the vapor pressure of ethyl esters by Differential Scanning Calorimetry</t>
  </si>
  <si>
    <t>Journal of the American Oil Chemists' Society</t>
  </si>
  <si>
    <t>213-215</t>
  </si>
  <si>
    <t>J. W. Shigley, C. W. Bonhorst, C. C. Liang, P. M. Althouse, H. O. Triebold</t>
  </si>
  <si>
    <t>Physical Characterization of a) a Series of Ethyl Esters and b) a Series of Ethanoate Esters</t>
  </si>
  <si>
    <t>8-14</t>
  </si>
  <si>
    <t>Guiwen Tang, Hui Ding, Jun Hou, Shimin Xu</t>
  </si>
  <si>
    <t>Isobaric vapor-liquid equilibrium for binary system of ethyl myristate + ethyl palmitate at 0.5, 1.0 and 1.5 kPa</t>
  </si>
  <si>
    <t>40 (12)</t>
  </si>
  <si>
    <t>2379-2384</t>
  </si>
  <si>
    <t>Carl W. Bonhorst, Paul M. Althouse, Howard O. Triebold</t>
  </si>
  <si>
    <t>Esters of Naturally Occurring Fatty Acids. Physical properties of methyl, propyl, and isopropyl esters of C6 to C18_x000D_ saturated fatty acids</t>
  </si>
  <si>
    <t>9 (1)</t>
  </si>
  <si>
    <t>12-16</t>
  </si>
  <si>
    <t>Arthur Rose, Verle N. Schrodt</t>
  </si>
  <si>
    <t>Vapor-Liquid Equilibria for the Methyl Oleate and Methyl Stearate Binary System</t>
  </si>
  <si>
    <t>Thermochimica Acta</t>
  </si>
  <si>
    <t>178-182</t>
  </si>
  <si>
    <t>Vapor-liquid equilibrium of fatty acid ethyl esters determined using DSC</t>
  </si>
  <si>
    <t>2632-2639</t>
  </si>
  <si>
    <t>Jun Hou, Shimin Xu, Hui Ding,  Tao Sun</t>
  </si>
  <si>
    <t>Isobaric Vapor-Liquid Equilibrium of the Mixture of Methyl Palmitate and Methyl Stearate at 0.1 kPa, 1 kPa, 5 kPa, and 10 kPa</t>
  </si>
  <si>
    <t>M.J. van Bommel</t>
  </si>
  <si>
    <t>Thermodynamic Behaviour of Methyl Esters of Long Chain Linear Carboxylic Acids</t>
  </si>
  <si>
    <t>Energy &amp; Fuels</t>
  </si>
  <si>
    <t>3048-3053</t>
  </si>
  <si>
    <t>Samuel V. D. Freitas, Mariana B. Oliveira, Álvaro S. Lima, João A. P. Coutinho</t>
  </si>
  <si>
    <t>Measurement and Prediction of Biodiesel Volatility</t>
  </si>
  <si>
    <t>74 (3)</t>
  </si>
  <si>
    <t>309-315</t>
  </si>
  <si>
    <t>Hildo B. Krop, Martin J.M. v. Velzen, John R. Parsons, and Harrie A. J. Govers</t>
  </si>
  <si>
    <t>Determination of Environmentally Relevant Physical-Chemical Properties of Some Fatty Acid Esters</t>
  </si>
  <si>
    <t>673-681</t>
  </si>
  <si>
    <t>S.-O. Nilsson and I. Wadsö</t>
  </si>
  <si>
    <t>Thermodynamic properties of some mono-, di-, and tri-esters. Enthalpies of solution in water at 288.15 to 318.15 K and enthalpies of vaporization and heat capacities at 298.15 K</t>
  </si>
  <si>
    <t>91-97</t>
  </si>
  <si>
    <t>M. Månsson, P. Sellers, G. Stridh, S. Sunner</t>
  </si>
  <si>
    <t>Enthalpies of vaporization of some 1-substituted n-alkanes</t>
  </si>
  <si>
    <t>111-121</t>
  </si>
  <si>
    <t>James S. Chickos, Hui Zhao, Gary Nichols</t>
  </si>
  <si>
    <t>The vaporization enthalpies and vapor pressures of fatty acid methyl esters C18, C21 to C23, and C25 to C29 by correlation-gas chromatography</t>
  </si>
  <si>
    <t>Journal of the American Chemical Society</t>
  </si>
  <si>
    <t>113 (20)</t>
  </si>
  <si>
    <t>7697-7705</t>
  </si>
  <si>
    <t>Kenneth B. Wiberg and Roy F. Waldron</t>
  </si>
  <si>
    <t>Lactones. 2. Enthalpies of Hydrolysis, Reduction, and Formation of the C4-C13 Monocyclic Lactones. Strain Energies and Conformations</t>
  </si>
  <si>
    <t>Canadian Journal of Chemistry</t>
  </si>
  <si>
    <t>2796-2799</t>
  </si>
  <si>
    <t>Richard Fuchs and L. Alan Peacock</t>
  </si>
  <si>
    <t>Heats of vaporization of esters by the gas chromatography-calorimetry method</t>
  </si>
  <si>
    <t>270-275</t>
  </si>
  <si>
    <t>Lakhdar Sahraoui, Kamel Khimeche, Abdallah Dahmani, Ilham Mokbel, Jacques Jose</t>
  </si>
  <si>
    <t>Experimental vapor pressures (from 1 Pa to 100 kPa) of six saturated Fatty Acid Methyl Esters (FAMEs): Methyl hexanoate, methyl octanoate, methyl decanoate, methyl dodecanoate, methyl tetradecanoate and methyl hexadecanoate</t>
  </si>
  <si>
    <t>766-771</t>
  </si>
  <si>
    <t>Ying Duan, Yong Nie, Ruchao Gong, Shangzhi Yu, Dongshun Deng, Meizhen Lu, Ping Chen and Jianbing Ji</t>
  </si>
  <si>
    <t>Measurements and Correlations of Density, Viscosity, and Vapor Pressure for Methyl Ricinoleate</t>
  </si>
  <si>
    <t>70 (2)</t>
  </si>
  <si>
    <t>149-155</t>
  </si>
  <si>
    <t>Sajid Husain, P. Nageswara Sarma, G.Y.S.K. Swamy and K. Sita Devi</t>
  </si>
  <si>
    <t>Determination of Physicochemical Properties of Some Fatty Acid Methyl Esters by Gas Liquid Chromatography</t>
  </si>
  <si>
    <t>Jornal</t>
  </si>
  <si>
    <t>Ano</t>
  </si>
  <si>
    <t>Volume</t>
  </si>
  <si>
    <t>Páginas</t>
  </si>
  <si>
    <t>Autores</t>
  </si>
  <si>
    <t>Título</t>
  </si>
  <si>
    <t>Pvap [bar]</t>
  </si>
  <si>
    <t>DeltaHv_Exp [kJ/mol]</t>
  </si>
  <si>
    <t>BS</t>
  </si>
  <si>
    <t>TL</t>
  </si>
  <si>
    <t>UNIVAP</t>
  </si>
  <si>
    <t>CK</t>
  </si>
  <si>
    <t>SMK</t>
  </si>
  <si>
    <t>MK</t>
  </si>
  <si>
    <t>CM1</t>
  </si>
  <si>
    <t>CM2</t>
  </si>
  <si>
    <t>BRSAF</t>
  </si>
  <si>
    <t>KRG</t>
  </si>
  <si>
    <t>M</t>
  </si>
  <si>
    <t>Correlações de pressão de vapor</t>
  </si>
  <si>
    <t>Parâmetros de Antoine</t>
  </si>
  <si>
    <t>Parâmetros de Wagner</t>
  </si>
  <si>
    <t>5.3</t>
  </si>
  <si>
    <t>5.2</t>
  </si>
  <si>
    <t>5.1</t>
  </si>
  <si>
    <t>5.4</t>
  </si>
  <si>
    <t>Resultados das estimativas de pressão de vapor</t>
  </si>
  <si>
    <t>Resultados das estimativas de entalpia de vaporização</t>
  </si>
  <si>
    <t>Adriaanse et al, 1964</t>
  </si>
  <si>
    <t>Vogel, 1948</t>
  </si>
  <si>
    <t>Gartenmeister, 1886</t>
  </si>
  <si>
    <t>Gill and Dexter, 1934</t>
  </si>
  <si>
    <t>Kurtz, 1952</t>
  </si>
  <si>
    <t>Weast and Grasseli, 1989</t>
  </si>
  <si>
    <t>Bilterys and Gisseleire, 1935</t>
  </si>
  <si>
    <t>Ewell and Welch, 1941</t>
  </si>
  <si>
    <t>Graboski and McCormick, 1998</t>
  </si>
  <si>
    <t>Lecat, 1943</t>
  </si>
  <si>
    <t>Stage, 1953</t>
  </si>
  <si>
    <t>Krop et al, 1997</t>
  </si>
  <si>
    <t>Wiberg and Waldron, 1991</t>
  </si>
  <si>
    <t>Serijan and Wise, 1951</t>
  </si>
  <si>
    <t>Mumford and Phillips, 1950</t>
  </si>
  <si>
    <t>Matsuda et al, 2011</t>
  </si>
  <si>
    <t>Brown, 1903</t>
  </si>
  <si>
    <t>Strating, Backer, et al, 1936</t>
  </si>
  <si>
    <t>Deffet, 1931</t>
  </si>
  <si>
    <t>Perkin, 1884</t>
  </si>
  <si>
    <t>Referência</t>
  </si>
  <si>
    <t>Valor aceito</t>
  </si>
  <si>
    <t>Compostos registrados</t>
  </si>
  <si>
    <t>Temperatura normal de ebulição</t>
  </si>
  <si>
    <t xml:space="preserve">Pressão de vapor </t>
  </si>
  <si>
    <t>Entalpia de vaporização</t>
  </si>
  <si>
    <t xml:space="preserve">Temperatura normal de ebulição </t>
  </si>
  <si>
    <t xml:space="preserve">Temperatura crítica </t>
  </si>
  <si>
    <t xml:space="preserve">Pressão crítica </t>
  </si>
  <si>
    <t xml:space="preserve">Fator acêntrico </t>
  </si>
  <si>
    <t>Temperatura crítica</t>
  </si>
  <si>
    <t>Pressão crítica</t>
  </si>
  <si>
    <t>Fator acêntrico</t>
  </si>
  <si>
    <t>Benziane et al. (2011)</t>
  </si>
  <si>
    <t>Scott et al. (1952)</t>
  </si>
  <si>
    <t>Rose/Supina (1961)</t>
  </si>
  <si>
    <t>Rose et al. (1957)</t>
  </si>
  <si>
    <t>Silva et al. (2011)</t>
  </si>
  <si>
    <t>Tang et al. (2013)</t>
  </si>
  <si>
    <t>Rose/Schrodt (1964)</t>
  </si>
  <si>
    <t>Freitas et al. (2012)</t>
  </si>
  <si>
    <t>Sahraoui et al. (2016)</t>
  </si>
  <si>
    <t>Duan et al. (2016)</t>
  </si>
  <si>
    <t>Yuan et al. (2005)</t>
  </si>
  <si>
    <t>B</t>
  </si>
  <si>
    <t>C</t>
  </si>
  <si>
    <t>Tmin [K]</t>
  </si>
  <si>
    <t>Tmax [K]</t>
  </si>
  <si>
    <t>Nikitin/Popov (2016)</t>
  </si>
  <si>
    <t>D</t>
  </si>
  <si>
    <t>?</t>
  </si>
  <si>
    <t>Antoine</t>
  </si>
  <si>
    <t>Wagner</t>
  </si>
  <si>
    <t xml:space="preserve">BEN </t>
  </si>
  <si>
    <t>SMM</t>
  </si>
  <si>
    <t>RS</t>
  </si>
  <si>
    <t>RAJS</t>
  </si>
  <si>
    <t>SFMK</t>
  </si>
  <si>
    <t>TDHX</t>
  </si>
  <si>
    <t>RV</t>
  </si>
  <si>
    <t>FOLC</t>
  </si>
  <si>
    <t>SAH</t>
  </si>
  <si>
    <t>DU</t>
  </si>
  <si>
    <t>YHZ</t>
  </si>
  <si>
    <t>***</t>
  </si>
  <si>
    <t>Deste trabalho</t>
  </si>
  <si>
    <t>Pvap estimada [bar]</t>
  </si>
  <si>
    <t>DT</t>
  </si>
  <si>
    <t>ΔHv [kJ/mol]</t>
  </si>
  <si>
    <t>ω estimado</t>
  </si>
  <si>
    <t>ΔHv estimada [kJ/mol]</t>
  </si>
  <si>
    <t>ID_Pacote</t>
  </si>
  <si>
    <t>Plausibilidade de combinação de dados 100% estimados</t>
  </si>
  <si>
    <t>Monoinsaturados</t>
  </si>
  <si>
    <t>Adriaanse, N.; Dekker, H.; Coops, J.</t>
  </si>
  <si>
    <t>Recueil des travaux chimiques des Pays-Bas</t>
  </si>
  <si>
    <t>Vogel, A. I.</t>
  </si>
  <si>
    <t>Physical Properties and Chemical Constitution. Part XIII. Aliphatic Carboxylic Esters</t>
  </si>
  <si>
    <t>Journal of the Chemical Society</t>
  </si>
  <si>
    <t>Gartenmeister, R.</t>
  </si>
  <si>
    <t>Some Physical Constants of Normal Saturated Fatty Acids and Their Methyl Esters</t>
  </si>
  <si>
    <t>Justus Liebigs Annalen Der Chemie</t>
  </si>
  <si>
    <t>Investigation of the Physical Characteristics of Liquid Compounds: Vi Boiling Point and Specific Volume of Normal Fatty Acid Esters</t>
  </si>
  <si>
    <t>Viscosity of Esters of Saturated Aliphatic Acids - Relation to the Synthesis of Fine Lubricating Oils</t>
  </si>
  <si>
    <t>Gill, A. H.; Dexter, F. P.</t>
  </si>
  <si>
    <t>26 (8)</t>
  </si>
  <si>
    <t>Industrial &amp; Engineering Chemistry</t>
  </si>
  <si>
    <t>Chromatography of Methyl Stearate, Methyl Oleate, Methyl Linoleate and Methyl Linolenate: A Concept of Amplified Chromatographic Separations</t>
  </si>
  <si>
    <t>Kurtz, F. E.</t>
  </si>
  <si>
    <t>74 (8)</t>
  </si>
  <si>
    <t>CRC Handbook of Data on Organic Compounds, 2nd ed.; CRC Press: Boca Raton, FL</t>
  </si>
  <si>
    <t>Weast, R. C.; Grasseli, J. G.</t>
  </si>
  <si>
    <t>*Livro*</t>
  </si>
  <si>
    <t>*Tese* (Utrecht University, The Netherlands)</t>
  </si>
  <si>
    <t>Investigations on the Congelation Temperature of Organic Compounds</t>
  </si>
  <si>
    <t>Bilterys, R.; Gisseleire, J.</t>
  </si>
  <si>
    <t>567-</t>
  </si>
  <si>
    <t>Bulletin des Sociétés Chimiques Belges</t>
  </si>
  <si>
    <t>Ewell, R. H.; Welch, L. M.</t>
  </si>
  <si>
    <t>Maximum Boiling Mixtures of Chloroparaffins with Donor Liquids</t>
  </si>
  <si>
    <t>Postigo et al, 2009</t>
  </si>
  <si>
    <t>Postigo, M. A.; Mariano, A. B.; Jara, A. F.; Zurakoski, N.</t>
  </si>
  <si>
    <t>Isobaric Vapor-Liquid Equilibria for the Binary Systems Benzene + Methyl Ethanoate, Benzene + Butyl Ethanoate, and Benzene + Methyl Heptanoate at 101.31 kPa</t>
  </si>
  <si>
    <t>Azeotropes of Ethyl Urethane and Other Azeotropes</t>
  </si>
  <si>
    <t>Lecat, M.</t>
  </si>
  <si>
    <t>Comptes rendus hebdomadaires des séances de l'Académie</t>
  </si>
  <si>
    <t>Graboski, M. S.; McCormick, R. L.</t>
  </si>
  <si>
    <t>Combustion of Fat and Vegetable Oil Derived Fuels in Diesel Engines</t>
  </si>
  <si>
    <t>24 (2)</t>
  </si>
  <si>
    <t>Separation of Natural and Synthetic Fatty Acid Mixtures by Distillation</t>
  </si>
  <si>
    <t>Stage, H.</t>
  </si>
  <si>
    <t>Fette, Seifen, Anstrichmittel</t>
  </si>
  <si>
    <t>Krop, H. B.; van Velzen, M. J. M.; Parsons, J. R.; Govers, H. A. J.</t>
  </si>
  <si>
    <t>Wiberg, K. B.; Waldron, R. F.</t>
  </si>
  <si>
    <t>Enthalpies of Hydrolysis, Reduction, and Formation of the C4-C13 Monocyclic Lactones. Strain Energies and Conformations</t>
  </si>
  <si>
    <t>Serijan, K. T.; Wise, P. H.</t>
  </si>
  <si>
    <t>Dicyclic Hydrocarbons. IV. Synthesis and Physical Properties of A,α- and A,ω-Diphenyl- and Dicyclohexyl-Pentanes and Hexanes</t>
  </si>
  <si>
    <t>73 (11)</t>
  </si>
  <si>
    <t>Mumford, S. A.; Phillips, J. W. C.</t>
  </si>
  <si>
    <t>The Physical Properties of Some Aliphatic Compounds</t>
  </si>
  <si>
    <t>Matsuda, H.; Yamada, H.; Takahashi, R.; Koda, A.; Kurihara, K.; Tochigi, K.; Ochi, K.</t>
  </si>
  <si>
    <t>A Direct Method for Determining Latent Heat of Evaporation</t>
  </si>
  <si>
    <t>Journal of the Chemical Society, Transactions</t>
  </si>
  <si>
    <t>Brown, J. C.</t>
  </si>
  <si>
    <t>Strating, J.; Backer, H. J.; Lolkema, J.; Benninga, N.</t>
  </si>
  <si>
    <t>Prep. of Several Crystalline Aliphatic Hydrocarbons in the Pure State</t>
  </si>
  <si>
    <t>Recueil des Travaux Chimiques des PaysBas</t>
  </si>
  <si>
    <t>Deffet, L.</t>
  </si>
  <si>
    <t>The Freezing Points of Organic Compounds XIII. Compounds With Seven, Eight, Nine or Ten Carbon Atoms</t>
  </si>
  <si>
    <t>Perkin, W. H.</t>
  </si>
  <si>
    <t>Ebulliometric Determination and Prediction of Vapor-Liquid Equilibria for Binary Mixtures of Ethanol and Ethyl Hexanoate</t>
  </si>
  <si>
    <t>On the Magnetic Rotary Polarisation of Compounds in Relation to Their Chemical Constitution; with Observations on the Preparation and Relative Densities of the Bodies Examined</t>
  </si>
  <si>
    <t>557-572</t>
  </si>
  <si>
    <t>624-644</t>
  </si>
  <si>
    <t>249-315</t>
  </si>
  <si>
    <t>881-881</t>
  </si>
  <si>
    <t>1902-1909</t>
  </si>
  <si>
    <t>1a ed.</t>
  </si>
  <si>
    <t>2475-2478</t>
  </si>
  <si>
    <t>1575-1579</t>
  </si>
  <si>
    <t>Progress in Energy and Combustion Science</t>
  </si>
  <si>
    <t>125-164</t>
  </si>
  <si>
    <t>217-224</t>
  </si>
  <si>
    <t>5191-5193</t>
  </si>
  <si>
    <t>75-84</t>
  </si>
  <si>
    <t>5045-5051</t>
  </si>
  <si>
    <t>987-994</t>
  </si>
  <si>
    <t>903-914</t>
  </si>
  <si>
    <t>385-402</t>
  </si>
  <si>
    <t>421-580</t>
  </si>
  <si>
    <r>
      <t xml:space="preserve">Clique nos respectivos </t>
    </r>
    <r>
      <rPr>
        <b/>
        <sz val="15"/>
        <color rgb="FFFF0000"/>
        <rFont val="Calibri"/>
        <family val="2"/>
        <scheme val="minor"/>
      </rPr>
      <t>números</t>
    </r>
    <r>
      <rPr>
        <b/>
        <sz val="15"/>
        <rFont val="Calibri"/>
        <family val="2"/>
        <scheme val="minor"/>
      </rPr>
      <t xml:space="preserve"> para acessar a planilha de interesse</t>
    </r>
  </si>
  <si>
    <t>Este arquivo contém detalhes sobre o trabalho de doutorado:</t>
  </si>
  <si>
    <t>Variância</t>
  </si>
  <si>
    <t>Desvio padrão</t>
  </si>
  <si>
    <t>Coeficiente de variação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</si>
</sst>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######\-##\-#"/>
    <numFmt numFmtId="165" formatCode="0.0000"/>
    <numFmt numFmtId="166" formatCode="0.0"/>
    <numFmt numFmtId="167" formatCode="0.000E+00"/>
    <numFmt numFmtId="168" formatCode="0.0000E+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5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4"/>
      <name val="Calibri"/>
      <family val="2"/>
      <scheme val="minor"/>
    </font>
    <font>
      <sz val="11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indexed="81"/>
      <name val="Tahoma"/>
      <family val="2"/>
    </font>
    <font>
      <sz val="14"/>
      <color indexed="81"/>
      <name val="Times New Roman"/>
      <family val="1"/>
    </font>
    <font>
      <i/>
      <sz val="14"/>
      <color indexed="81"/>
      <name val="Tahoma"/>
      <family val="2"/>
    </font>
    <font>
      <b/>
      <sz val="15"/>
      <color rgb="FFFF0000"/>
      <name val="Calibri"/>
      <family val="2"/>
      <scheme val="minor"/>
    </font>
    <font>
      <sz val="4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FF0000"/>
      </right>
      <top style="medium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indexed="64"/>
      </top>
      <bottom style="thin">
        <color rgb="FFFF0000"/>
      </bottom>
      <diagonal/>
    </border>
    <border>
      <left style="thin">
        <color rgb="FFFF0000"/>
      </left>
      <right style="medium">
        <color indexed="64"/>
      </right>
      <top style="medium">
        <color indexed="64"/>
      </top>
      <bottom style="thin">
        <color rgb="FFFF0000"/>
      </bottom>
      <diagonal/>
    </border>
    <border>
      <left style="medium">
        <color indexed="64"/>
      </left>
      <right style="thin">
        <color rgb="FFFF0000"/>
      </right>
      <top style="thin">
        <color rgb="FFFF0000"/>
      </top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indexed="64"/>
      </bottom>
      <diagonal/>
    </border>
    <border>
      <left style="thin">
        <color rgb="FFFF0000"/>
      </left>
      <right style="medium">
        <color indexed="64"/>
      </right>
      <top style="thin">
        <color rgb="FFFF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8" fillId="0" borderId="0"/>
    <xf numFmtId="0" fontId="1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34" fillId="0" borderId="0"/>
  </cellStyleXfs>
  <cellXfs count="409">
    <xf numFmtId="0" fontId="0" fillId="0" borderId="0" xfId="0"/>
    <xf numFmtId="0" fontId="0" fillId="2" borderId="0" xfId="0" applyFill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7" fillId="2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0" fontId="7" fillId="0" borderId="4" xfId="8" applyNumberFormat="1" applyFont="1" applyFill="1" applyBorder="1" applyAlignment="1">
      <alignment horizontal="center" vertical="center"/>
    </xf>
    <xf numFmtId="10" fontId="7" fillId="0" borderId="0" xfId="8" applyNumberFormat="1" applyFont="1" applyFill="1" applyBorder="1" applyAlignment="1">
      <alignment horizontal="center" vertical="center"/>
    </xf>
    <xf numFmtId="10" fontId="7" fillId="0" borderId="5" xfId="8" applyNumberFormat="1" applyFont="1" applyFill="1" applyBorder="1" applyAlignment="1">
      <alignment horizontal="center" vertical="center"/>
    </xf>
    <xf numFmtId="10" fontId="7" fillId="0" borderId="6" xfId="8" applyNumberFormat="1" applyFont="1" applyFill="1" applyBorder="1" applyAlignment="1">
      <alignment horizontal="center" vertical="center"/>
    </xf>
    <xf numFmtId="10" fontId="7" fillId="0" borderId="7" xfId="8" applyNumberFormat="1" applyFont="1" applyFill="1" applyBorder="1" applyAlignment="1">
      <alignment horizontal="center" vertical="center"/>
    </xf>
    <xf numFmtId="10" fontId="7" fillId="0" borderId="8" xfId="8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0" fillId="9" borderId="4" xfId="0" applyFill="1" applyBorder="1"/>
    <xf numFmtId="0" fontId="0" fillId="9" borderId="0" xfId="0" applyFill="1" applyBorder="1"/>
    <xf numFmtId="0" fontId="0" fillId="9" borderId="5" xfId="0" applyFill="1" applyBorder="1"/>
    <xf numFmtId="0" fontId="3" fillId="9" borderId="4" xfId="0" applyFont="1" applyFill="1" applyBorder="1" applyAlignment="1">
      <alignment horizontal="right"/>
    </xf>
    <xf numFmtId="0" fontId="15" fillId="9" borderId="4" xfId="1" applyFont="1" applyFill="1" applyBorder="1" applyAlignment="1">
      <alignment horizontal="center"/>
    </xf>
    <xf numFmtId="0" fontId="13" fillId="9" borderId="0" xfId="0" applyFont="1" applyFill="1" applyBorder="1"/>
    <xf numFmtId="0" fontId="14" fillId="9" borderId="0" xfId="0" applyFont="1" applyFill="1" applyBorder="1"/>
    <xf numFmtId="0" fontId="4" fillId="9" borderId="4" xfId="0" applyFont="1" applyFill="1" applyBorder="1" applyAlignment="1">
      <alignment horizontal="center"/>
    </xf>
    <xf numFmtId="0" fontId="16" fillId="9" borderId="0" xfId="1" applyFont="1" applyFill="1" applyBorder="1" applyAlignment="1">
      <alignment horizontal="center"/>
    </xf>
    <xf numFmtId="0" fontId="12" fillId="9" borderId="0" xfId="0" applyFont="1" applyFill="1" applyBorder="1"/>
    <xf numFmtId="0" fontId="10" fillId="9" borderId="0" xfId="0" applyFont="1" applyFill="1" applyBorder="1"/>
    <xf numFmtId="0" fontId="4" fillId="9" borderId="4" xfId="1" applyFont="1" applyFill="1" applyBorder="1" applyAlignment="1">
      <alignment horizontal="center"/>
    </xf>
    <xf numFmtId="0" fontId="6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6" fillId="2" borderId="0" xfId="2" applyFont="1" applyFill="1" applyBorder="1" applyAlignment="1">
      <alignment horizontal="left" vertical="center"/>
    </xf>
    <xf numFmtId="0" fontId="6" fillId="2" borderId="0" xfId="2" applyFont="1" applyFill="1" applyBorder="1" applyAlignment="1">
      <alignment horizontal="center" vertical="center"/>
    </xf>
    <xf numFmtId="164" fontId="6" fillId="2" borderId="0" xfId="2" applyNumberFormat="1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18" fillId="9" borderId="5" xfId="0" applyFont="1" applyFill="1" applyBorder="1"/>
    <xf numFmtId="0" fontId="22" fillId="2" borderId="0" xfId="0" applyFont="1" applyFill="1" applyBorder="1"/>
    <xf numFmtId="0" fontId="22" fillId="2" borderId="0" xfId="0" applyFont="1" applyFill="1"/>
    <xf numFmtId="0" fontId="24" fillId="9" borderId="0" xfId="0" applyFont="1" applyFill="1" applyBorder="1" applyAlignment="1">
      <alignment vertical="center"/>
    </xf>
    <xf numFmtId="0" fontId="11" fillId="9" borderId="4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9" borderId="5" xfId="0" applyFont="1" applyFill="1" applyBorder="1" applyAlignment="1">
      <alignment horizontal="center"/>
    </xf>
    <xf numFmtId="0" fontId="27" fillId="9" borderId="0" xfId="0" applyFont="1" applyFill="1" applyBorder="1" applyAlignment="1">
      <alignment horizontal="left" vertical="center"/>
    </xf>
    <xf numFmtId="0" fontId="27" fillId="9" borderId="5" xfId="0" applyFont="1" applyFill="1" applyBorder="1" applyAlignment="1">
      <alignment vertical="center"/>
    </xf>
    <xf numFmtId="0" fontId="24" fillId="9" borderId="4" xfId="0" applyFont="1" applyFill="1" applyBorder="1" applyAlignment="1">
      <alignment vertical="center"/>
    </xf>
    <xf numFmtId="0" fontId="24" fillId="9" borderId="5" xfId="0" applyFont="1" applyFill="1" applyBorder="1" applyAlignment="1">
      <alignment vertical="center"/>
    </xf>
    <xf numFmtId="0" fontId="9" fillId="9" borderId="4" xfId="0" applyFont="1" applyFill="1" applyBorder="1" applyAlignment="1">
      <alignment vertical="center" wrapText="1"/>
    </xf>
    <xf numFmtId="0" fontId="28" fillId="9" borderId="4" xfId="0" applyFont="1" applyFill="1" applyBorder="1" applyAlignment="1">
      <alignment vertical="center"/>
    </xf>
    <xf numFmtId="0" fontId="26" fillId="9" borderId="0" xfId="0" applyFont="1" applyFill="1" applyBorder="1" applyAlignment="1">
      <alignment horizontal="center" vertical="center"/>
    </xf>
    <xf numFmtId="0" fontId="24" fillId="9" borderId="6" xfId="0" applyFont="1" applyFill="1" applyBorder="1" applyAlignment="1">
      <alignment vertical="center"/>
    </xf>
    <xf numFmtId="0" fontId="24" fillId="9" borderId="7" xfId="0" applyFont="1" applyFill="1" applyBorder="1" applyAlignment="1">
      <alignment vertical="center"/>
    </xf>
    <xf numFmtId="0" fontId="24" fillId="9" borderId="8" xfId="0" applyFont="1" applyFill="1" applyBorder="1" applyAlignment="1">
      <alignment vertical="center"/>
    </xf>
    <xf numFmtId="0" fontId="29" fillId="9" borderId="0" xfId="0" applyFont="1" applyFill="1" applyBorder="1" applyAlignment="1">
      <alignment horizontal="left" vertical="center"/>
    </xf>
    <xf numFmtId="0" fontId="6" fillId="0" borderId="4" xfId="2" applyFont="1" applyFill="1" applyBorder="1" applyAlignment="1">
      <alignment horizontal="center" vertical="center"/>
    </xf>
    <xf numFmtId="0" fontId="6" fillId="0" borderId="0" xfId="9" applyFont="1" applyFill="1" applyBorder="1" applyAlignment="1">
      <alignment horizontal="left" vertical="center"/>
    </xf>
    <xf numFmtId="0" fontId="6" fillId="0" borderId="6" xfId="2" applyFont="1" applyFill="1" applyBorder="1" applyAlignment="1">
      <alignment horizontal="center" vertical="center"/>
    </xf>
    <xf numFmtId="0" fontId="6" fillId="0" borderId="7" xfId="9" applyFont="1" applyFill="1" applyBorder="1" applyAlignment="1">
      <alignment horizontal="left" vertical="center"/>
    </xf>
    <xf numFmtId="0" fontId="6" fillId="0" borderId="7" xfId="2" applyFont="1" applyFill="1" applyBorder="1" applyAlignment="1">
      <alignment horizontal="center" vertical="center"/>
    </xf>
    <xf numFmtId="2" fontId="32" fillId="13" borderId="0" xfId="9" applyNumberFormat="1" applyFont="1" applyFill="1" applyBorder="1" applyAlignment="1">
      <alignment horizontal="center" vertical="center"/>
    </xf>
    <xf numFmtId="0" fontId="32" fillId="13" borderId="0" xfId="9" applyFont="1" applyFill="1" applyBorder="1" applyAlignment="1">
      <alignment horizontal="center" vertical="center"/>
    </xf>
    <xf numFmtId="2" fontId="6" fillId="0" borderId="0" xfId="9" applyNumberFormat="1" applyFont="1" applyFill="1" applyBorder="1" applyAlignment="1">
      <alignment horizontal="center" vertical="center"/>
    </xf>
    <xf numFmtId="2" fontId="6" fillId="0" borderId="7" xfId="9" applyNumberFormat="1" applyFont="1" applyFill="1" applyBorder="1" applyAlignment="1">
      <alignment horizontal="center" vertical="center"/>
    </xf>
    <xf numFmtId="165" fontId="6" fillId="0" borderId="0" xfId="9" applyNumberFormat="1" applyFont="1" applyFill="1" applyBorder="1" applyAlignment="1">
      <alignment horizontal="center" vertical="center"/>
    </xf>
    <xf numFmtId="165" fontId="6" fillId="0" borderId="0" xfId="2" applyNumberFormat="1" applyFont="1" applyFill="1" applyBorder="1" applyAlignment="1">
      <alignment horizontal="left" vertical="center"/>
    </xf>
    <xf numFmtId="165" fontId="6" fillId="0" borderId="5" xfId="9" applyNumberFormat="1" applyFont="1" applyFill="1" applyBorder="1" applyAlignment="1">
      <alignment horizontal="center" vertical="center"/>
    </xf>
    <xf numFmtId="2" fontId="6" fillId="0" borderId="7" xfId="2" applyNumberFormat="1" applyFont="1" applyFill="1" applyBorder="1" applyAlignment="1">
      <alignment horizontal="center" vertical="center"/>
    </xf>
    <xf numFmtId="165" fontId="6" fillId="0" borderId="7" xfId="2" applyNumberFormat="1" applyFont="1" applyFill="1" applyBorder="1" applyAlignment="1">
      <alignment horizontal="left" vertical="center"/>
    </xf>
    <xf numFmtId="165" fontId="6" fillId="0" borderId="8" xfId="9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0" fontId="6" fillId="0" borderId="0" xfId="8" applyNumberFormat="1" applyFont="1" applyFill="1" applyBorder="1" applyAlignment="1">
      <alignment horizontal="center" vertical="center"/>
    </xf>
    <xf numFmtId="10" fontId="6" fillId="0" borderId="5" xfId="8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0" fontId="6" fillId="0" borderId="7" xfId="8" applyNumberFormat="1" applyFont="1" applyFill="1" applyBorder="1" applyAlignment="1">
      <alignment horizontal="center" vertical="center"/>
    </xf>
    <xf numFmtId="10" fontId="6" fillId="0" borderId="8" xfId="8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3" fillId="19" borderId="0" xfId="2" applyFont="1" applyFill="1" applyBorder="1" applyAlignment="1">
      <alignment horizontal="center" vertical="center"/>
    </xf>
    <xf numFmtId="0" fontId="33" fillId="6" borderId="4" xfId="2" applyFont="1" applyFill="1" applyBorder="1" applyAlignment="1">
      <alignment horizontal="center" vertical="center"/>
    </xf>
    <xf numFmtId="0" fontId="33" fillId="6" borderId="0" xfId="2" applyFont="1" applyFill="1" applyBorder="1" applyAlignment="1">
      <alignment horizontal="center" vertical="center"/>
    </xf>
    <xf numFmtId="0" fontId="33" fillId="15" borderId="4" xfId="2" applyFont="1" applyFill="1" applyBorder="1" applyAlignment="1">
      <alignment horizontal="center" vertical="center"/>
    </xf>
    <xf numFmtId="0" fontId="33" fillId="15" borderId="0" xfId="2" applyFont="1" applyFill="1" applyBorder="1" applyAlignment="1">
      <alignment horizontal="center" vertical="center"/>
    </xf>
    <xf numFmtId="2" fontId="6" fillId="0" borderId="5" xfId="10" applyNumberFormat="1" applyFont="1" applyFill="1" applyBorder="1" applyAlignment="1">
      <alignment horizontal="center" vertical="center" wrapText="1"/>
    </xf>
    <xf numFmtId="2" fontId="7" fillId="0" borderId="4" xfId="2" applyNumberFormat="1" applyFont="1" applyFill="1" applyBorder="1" applyAlignment="1">
      <alignment horizontal="center" vertical="center"/>
    </xf>
    <xf numFmtId="2" fontId="7" fillId="0" borderId="0" xfId="2" applyNumberFormat="1" applyFont="1" applyFill="1" applyBorder="1" applyAlignment="1">
      <alignment horizontal="center" vertical="center"/>
    </xf>
    <xf numFmtId="2" fontId="6" fillId="0" borderId="8" xfId="10" applyNumberFormat="1" applyFont="1" applyFill="1" applyBorder="1" applyAlignment="1">
      <alignment horizontal="center" vertical="center" wrapText="1"/>
    </xf>
    <xf numFmtId="2" fontId="7" fillId="0" borderId="6" xfId="2" applyNumberFormat="1" applyFont="1" applyFill="1" applyBorder="1" applyAlignment="1">
      <alignment horizontal="center" vertical="center"/>
    </xf>
    <xf numFmtId="2" fontId="7" fillId="0" borderId="7" xfId="2" applyNumberFormat="1" applyFont="1" applyFill="1" applyBorder="1" applyAlignment="1">
      <alignment horizontal="center" vertical="center"/>
    </xf>
    <xf numFmtId="2" fontId="6" fillId="0" borderId="0" xfId="10" applyNumberFormat="1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/>
    </xf>
    <xf numFmtId="2" fontId="6" fillId="0" borderId="7" xfId="10" applyNumberFormat="1" applyFont="1" applyFill="1" applyBorder="1" applyAlignment="1">
      <alignment horizontal="center" vertical="center" wrapText="1"/>
    </xf>
    <xf numFmtId="0" fontId="33" fillId="6" borderId="5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2" fontId="7" fillId="0" borderId="8" xfId="2" applyNumberFormat="1" applyFont="1" applyFill="1" applyBorder="1" applyAlignment="1">
      <alignment horizontal="center" vertical="center"/>
    </xf>
    <xf numFmtId="0" fontId="33" fillId="15" borderId="5" xfId="2" applyFont="1" applyFill="1" applyBorder="1" applyAlignment="1">
      <alignment horizontal="center" vertical="center"/>
    </xf>
    <xf numFmtId="10" fontId="7" fillId="0" borderId="0" xfId="8" applyNumberFormat="1" applyFont="1" applyBorder="1" applyAlignment="1">
      <alignment horizontal="center"/>
    </xf>
    <xf numFmtId="10" fontId="7" fillId="0" borderId="5" xfId="8" applyNumberFormat="1" applyFont="1" applyBorder="1" applyAlignment="1">
      <alignment horizontal="center"/>
    </xf>
    <xf numFmtId="10" fontId="7" fillId="0" borderId="7" xfId="8" applyNumberFormat="1" applyFont="1" applyBorder="1" applyAlignment="1">
      <alignment horizontal="center"/>
    </xf>
    <xf numFmtId="10" fontId="7" fillId="0" borderId="8" xfId="8" applyNumberFormat="1" applyFont="1" applyBorder="1" applyAlignment="1">
      <alignment horizontal="center"/>
    </xf>
    <xf numFmtId="0" fontId="33" fillId="8" borderId="0" xfId="2" applyFont="1" applyFill="1" applyBorder="1" applyAlignment="1">
      <alignment horizontal="center" vertical="center"/>
    </xf>
    <xf numFmtId="0" fontId="33" fillId="8" borderId="5" xfId="2" applyFont="1" applyFill="1" applyBorder="1" applyAlignment="1">
      <alignment horizontal="center" vertical="center"/>
    </xf>
    <xf numFmtId="0" fontId="33" fillId="16" borderId="0" xfId="2" applyFont="1" applyFill="1" applyBorder="1" applyAlignment="1">
      <alignment horizontal="center" vertical="center"/>
    </xf>
    <xf numFmtId="165" fontId="7" fillId="0" borderId="5" xfId="2" applyNumberFormat="1" applyFont="1" applyFill="1" applyBorder="1" applyAlignment="1">
      <alignment horizontal="center" vertical="center"/>
    </xf>
    <xf numFmtId="165" fontId="7" fillId="0" borderId="0" xfId="2" applyNumberFormat="1" applyFont="1" applyFill="1" applyBorder="1" applyAlignment="1">
      <alignment horizontal="center" vertical="center"/>
    </xf>
    <xf numFmtId="165" fontId="7" fillId="0" borderId="8" xfId="2" applyNumberFormat="1" applyFont="1" applyFill="1" applyBorder="1" applyAlignment="1">
      <alignment horizontal="center" vertical="center"/>
    </xf>
    <xf numFmtId="165" fontId="7" fillId="0" borderId="7" xfId="2" applyNumberFormat="1" applyFont="1" applyFill="1" applyBorder="1" applyAlignment="1">
      <alignment horizontal="center" vertical="center"/>
    </xf>
    <xf numFmtId="165" fontId="7" fillId="0" borderId="4" xfId="2" applyNumberFormat="1" applyFont="1" applyFill="1" applyBorder="1" applyAlignment="1">
      <alignment horizontal="center" vertical="center"/>
    </xf>
    <xf numFmtId="165" fontId="7" fillId="0" borderId="6" xfId="2" applyNumberFormat="1" applyFont="1" applyFill="1" applyBorder="1" applyAlignment="1">
      <alignment horizontal="center" vertical="center"/>
    </xf>
    <xf numFmtId="167" fontId="7" fillId="0" borderId="0" xfId="2" applyNumberFormat="1" applyFont="1" applyFill="1" applyBorder="1" applyAlignment="1">
      <alignment horizontal="center" vertical="center"/>
    </xf>
    <xf numFmtId="167" fontId="7" fillId="0" borderId="5" xfId="2" applyNumberFormat="1" applyFont="1" applyFill="1" applyBorder="1" applyAlignment="1">
      <alignment horizontal="center" vertical="center"/>
    </xf>
    <xf numFmtId="0" fontId="6" fillId="0" borderId="4" xfId="10" applyNumberFormat="1" applyFont="1" applyFill="1" applyBorder="1" applyAlignment="1">
      <alignment horizontal="center" vertical="center" wrapText="1"/>
    </xf>
    <xf numFmtId="167" fontId="7" fillId="0" borderId="7" xfId="2" applyNumberFormat="1" applyFont="1" applyFill="1" applyBorder="1" applyAlignment="1">
      <alignment horizontal="center" vertical="center"/>
    </xf>
    <xf numFmtId="167" fontId="7" fillId="0" borderId="8" xfId="2" applyNumberFormat="1" applyFont="1" applyFill="1" applyBorder="1" applyAlignment="1">
      <alignment horizontal="center" vertical="center"/>
    </xf>
    <xf numFmtId="0" fontId="6" fillId="0" borderId="7" xfId="2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167" fontId="6" fillId="0" borderId="5" xfId="2" applyNumberFormat="1" applyFont="1" applyFill="1" applyBorder="1" applyAlignment="1">
      <alignment horizontal="center" vertical="center"/>
    </xf>
    <xf numFmtId="168" fontId="6" fillId="0" borderId="5" xfId="2" applyNumberFormat="1" applyFont="1" applyFill="1" applyBorder="1" applyAlignment="1">
      <alignment horizontal="center" vertical="center"/>
    </xf>
    <xf numFmtId="167" fontId="6" fillId="0" borderId="8" xfId="2" applyNumberFormat="1" applyFont="1" applyFill="1" applyBorder="1" applyAlignment="1">
      <alignment horizontal="center" vertical="center"/>
    </xf>
    <xf numFmtId="2" fontId="6" fillId="2" borderId="0" xfId="10" applyNumberFormat="1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/>
    </xf>
    <xf numFmtId="0" fontId="7" fillId="2" borderId="0" xfId="2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1" fillId="3" borderId="0" xfId="2" applyFont="1" applyFill="1" applyBorder="1" applyAlignment="1">
      <alignment horizontal="center" vertical="center"/>
    </xf>
    <xf numFmtId="0" fontId="7" fillId="0" borderId="0" xfId="10" applyNumberFormat="1" applyFont="1" applyFill="1" applyBorder="1" applyAlignment="1">
      <alignment horizontal="center" vertical="center" wrapText="1"/>
    </xf>
    <xf numFmtId="0" fontId="7" fillId="0" borderId="0" xfId="5" applyNumberFormat="1" applyFont="1" applyFill="1" applyBorder="1" applyAlignment="1">
      <alignment horizontal="center" vertical="center"/>
    </xf>
    <xf numFmtId="166" fontId="7" fillId="0" borderId="0" xfId="5" applyNumberFormat="1" applyFont="1" applyFill="1" applyBorder="1" applyAlignment="1">
      <alignment horizontal="center" vertical="center"/>
    </xf>
    <xf numFmtId="2" fontId="7" fillId="0" borderId="0" xfId="5" applyNumberFormat="1" applyFont="1" applyFill="1" applyBorder="1" applyAlignment="1">
      <alignment horizontal="center" vertical="center"/>
    </xf>
    <xf numFmtId="0" fontId="6" fillId="0" borderId="0" xfId="5" applyNumberFormat="1" applyFont="1" applyFill="1" applyBorder="1" applyAlignment="1">
      <alignment horizontal="center" vertical="center"/>
    </xf>
    <xf numFmtId="2" fontId="6" fillId="0" borderId="0" xfId="5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0" fontId="7" fillId="0" borderId="0" xfId="4" applyFont="1" applyFill="1" applyBorder="1" applyAlignment="1">
      <alignment horizontal="left" vertical="center"/>
    </xf>
    <xf numFmtId="0" fontId="7" fillId="0" borderId="0" xfId="4" applyFont="1" applyFill="1" applyBorder="1" applyAlignment="1">
      <alignment horizontal="center" vertical="center"/>
    </xf>
    <xf numFmtId="0" fontId="7" fillId="0" borderId="4" xfId="10" applyNumberFormat="1" applyFont="1" applyFill="1" applyBorder="1" applyAlignment="1">
      <alignment horizontal="center" vertical="center" wrapText="1"/>
    </xf>
    <xf numFmtId="0" fontId="7" fillId="0" borderId="4" xfId="5" applyNumberFormat="1" applyFont="1" applyFill="1" applyBorder="1" applyAlignment="1">
      <alignment horizontal="center" vertical="center"/>
    </xf>
    <xf numFmtId="0" fontId="6" fillId="0" borderId="4" xfId="5" applyNumberFormat="1" applyFont="1" applyFill="1" applyBorder="1" applyAlignment="1">
      <alignment horizontal="center" vertical="center"/>
    </xf>
    <xf numFmtId="2" fontId="7" fillId="0" borderId="5" xfId="5" applyNumberFormat="1" applyFont="1" applyFill="1" applyBorder="1" applyAlignment="1">
      <alignment horizontal="center" vertical="center"/>
    </xf>
    <xf numFmtId="2" fontId="6" fillId="0" borderId="5" xfId="5" applyNumberFormat="1" applyFont="1" applyFill="1" applyBorder="1" applyAlignment="1">
      <alignment horizontal="center" vertical="center"/>
    </xf>
    <xf numFmtId="0" fontId="31" fillId="21" borderId="3" xfId="5" applyNumberFormat="1" applyFont="1" applyFill="1" applyBorder="1" applyAlignment="1">
      <alignment horizontal="center" vertical="center"/>
    </xf>
    <xf numFmtId="0" fontId="7" fillId="0" borderId="6" xfId="5" applyNumberFormat="1" applyFont="1" applyFill="1" applyBorder="1" applyAlignment="1">
      <alignment horizontal="center" vertical="center"/>
    </xf>
    <xf numFmtId="0" fontId="7" fillId="0" borderId="7" xfId="5" applyNumberFormat="1" applyFont="1" applyFill="1" applyBorder="1" applyAlignment="1">
      <alignment horizontal="center" vertical="center"/>
    </xf>
    <xf numFmtId="2" fontId="7" fillId="0" borderId="7" xfId="5" applyNumberFormat="1" applyFont="1" applyFill="1" applyBorder="1" applyAlignment="1">
      <alignment horizontal="center" vertical="center"/>
    </xf>
    <xf numFmtId="2" fontId="7" fillId="0" borderId="8" xfId="5" applyNumberFormat="1" applyFont="1" applyFill="1" applyBorder="1" applyAlignment="1">
      <alignment horizontal="center" vertical="center"/>
    </xf>
    <xf numFmtId="0" fontId="7" fillId="2" borderId="0" xfId="2" applyFont="1" applyFill="1" applyAlignment="1">
      <alignment vertical="center"/>
    </xf>
    <xf numFmtId="0" fontId="35" fillId="2" borderId="0" xfId="2" applyFont="1" applyFill="1" applyBorder="1" applyAlignment="1">
      <alignment horizontal="center" vertical="center"/>
    </xf>
    <xf numFmtId="0" fontId="35" fillId="2" borderId="0" xfId="2" applyFont="1" applyFill="1"/>
    <xf numFmtId="0" fontId="35" fillId="2" borderId="0" xfId="4" applyFont="1" applyFill="1"/>
    <xf numFmtId="0" fontId="31" fillId="21" borderId="4" xfId="2" applyFont="1" applyFill="1" applyBorder="1" applyAlignment="1">
      <alignment horizontal="center" vertical="center"/>
    </xf>
    <xf numFmtId="0" fontId="31" fillId="21" borderId="0" xfId="2" applyFont="1" applyFill="1" applyBorder="1" applyAlignment="1">
      <alignment horizontal="center" vertical="center"/>
    </xf>
    <xf numFmtId="0" fontId="31" fillId="21" borderId="5" xfId="2" applyFont="1" applyFill="1" applyBorder="1" applyAlignment="1">
      <alignment horizontal="center" vertical="center"/>
    </xf>
    <xf numFmtId="0" fontId="31" fillId="21" borderId="1" xfId="2" applyFont="1" applyFill="1" applyBorder="1" applyAlignment="1">
      <alignment horizontal="center" vertical="center"/>
    </xf>
    <xf numFmtId="0" fontId="31" fillId="21" borderId="2" xfId="2" applyFont="1" applyFill="1" applyBorder="1" applyAlignment="1">
      <alignment horizontal="center" vertical="center"/>
    </xf>
    <xf numFmtId="0" fontId="7" fillId="0" borderId="7" xfId="10" applyNumberFormat="1" applyFont="1" applyFill="1" applyBorder="1" applyAlignment="1">
      <alignment horizontal="center" vertical="center" wrapText="1"/>
    </xf>
    <xf numFmtId="0" fontId="31" fillId="21" borderId="3" xfId="2" applyFont="1" applyFill="1" applyBorder="1" applyAlignment="1">
      <alignment horizontal="center" vertical="center"/>
    </xf>
    <xf numFmtId="0" fontId="6" fillId="0" borderId="0" xfId="10" applyNumberFormat="1" applyFont="1" applyFill="1" applyBorder="1" applyAlignment="1">
      <alignment horizontal="center" vertical="center" wrapText="1"/>
    </xf>
    <xf numFmtId="0" fontId="7" fillId="0" borderId="0" xfId="2" applyNumberFormat="1" applyFont="1" applyFill="1" applyBorder="1" applyAlignment="1">
      <alignment horizontal="center" vertical="center"/>
    </xf>
    <xf numFmtId="0" fontId="7" fillId="2" borderId="0" xfId="2" applyFont="1" applyFill="1" applyBorder="1" applyAlignment="1">
      <alignment vertical="center"/>
    </xf>
    <xf numFmtId="0" fontId="31" fillId="22" borderId="0" xfId="2" applyFont="1" applyFill="1" applyBorder="1" applyAlignment="1">
      <alignment horizontal="center" vertical="center"/>
    </xf>
    <xf numFmtId="0" fontId="31" fillId="22" borderId="4" xfId="2" applyFont="1" applyFill="1" applyBorder="1" applyAlignment="1">
      <alignment horizontal="center" vertical="center"/>
    </xf>
    <xf numFmtId="0" fontId="33" fillId="20" borderId="0" xfId="2" applyFont="1" applyFill="1" applyBorder="1" applyAlignment="1">
      <alignment horizontal="center" vertical="center"/>
    </xf>
    <xf numFmtId="0" fontId="33" fillId="7" borderId="0" xfId="2" applyFont="1" applyFill="1" applyBorder="1" applyAlignment="1">
      <alignment horizontal="center" vertical="center"/>
    </xf>
    <xf numFmtId="0" fontId="33" fillId="7" borderId="5" xfId="2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31" fillId="21" borderId="0" xfId="2" applyNumberFormat="1" applyFont="1" applyFill="1" applyBorder="1" applyAlignment="1">
      <alignment horizontal="center" vertical="center"/>
    </xf>
    <xf numFmtId="0" fontId="6" fillId="0" borderId="0" xfId="2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2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center" vertical="center"/>
    </xf>
    <xf numFmtId="2" fontId="6" fillId="0" borderId="17" xfId="0" applyNumberFormat="1" applyFont="1" applyFill="1" applyBorder="1" applyAlignment="1">
      <alignment horizontal="center" vertical="center"/>
    </xf>
    <xf numFmtId="2" fontId="6" fillId="0" borderId="16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2" fontId="6" fillId="0" borderId="0" xfId="0" applyNumberFormat="1" applyFont="1" applyFill="1" applyAlignment="1">
      <alignment horizontal="center" vertical="center"/>
    </xf>
    <xf numFmtId="2" fontId="6" fillId="0" borderId="7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 vertical="center"/>
    </xf>
    <xf numFmtId="0" fontId="36" fillId="2" borderId="0" xfId="0" applyFont="1" applyFill="1" applyAlignment="1">
      <alignment horizontal="center" vertical="center"/>
    </xf>
    <xf numFmtId="2" fontId="7" fillId="2" borderId="0" xfId="0" applyNumberFormat="1" applyFont="1" applyFill="1" applyBorder="1" applyAlignment="1">
      <alignment horizontal="center" vertical="center"/>
    </xf>
    <xf numFmtId="2" fontId="36" fillId="2" borderId="0" xfId="0" applyNumberFormat="1" applyFont="1" applyFill="1" applyAlignment="1">
      <alignment horizontal="center" vertical="center"/>
    </xf>
    <xf numFmtId="0" fontId="33" fillId="17" borderId="0" xfId="2" applyFont="1" applyFill="1" applyBorder="1" applyAlignment="1">
      <alignment horizontal="center" vertical="center"/>
    </xf>
    <xf numFmtId="0" fontId="33" fillId="22" borderId="0" xfId="2" applyFont="1" applyFill="1" applyBorder="1" applyAlignment="1">
      <alignment horizontal="center" vertical="center"/>
    </xf>
    <xf numFmtId="0" fontId="33" fillId="7" borderId="4" xfId="2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/>
    </xf>
    <xf numFmtId="2" fontId="6" fillId="0" borderId="8" xfId="0" applyNumberFormat="1" applyFont="1" applyFill="1" applyBorder="1" applyAlignment="1">
      <alignment horizontal="center" vertical="center"/>
    </xf>
    <xf numFmtId="0" fontId="31" fillId="6" borderId="4" xfId="2" applyFont="1" applyFill="1" applyBorder="1" applyAlignment="1">
      <alignment horizontal="center" vertical="center"/>
    </xf>
    <xf numFmtId="0" fontId="31" fillId="6" borderId="0" xfId="2" applyFont="1" applyFill="1" applyBorder="1" applyAlignment="1">
      <alignment horizontal="center" vertical="center"/>
    </xf>
    <xf numFmtId="0" fontId="31" fillId="6" borderId="5" xfId="2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6" fillId="0" borderId="7" xfId="2" applyFont="1" applyFill="1" applyBorder="1" applyAlignment="1">
      <alignment horizontal="left" vertical="center"/>
    </xf>
    <xf numFmtId="2" fontId="7" fillId="0" borderId="6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0" fontId="31" fillId="8" borderId="4" xfId="2" applyFont="1" applyFill="1" applyBorder="1" applyAlignment="1">
      <alignment horizontal="center" vertical="center"/>
    </xf>
    <xf numFmtId="0" fontId="31" fillId="8" borderId="0" xfId="2" applyFont="1" applyFill="1" applyBorder="1" applyAlignment="1">
      <alignment horizontal="center" vertical="center"/>
    </xf>
    <xf numFmtId="0" fontId="31" fillId="8" borderId="5" xfId="2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left" vertical="center"/>
    </xf>
    <xf numFmtId="165" fontId="7" fillId="0" borderId="4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2" fontId="7" fillId="0" borderId="4" xfId="0" applyNumberFormat="1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left" vertical="center"/>
    </xf>
    <xf numFmtId="165" fontId="7" fillId="0" borderId="6" xfId="0" applyNumberFormat="1" applyFont="1" applyFill="1" applyBorder="1" applyAlignment="1">
      <alignment horizontal="center" vertical="center"/>
    </xf>
    <xf numFmtId="165" fontId="7" fillId="0" borderId="7" xfId="0" applyNumberFormat="1" applyFont="1" applyFill="1" applyBorder="1" applyAlignment="1">
      <alignment horizontal="center" vertical="center"/>
    </xf>
    <xf numFmtId="2" fontId="7" fillId="0" borderId="6" xfId="0" applyNumberFormat="1" applyFont="1" applyFill="1" applyBorder="1" applyAlignment="1">
      <alignment horizontal="center" vertical="center"/>
    </xf>
    <xf numFmtId="2" fontId="7" fillId="0" borderId="7" xfId="0" applyNumberFormat="1" applyFont="1" applyFill="1" applyBorder="1" applyAlignment="1">
      <alignment horizontal="center" vertical="center"/>
    </xf>
    <xf numFmtId="2" fontId="7" fillId="0" borderId="8" xfId="0" applyNumberFormat="1" applyFont="1" applyFill="1" applyBorder="1" applyAlignment="1">
      <alignment horizontal="center" vertical="center"/>
    </xf>
    <xf numFmtId="0" fontId="31" fillId="3" borderId="4" xfId="2" applyFont="1" applyFill="1" applyBorder="1" applyAlignment="1">
      <alignment horizontal="center" vertical="center"/>
    </xf>
    <xf numFmtId="0" fontId="31" fillId="3" borderId="5" xfId="2" applyFont="1" applyFill="1" applyBorder="1" applyAlignment="1">
      <alignment horizontal="center" vertical="center"/>
    </xf>
    <xf numFmtId="0" fontId="6" fillId="0" borderId="6" xfId="10" applyNumberFormat="1" applyFont="1" applyFill="1" applyBorder="1" applyAlignment="1">
      <alignment horizontal="center" vertical="center" wrapText="1"/>
    </xf>
    <xf numFmtId="2" fontId="6" fillId="0" borderId="5" xfId="2" applyNumberFormat="1" applyFont="1" applyFill="1" applyBorder="1" applyAlignment="1">
      <alignment horizontal="center" vertical="center"/>
    </xf>
    <xf numFmtId="0" fontId="7" fillId="0" borderId="6" xfId="10" applyNumberFormat="1" applyFont="1" applyFill="1" applyBorder="1" applyAlignment="1">
      <alignment horizontal="center" vertical="center" wrapText="1"/>
    </xf>
    <xf numFmtId="0" fontId="7" fillId="0" borderId="7" xfId="2" applyNumberFormat="1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31" fillId="21" borderId="3" xfId="2" applyFont="1" applyFill="1" applyBorder="1" applyAlignment="1">
      <alignment horizontal="center" vertical="center"/>
    </xf>
    <xf numFmtId="0" fontId="6" fillId="0" borderId="7" xfId="10" applyNumberFormat="1" applyFont="1" applyFill="1" applyBorder="1" applyAlignment="1">
      <alignment horizontal="center" vertical="center" wrapText="1"/>
    </xf>
    <xf numFmtId="2" fontId="31" fillId="12" borderId="0" xfId="2" applyNumberFormat="1" applyFont="1" applyFill="1" applyBorder="1" applyAlignment="1">
      <alignment horizontal="center" vertical="center"/>
    </xf>
    <xf numFmtId="2" fontId="31" fillId="9" borderId="0" xfId="2" applyNumberFormat="1" applyFont="1" applyFill="1" applyBorder="1" applyAlignment="1">
      <alignment horizontal="center" vertical="center"/>
    </xf>
    <xf numFmtId="2" fontId="31" fillId="9" borderId="5" xfId="2" applyNumberFormat="1" applyFont="1" applyFill="1" applyBorder="1" applyAlignment="1">
      <alignment horizontal="center" vertical="center"/>
    </xf>
    <xf numFmtId="0" fontId="31" fillId="22" borderId="4" xfId="0" applyFont="1" applyFill="1" applyBorder="1" applyAlignment="1">
      <alignment horizontal="center" vertical="center"/>
    </xf>
    <xf numFmtId="0" fontId="31" fillId="22" borderId="0" xfId="0" applyFont="1" applyFill="1" applyBorder="1" applyAlignment="1">
      <alignment horizontal="center" vertical="center"/>
    </xf>
    <xf numFmtId="0" fontId="31" fillId="22" borderId="5" xfId="0" applyFont="1" applyFill="1" applyBorder="1" applyAlignment="1">
      <alignment horizontal="center" vertical="center"/>
    </xf>
    <xf numFmtId="0" fontId="33" fillId="23" borderId="0" xfId="0" applyFont="1" applyFill="1" applyBorder="1" applyAlignment="1">
      <alignment horizontal="center" vertical="center"/>
    </xf>
    <xf numFmtId="0" fontId="33" fillId="23" borderId="5" xfId="0" applyFont="1" applyFill="1" applyBorder="1" applyAlignment="1">
      <alignment horizontal="center" vertical="center"/>
    </xf>
    <xf numFmtId="0" fontId="33" fillId="8" borderId="0" xfId="0" applyFont="1" applyFill="1" applyBorder="1" applyAlignment="1">
      <alignment horizontal="center"/>
    </xf>
    <xf numFmtId="0" fontId="33" fillId="8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1" fillId="22" borderId="5" xfId="2" applyFont="1" applyFill="1" applyBorder="1" applyAlignment="1">
      <alignment horizontal="center" vertical="center"/>
    </xf>
    <xf numFmtId="0" fontId="31" fillId="4" borderId="0" xfId="2" applyFont="1" applyFill="1" applyBorder="1" applyAlignment="1">
      <alignment horizontal="center" vertical="center"/>
    </xf>
    <xf numFmtId="0" fontId="31" fillId="4" borderId="5" xfId="2" applyFont="1" applyFill="1" applyBorder="1" applyAlignment="1">
      <alignment horizontal="center" vertical="center"/>
    </xf>
    <xf numFmtId="0" fontId="33" fillId="19" borderId="5" xfId="2" applyFont="1" applyFill="1" applyBorder="1" applyAlignment="1">
      <alignment horizontal="center" vertical="center"/>
    </xf>
    <xf numFmtId="0" fontId="33" fillId="17" borderId="5" xfId="2" applyFont="1" applyFill="1" applyBorder="1" applyAlignment="1">
      <alignment horizontal="center" vertical="center"/>
    </xf>
    <xf numFmtId="0" fontId="4" fillId="9" borderId="4" xfId="1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left" vertical="center" wrapText="1"/>
    </xf>
    <xf numFmtId="0" fontId="7" fillId="0" borderId="5" xfId="2" applyFont="1" applyFill="1" applyBorder="1" applyAlignment="1">
      <alignment horizontal="left" vertical="center"/>
    </xf>
    <xf numFmtId="0" fontId="7" fillId="0" borderId="5" xfId="4" applyFont="1" applyFill="1" applyBorder="1" applyAlignment="1">
      <alignment horizontal="left" vertical="center"/>
    </xf>
    <xf numFmtId="0" fontId="31" fillId="3" borderId="1" xfId="2" applyFont="1" applyFill="1" applyBorder="1" applyAlignment="1">
      <alignment horizontal="center" vertical="center"/>
    </xf>
    <xf numFmtId="0" fontId="31" fillId="3" borderId="2" xfId="2" applyFont="1" applyFill="1" applyBorder="1" applyAlignment="1">
      <alignment horizontal="center" vertical="center"/>
    </xf>
    <xf numFmtId="0" fontId="35" fillId="2" borderId="0" xfId="2" applyFont="1" applyFill="1" applyBorder="1" applyAlignment="1">
      <alignment horizontal="left" vertical="center"/>
    </xf>
    <xf numFmtId="0" fontId="6" fillId="0" borderId="7" xfId="2" applyNumberFormat="1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left" vertical="center" wrapText="1"/>
    </xf>
    <xf numFmtId="0" fontId="35" fillId="3" borderId="0" xfId="2" applyFont="1" applyFill="1"/>
    <xf numFmtId="0" fontId="33" fillId="3" borderId="16" xfId="0" applyFont="1" applyFill="1" applyBorder="1" applyAlignment="1">
      <alignment horizontal="center" vertical="center"/>
    </xf>
    <xf numFmtId="0" fontId="33" fillId="3" borderId="17" xfId="0" applyFont="1" applyFill="1" applyBorder="1" applyAlignment="1">
      <alignment horizontal="center" vertical="center"/>
    </xf>
    <xf numFmtId="2" fontId="12" fillId="2" borderId="18" xfId="0" applyNumberFormat="1" applyFont="1" applyFill="1" applyBorder="1" applyAlignment="1">
      <alignment horizontal="center" vertical="center"/>
    </xf>
    <xf numFmtId="10" fontId="0" fillId="2" borderId="0" xfId="8" applyNumberFormat="1" applyFont="1" applyFill="1"/>
    <xf numFmtId="0" fontId="41" fillId="2" borderId="0" xfId="0" applyFont="1" applyFill="1"/>
    <xf numFmtId="0" fontId="31" fillId="21" borderId="15" xfId="2" applyNumberFormat="1" applyFont="1" applyFill="1" applyBorder="1" applyAlignment="1">
      <alignment horizontal="center" vertical="center"/>
    </xf>
    <xf numFmtId="0" fontId="31" fillId="21" borderId="16" xfId="2" applyNumberFormat="1" applyFont="1" applyFill="1" applyBorder="1" applyAlignment="1">
      <alignment horizontal="center" vertical="center"/>
    </xf>
    <xf numFmtId="10" fontId="12" fillId="2" borderId="18" xfId="8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vertical="center" wrapText="1"/>
    </xf>
    <xf numFmtId="0" fontId="23" fillId="9" borderId="3" xfId="0" applyFont="1" applyFill="1" applyBorder="1" applyAlignment="1">
      <alignment horizontal="center" vertical="center" wrapText="1"/>
    </xf>
    <xf numFmtId="0" fontId="25" fillId="9" borderId="4" xfId="0" applyFont="1" applyFill="1" applyBorder="1" applyAlignment="1">
      <alignment horizontal="center" vertical="center" wrapText="1"/>
    </xf>
    <xf numFmtId="0" fontId="25" fillId="9" borderId="0" xfId="0" applyFont="1" applyFill="1" applyBorder="1" applyAlignment="1">
      <alignment horizontal="center"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/>
    </xf>
    <xf numFmtId="0" fontId="26" fillId="9" borderId="0" xfId="0" applyFont="1" applyFill="1" applyBorder="1" applyAlignment="1">
      <alignment horizontal="center" vertical="center"/>
    </xf>
    <xf numFmtId="0" fontId="9" fillId="9" borderId="9" xfId="1" applyFont="1" applyFill="1" applyBorder="1" applyAlignment="1">
      <alignment horizontal="center" vertical="center"/>
    </xf>
    <xf numFmtId="0" fontId="9" fillId="9" borderId="10" xfId="1" applyFont="1" applyFill="1" applyBorder="1" applyAlignment="1">
      <alignment horizontal="center" vertical="center"/>
    </xf>
    <xf numFmtId="0" fontId="9" fillId="9" borderId="11" xfId="1" applyFont="1" applyFill="1" applyBorder="1" applyAlignment="1">
      <alignment horizontal="center" vertical="center"/>
    </xf>
    <xf numFmtId="0" fontId="9" fillId="9" borderId="12" xfId="1" applyFont="1" applyFill="1" applyBorder="1" applyAlignment="1">
      <alignment horizontal="center" vertical="center"/>
    </xf>
    <xf numFmtId="0" fontId="9" fillId="9" borderId="13" xfId="1" applyFont="1" applyFill="1" applyBorder="1" applyAlignment="1">
      <alignment horizontal="center" vertical="center"/>
    </xf>
    <xf numFmtId="0" fontId="9" fillId="9" borderId="14" xfId="1" applyFont="1" applyFill="1" applyBorder="1" applyAlignment="1">
      <alignment horizontal="center" vertical="center"/>
    </xf>
    <xf numFmtId="0" fontId="21" fillId="9" borderId="2" xfId="0" applyFont="1" applyFill="1" applyBorder="1" applyAlignment="1">
      <alignment horizontal="center" vertical="center"/>
    </xf>
    <xf numFmtId="0" fontId="21" fillId="9" borderId="0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9" borderId="5" xfId="0" applyFont="1" applyFill="1" applyBorder="1" applyAlignment="1">
      <alignment horizontal="center"/>
    </xf>
    <xf numFmtId="0" fontId="13" fillId="9" borderId="7" xfId="1" applyFont="1" applyFill="1" applyBorder="1" applyAlignment="1">
      <alignment horizontal="center"/>
    </xf>
    <xf numFmtId="0" fontId="13" fillId="9" borderId="1" xfId="1" applyFont="1" applyFill="1" applyBorder="1" applyAlignment="1">
      <alignment horizontal="center" vertical="center"/>
    </xf>
    <xf numFmtId="0" fontId="13" fillId="9" borderId="2" xfId="1" applyFont="1" applyFill="1" applyBorder="1" applyAlignment="1">
      <alignment horizontal="center" vertical="center"/>
    </xf>
    <xf numFmtId="0" fontId="13" fillId="9" borderId="3" xfId="1" applyFont="1" applyFill="1" applyBorder="1" applyAlignment="1">
      <alignment horizontal="center" vertical="center"/>
    </xf>
    <xf numFmtId="0" fontId="13" fillId="9" borderId="4" xfId="1" applyFont="1" applyFill="1" applyBorder="1" applyAlignment="1">
      <alignment horizontal="center" vertical="center"/>
    </xf>
    <xf numFmtId="0" fontId="13" fillId="9" borderId="0" xfId="1" applyFont="1" applyFill="1" applyBorder="1" applyAlignment="1">
      <alignment horizontal="center" vertical="center"/>
    </xf>
    <xf numFmtId="0" fontId="13" fillId="9" borderId="5" xfId="1" applyFont="1" applyFill="1" applyBorder="1" applyAlignment="1">
      <alignment horizontal="center" vertical="center"/>
    </xf>
    <xf numFmtId="0" fontId="13" fillId="9" borderId="6" xfId="1" applyFont="1" applyFill="1" applyBorder="1" applyAlignment="1">
      <alignment horizontal="center" vertical="center"/>
    </xf>
    <xf numFmtId="0" fontId="13" fillId="9" borderId="7" xfId="1" applyFont="1" applyFill="1" applyBorder="1" applyAlignment="1">
      <alignment horizontal="center" vertical="center"/>
    </xf>
    <xf numFmtId="0" fontId="13" fillId="9" borderId="8" xfId="1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horizontal="center" vertical="center"/>
    </xf>
    <xf numFmtId="0" fontId="31" fillId="12" borderId="4" xfId="2" applyFont="1" applyFill="1" applyBorder="1" applyAlignment="1">
      <alignment horizontal="center" vertical="center"/>
    </xf>
    <xf numFmtId="0" fontId="31" fillId="12" borderId="0" xfId="2" applyFont="1" applyFill="1" applyBorder="1" applyAlignment="1">
      <alignment horizontal="center" vertical="center"/>
    </xf>
    <xf numFmtId="2" fontId="31" fillId="12" borderId="0" xfId="2" applyNumberFormat="1" applyFont="1" applyFill="1" applyBorder="1" applyAlignment="1">
      <alignment horizontal="center" vertical="center"/>
    </xf>
    <xf numFmtId="2" fontId="31" fillId="9" borderId="0" xfId="2" applyNumberFormat="1" applyFont="1" applyFill="1" applyBorder="1" applyAlignment="1">
      <alignment horizontal="center" vertical="center"/>
    </xf>
    <xf numFmtId="2" fontId="31" fillId="9" borderId="5" xfId="2" applyNumberFormat="1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2" fontId="12" fillId="2" borderId="19" xfId="0" applyNumberFormat="1" applyFont="1" applyFill="1" applyBorder="1" applyAlignment="1">
      <alignment horizontal="center" vertical="center"/>
    </xf>
    <xf numFmtId="2" fontId="12" fillId="2" borderId="20" xfId="0" applyNumberFormat="1" applyFont="1" applyFill="1" applyBorder="1" applyAlignment="1">
      <alignment horizontal="center" vertical="center"/>
    </xf>
    <xf numFmtId="2" fontId="12" fillId="2" borderId="21" xfId="0" applyNumberFormat="1" applyFont="1" applyFill="1" applyBorder="1" applyAlignment="1">
      <alignment horizontal="center" vertical="center"/>
    </xf>
    <xf numFmtId="10" fontId="12" fillId="2" borderId="19" xfId="8" applyNumberFormat="1" applyFont="1" applyFill="1" applyBorder="1" applyAlignment="1">
      <alignment horizontal="center" vertical="center"/>
    </xf>
    <xf numFmtId="10" fontId="12" fillId="2" borderId="20" xfId="8" applyNumberFormat="1" applyFont="1" applyFill="1" applyBorder="1" applyAlignment="1">
      <alignment horizontal="center" vertical="center"/>
    </xf>
    <xf numFmtId="10" fontId="12" fillId="2" borderId="21" xfId="8" applyNumberFormat="1" applyFont="1" applyFill="1" applyBorder="1" applyAlignment="1">
      <alignment horizontal="center" vertical="center"/>
    </xf>
    <xf numFmtId="0" fontId="33" fillId="3" borderId="16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2" fontId="12" fillId="0" borderId="8" xfId="0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0" fontId="20" fillId="3" borderId="2" xfId="2" applyFont="1" applyFill="1" applyBorder="1" applyAlignment="1">
      <alignment horizontal="center" vertical="center"/>
    </xf>
    <xf numFmtId="0" fontId="20" fillId="3" borderId="4" xfId="2" applyFont="1" applyFill="1" applyBorder="1" applyAlignment="1">
      <alignment horizontal="center" vertical="center"/>
    </xf>
    <xf numFmtId="0" fontId="20" fillId="3" borderId="0" xfId="2" applyFont="1" applyFill="1" applyBorder="1" applyAlignment="1">
      <alignment horizontal="center" vertical="center"/>
    </xf>
    <xf numFmtId="0" fontId="3" fillId="14" borderId="1" xfId="2" applyFont="1" applyFill="1" applyBorder="1" applyAlignment="1">
      <alignment horizontal="center" vertical="center"/>
    </xf>
    <xf numFmtId="0" fontId="3" fillId="14" borderId="2" xfId="2" applyFont="1" applyFill="1" applyBorder="1" applyAlignment="1">
      <alignment horizontal="center" vertical="center"/>
    </xf>
    <xf numFmtId="0" fontId="3" fillId="14" borderId="3" xfId="2" applyFont="1" applyFill="1" applyBorder="1" applyAlignment="1">
      <alignment horizontal="center" vertical="center"/>
    </xf>
    <xf numFmtId="0" fontId="33" fillId="4" borderId="4" xfId="2" applyFont="1" applyFill="1" applyBorder="1" applyAlignment="1">
      <alignment horizontal="center" vertical="center"/>
    </xf>
    <xf numFmtId="0" fontId="33" fillId="4" borderId="0" xfId="2" applyFont="1" applyFill="1" applyBorder="1" applyAlignment="1">
      <alignment horizontal="center" vertical="center"/>
    </xf>
    <xf numFmtId="0" fontId="33" fillId="4" borderId="5" xfId="2" applyFont="1" applyFill="1" applyBorder="1" applyAlignment="1">
      <alignment horizontal="center" vertical="center"/>
    </xf>
    <xf numFmtId="0" fontId="33" fillId="18" borderId="4" xfId="2" applyFont="1" applyFill="1" applyBorder="1" applyAlignment="1">
      <alignment horizontal="center" vertical="center"/>
    </xf>
    <xf numFmtId="0" fontId="33" fillId="18" borderId="0" xfId="2" applyFont="1" applyFill="1" applyBorder="1" applyAlignment="1">
      <alignment horizontal="center" vertical="center"/>
    </xf>
    <xf numFmtId="0" fontId="33" fillId="18" borderId="5" xfId="2" applyFont="1" applyFill="1" applyBorder="1" applyAlignment="1">
      <alignment horizontal="center" vertical="center"/>
    </xf>
    <xf numFmtId="0" fontId="33" fillId="16" borderId="4" xfId="2" applyFont="1" applyFill="1" applyBorder="1" applyAlignment="1">
      <alignment horizontal="center" vertical="center"/>
    </xf>
    <xf numFmtId="0" fontId="33" fillId="16" borderId="0" xfId="2" applyFont="1" applyFill="1" applyBorder="1" applyAlignment="1">
      <alignment horizontal="center" vertical="center"/>
    </xf>
    <xf numFmtId="0" fontId="33" fillId="16" borderId="5" xfId="2" applyFont="1" applyFill="1" applyBorder="1" applyAlignment="1">
      <alignment horizontal="center" vertical="center"/>
    </xf>
    <xf numFmtId="0" fontId="20" fillId="3" borderId="3" xfId="2" applyFont="1" applyFill="1" applyBorder="1" applyAlignment="1">
      <alignment horizontal="center" vertical="center"/>
    </xf>
    <xf numFmtId="0" fontId="20" fillId="3" borderId="5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20" fillId="3" borderId="3" xfId="2" applyFont="1" applyFill="1" applyBorder="1" applyAlignment="1">
      <alignment horizontal="center" vertical="center" wrapText="1"/>
    </xf>
    <xf numFmtId="0" fontId="20" fillId="3" borderId="4" xfId="2" applyFont="1" applyFill="1" applyBorder="1" applyAlignment="1">
      <alignment horizontal="center" vertical="center" wrapText="1"/>
    </xf>
    <xf numFmtId="0" fontId="20" fillId="3" borderId="0" xfId="2" applyFont="1" applyFill="1" applyBorder="1" applyAlignment="1">
      <alignment horizontal="center" vertical="center" wrapText="1"/>
    </xf>
    <xf numFmtId="0" fontId="20" fillId="3" borderId="5" xfId="2" applyFont="1" applyFill="1" applyBorder="1" applyAlignment="1">
      <alignment horizontal="center" vertical="center" wrapText="1"/>
    </xf>
    <xf numFmtId="0" fontId="33" fillId="11" borderId="4" xfId="2" applyFont="1" applyFill="1" applyBorder="1" applyAlignment="1">
      <alignment horizontal="center" vertical="center"/>
    </xf>
    <xf numFmtId="0" fontId="33" fillId="11" borderId="0" xfId="2" applyFont="1" applyFill="1" applyBorder="1" applyAlignment="1">
      <alignment horizontal="center" vertical="center"/>
    </xf>
    <xf numFmtId="0" fontId="33" fillId="11" borderId="5" xfId="2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18" borderId="2" xfId="0" applyFont="1" applyFill="1" applyBorder="1" applyAlignment="1">
      <alignment horizontal="center" vertical="center"/>
    </xf>
    <xf numFmtId="0" fontId="20" fillId="18" borderId="3" xfId="0" applyFont="1" applyFill="1" applyBorder="1" applyAlignment="1">
      <alignment horizontal="center" vertical="center"/>
    </xf>
    <xf numFmtId="0" fontId="20" fillId="18" borderId="0" xfId="0" applyFont="1" applyFill="1" applyBorder="1" applyAlignment="1">
      <alignment horizontal="center" vertical="center"/>
    </xf>
    <xf numFmtId="0" fontId="20" fillId="18" borderId="5" xfId="0" applyFont="1" applyFill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3" fillId="8" borderId="5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20" fillId="4" borderId="1" xfId="2" applyFont="1" applyFill="1" applyBorder="1" applyAlignment="1">
      <alignment horizontal="center" vertical="center"/>
    </xf>
    <xf numFmtId="0" fontId="20" fillId="4" borderId="2" xfId="2" applyFont="1" applyFill="1" applyBorder="1" applyAlignment="1">
      <alignment horizontal="center" vertical="center"/>
    </xf>
    <xf numFmtId="0" fontId="20" fillId="4" borderId="3" xfId="2" applyFont="1" applyFill="1" applyBorder="1" applyAlignment="1">
      <alignment horizontal="center" vertical="center"/>
    </xf>
    <xf numFmtId="0" fontId="31" fillId="21" borderId="1" xfId="2" applyFont="1" applyFill="1" applyBorder="1" applyAlignment="1">
      <alignment horizontal="center" vertical="center"/>
    </xf>
    <xf numFmtId="0" fontId="31" fillId="21" borderId="4" xfId="2" applyFont="1" applyFill="1" applyBorder="1" applyAlignment="1">
      <alignment horizontal="center" vertical="center"/>
    </xf>
    <xf numFmtId="0" fontId="31" fillId="21" borderId="3" xfId="2" applyFont="1" applyFill="1" applyBorder="1" applyAlignment="1">
      <alignment horizontal="center" vertical="center"/>
    </xf>
    <xf numFmtId="0" fontId="31" fillId="21" borderId="5" xfId="2" applyFont="1" applyFill="1" applyBorder="1" applyAlignment="1">
      <alignment horizontal="center" vertical="center"/>
    </xf>
    <xf numFmtId="0" fontId="20" fillId="5" borderId="1" xfId="2" applyFont="1" applyFill="1" applyBorder="1" applyAlignment="1">
      <alignment horizontal="center" vertical="center"/>
    </xf>
    <xf numFmtId="0" fontId="20" fillId="5" borderId="2" xfId="2" applyFont="1" applyFill="1" applyBorder="1" applyAlignment="1">
      <alignment horizontal="center" vertical="center"/>
    </xf>
    <xf numFmtId="0" fontId="20" fillId="5" borderId="3" xfId="2" applyFont="1" applyFill="1" applyBorder="1" applyAlignment="1">
      <alignment horizontal="center" vertical="center"/>
    </xf>
    <xf numFmtId="0" fontId="33" fillId="5" borderId="0" xfId="2" applyFont="1" applyFill="1" applyBorder="1" applyAlignment="1">
      <alignment horizontal="center" vertical="center"/>
    </xf>
    <xf numFmtId="0" fontId="33" fillId="5" borderId="5" xfId="2" applyFont="1" applyFill="1" applyBorder="1" applyAlignment="1">
      <alignment horizontal="center" vertical="center"/>
    </xf>
    <xf numFmtId="0" fontId="33" fillId="24" borderId="0" xfId="2" applyFont="1" applyFill="1" applyBorder="1" applyAlignment="1">
      <alignment horizontal="center" vertical="center"/>
    </xf>
    <xf numFmtId="0" fontId="33" fillId="24" borderId="5" xfId="2" applyFont="1" applyFill="1" applyBorder="1" applyAlignment="1">
      <alignment horizontal="center" vertical="center"/>
    </xf>
    <xf numFmtId="0" fontId="33" fillId="25" borderId="0" xfId="2" applyFont="1" applyFill="1" applyBorder="1" applyAlignment="1">
      <alignment horizontal="center" vertical="center"/>
    </xf>
    <xf numFmtId="0" fontId="33" fillId="26" borderId="0" xfId="2" applyFont="1" applyFill="1" applyBorder="1" applyAlignment="1">
      <alignment horizontal="center" vertical="center"/>
    </xf>
    <xf numFmtId="0" fontId="33" fillId="26" borderId="5" xfId="2" applyFont="1" applyFill="1" applyBorder="1" applyAlignment="1">
      <alignment horizontal="center" vertical="center"/>
    </xf>
  </cellXfs>
  <cellStyles count="11">
    <cellStyle name="Hiperlink" xfId="1" builtinId="8"/>
    <cellStyle name="Normal" xfId="0" builtinId="0"/>
    <cellStyle name="Normal 2" xfId="2" xr:uid="{00000000-0005-0000-0000-000002000000}"/>
    <cellStyle name="Normal 2 2" xfId="9" xr:uid="{00000000-0005-0000-0000-000003000000}"/>
    <cellStyle name="Normal 2 3" xfId="4" xr:uid="{00000000-0005-0000-0000-000004000000}"/>
    <cellStyle name="Normal 2 3 2" xfId="5" xr:uid="{00000000-0005-0000-0000-000005000000}"/>
    <cellStyle name="Normal 3" xfId="3" xr:uid="{00000000-0005-0000-0000-000006000000}"/>
    <cellStyle name="Normal 3 2" xfId="6" xr:uid="{00000000-0005-0000-0000-000007000000}"/>
    <cellStyle name="Normal_PvaporComp" xfId="10" xr:uid="{00000000-0005-0000-0000-000008000000}"/>
    <cellStyle name="Percent 5" xfId="7" xr:uid="{00000000-0005-0000-0000-000009000000}"/>
    <cellStyle name="Porcentagem" xfId="8" builtinId="5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DFF6D"/>
      <color rgb="FFFF3300"/>
      <color rgb="FFA7DBFF"/>
      <color rgb="FF6DC4FF"/>
      <color rgb="FFFF0000"/>
      <color rgb="FFFFFF9F"/>
      <color rgb="FFE4C9FF"/>
      <color rgb="FFB3FFB3"/>
      <color rgb="FFBA75FF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han/Dropbox/Projetos%20UFC%20(1)/doutorado%20-%20nathan/Biodiesel/Propriedades%20de%20Biodies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PVaporLMN"/>
      <sheetName val="PvaporEOS"/>
      <sheetName val="Antoine"/>
      <sheetName val="Componentes"/>
      <sheetName val="BiodieselInfo"/>
      <sheetName val="CpGasIdeal"/>
      <sheetName val="CpLiquido"/>
      <sheetName val="PsatWagnerAmbrose"/>
      <sheetName val="GruposCeriani"/>
      <sheetName val="GruposCeriani2"/>
      <sheetName val="PvaporComp"/>
      <sheetName val="PsatDiaz"/>
      <sheetName val="PsatPol"/>
      <sheetName val="PropCritBiodieseis"/>
      <sheetName val="MenuParAlfa"/>
      <sheetName val="EntalpiaVapComp"/>
      <sheetName val="DensComp"/>
      <sheetName val="Plan1"/>
      <sheetName val="CompBioEntrada"/>
      <sheetName val="CompBioMolar"/>
      <sheetName val="GCVOL"/>
      <sheetName val="GruposGCVOL"/>
      <sheetName val="DensBio"/>
      <sheetName val="Ceriani"/>
      <sheetName val="ViscBio"/>
      <sheetName val="ViscComp"/>
      <sheetName val="ParamVisc"/>
      <sheetName val="DadosExperimentais"/>
      <sheetName val="SIMPOL"/>
      <sheetName val="GruposSIMPOL"/>
      <sheetName val="GruposSIMPOL2"/>
      <sheetName val="GruposNAN12"/>
      <sheetName val="GruposNAN22"/>
      <sheetName val="GruposNAN32"/>
      <sheetName val="GruposNAN1"/>
      <sheetName val="GruposNAN2"/>
      <sheetName val="GruposNAN3"/>
      <sheetName val="Nannoolal1"/>
      <sheetName val="GruposMoller1"/>
      <sheetName val="GruposMoller2"/>
      <sheetName val="GruposMoller3"/>
      <sheetName val="Moller1"/>
      <sheetName val="Moller2"/>
      <sheetName val="GruposMoller12"/>
      <sheetName val="GruposMoller22"/>
      <sheetName val="GruposMoller32"/>
      <sheetName val="Moller3"/>
      <sheetName val="Moller"/>
      <sheetName val="Nannoolal2"/>
      <sheetName val="Nannoolal3"/>
      <sheetName val="GruposGCVOL2"/>
      <sheetName val="REFERÊNCIAS METÍLICOS"/>
      <sheetName val="REFERÊNCIAS ETÍLICOS"/>
      <sheetName val="DADOS EXPERIMENTAIS ETÍLICOS"/>
      <sheetName val="CompBioMassica"/>
      <sheetName val="ComposicaoTranspos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1"/>
  <dimension ref="G2:R16"/>
  <sheetViews>
    <sheetView tabSelected="1" zoomScaleNormal="100" workbookViewId="0"/>
  </sheetViews>
  <sheetFormatPr defaultColWidth="9.140625" defaultRowHeight="15" x14ac:dyDescent="0.25"/>
  <cols>
    <col min="1" max="6" width="9.140625" style="43"/>
    <col min="7" max="7" width="19.42578125" style="43" customWidth="1"/>
    <col min="8" max="8" width="68.7109375" style="42" customWidth="1"/>
    <col min="9" max="18" width="9.140625" style="42"/>
    <col min="19" max="16384" width="9.140625" style="43"/>
  </cols>
  <sheetData>
    <row r="2" spans="7:9" ht="15.75" thickBot="1" x14ac:dyDescent="0.3">
      <c r="G2" s="42"/>
    </row>
    <row r="3" spans="7:9" ht="23.25" x14ac:dyDescent="0.25">
      <c r="G3" s="287" t="s">
        <v>622</v>
      </c>
      <c r="H3" s="288"/>
      <c r="I3" s="289"/>
    </row>
    <row r="4" spans="7:9" x14ac:dyDescent="0.25">
      <c r="G4" s="50"/>
      <c r="H4" s="44"/>
      <c r="I4" s="51"/>
    </row>
    <row r="5" spans="7:9" ht="84.75" customHeight="1" x14ac:dyDescent="0.25">
      <c r="G5" s="290" t="s">
        <v>214</v>
      </c>
      <c r="H5" s="291"/>
      <c r="I5" s="292"/>
    </row>
    <row r="6" spans="7:9" x14ac:dyDescent="0.25">
      <c r="G6" s="50"/>
      <c r="H6" s="44"/>
      <c r="I6" s="51"/>
    </row>
    <row r="7" spans="7:9" ht="21" x14ac:dyDescent="0.25">
      <c r="G7" s="52" t="s">
        <v>215</v>
      </c>
      <c r="H7" s="48" t="s">
        <v>213</v>
      </c>
      <c r="I7" s="49"/>
    </row>
    <row r="8" spans="7:9" ht="21" x14ac:dyDescent="0.25">
      <c r="G8" s="52" t="s">
        <v>218</v>
      </c>
      <c r="H8" s="48" t="s">
        <v>216</v>
      </c>
      <c r="I8" s="51"/>
    </row>
    <row r="9" spans="7:9" ht="21" x14ac:dyDescent="0.25">
      <c r="G9" s="52" t="s">
        <v>217</v>
      </c>
      <c r="H9" s="48" t="s">
        <v>219</v>
      </c>
      <c r="I9" s="51"/>
    </row>
    <row r="10" spans="7:9" ht="21" x14ac:dyDescent="0.25">
      <c r="G10" s="53"/>
      <c r="H10" s="54"/>
      <c r="I10" s="51"/>
    </row>
    <row r="11" spans="7:9" ht="28.5" x14ac:dyDescent="0.25">
      <c r="G11" s="53"/>
      <c r="H11" s="58" t="s">
        <v>221</v>
      </c>
      <c r="I11" s="51"/>
    </row>
    <row r="12" spans="7:9" ht="21" x14ac:dyDescent="0.25">
      <c r="G12" s="293" t="s">
        <v>220</v>
      </c>
      <c r="H12" s="294"/>
      <c r="I12" s="51"/>
    </row>
    <row r="13" spans="7:9" ht="15.75" thickBot="1" x14ac:dyDescent="0.3">
      <c r="G13" s="55"/>
      <c r="H13" s="56"/>
      <c r="I13" s="57"/>
    </row>
    <row r="14" spans="7:9" ht="15.75" thickBot="1" x14ac:dyDescent="0.3"/>
    <row r="15" spans="7:9" ht="15" customHeight="1" x14ac:dyDescent="0.25">
      <c r="G15" s="295" t="s">
        <v>222</v>
      </c>
      <c r="H15" s="296"/>
      <c r="I15" s="297"/>
    </row>
    <row r="16" spans="7:9" ht="15.75" customHeight="1" thickBot="1" x14ac:dyDescent="0.3">
      <c r="G16" s="298"/>
      <c r="H16" s="299"/>
      <c r="I16" s="300"/>
    </row>
  </sheetData>
  <mergeCells count="4">
    <mergeCell ref="G3:I3"/>
    <mergeCell ref="G5:I5"/>
    <mergeCell ref="G12:H12"/>
    <mergeCell ref="G15:I16"/>
  </mergeCells>
  <hyperlinks>
    <hyperlink ref="G15:I16" location="Menu!A1" display="GO TO THE MAIN MENU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AG26"/>
  <sheetViews>
    <sheetView zoomScale="85" zoomScaleNormal="85" workbookViewId="0">
      <selection sqref="A1:C2"/>
    </sheetView>
  </sheetViews>
  <sheetFormatPr defaultRowHeight="15" x14ac:dyDescent="0.25"/>
  <cols>
    <col min="1" max="1" width="11.5703125" style="38" bestFit="1" customWidth="1"/>
    <col min="2" max="2" width="8.85546875" style="38" bestFit="1" customWidth="1"/>
    <col min="3" max="3" width="6.7109375" style="38" bestFit="1" customWidth="1"/>
    <col min="4" max="11" width="6.7109375" style="1" bestFit="1" customWidth="1"/>
    <col min="12" max="12" width="7" style="1" bestFit="1" customWidth="1"/>
    <col min="13" max="13" width="6.7109375" style="1" bestFit="1" customWidth="1"/>
    <col min="14" max="23" width="7" style="1" bestFit="1" customWidth="1"/>
    <col min="24" max="26" width="7.5703125" style="1" bestFit="1" customWidth="1"/>
    <col min="27" max="31" width="7" style="1" bestFit="1" customWidth="1"/>
    <col min="32" max="32" width="7.5703125" style="1" bestFit="1" customWidth="1"/>
    <col min="33" max="33" width="7" style="1" bestFit="1" customWidth="1"/>
    <col min="34" max="34" width="6.85546875" style="1" customWidth="1"/>
    <col min="35" max="16384" width="9.140625" style="1"/>
  </cols>
  <sheetData>
    <row r="1" spans="1:33" ht="15.75" x14ac:dyDescent="0.25">
      <c r="A1" s="365" t="s">
        <v>313</v>
      </c>
      <c r="B1" s="366"/>
      <c r="C1" s="367"/>
      <c r="D1" s="352" t="s">
        <v>540</v>
      </c>
      <c r="E1" s="352"/>
      <c r="F1" s="352"/>
      <c r="G1" s="352"/>
      <c r="H1" s="352"/>
      <c r="I1" s="352"/>
      <c r="J1" s="352"/>
      <c r="K1" s="352"/>
      <c r="L1" s="352"/>
      <c r="M1" s="352"/>
      <c r="N1" s="351" t="s">
        <v>309</v>
      </c>
      <c r="O1" s="352"/>
      <c r="P1" s="352"/>
      <c r="Q1" s="352"/>
      <c r="R1" s="352"/>
      <c r="S1" s="352"/>
      <c r="T1" s="352"/>
      <c r="U1" s="352"/>
      <c r="V1" s="352"/>
      <c r="W1" s="353"/>
      <c r="X1" s="351" t="s">
        <v>308</v>
      </c>
      <c r="Y1" s="352"/>
      <c r="Z1" s="352"/>
      <c r="AA1" s="352"/>
      <c r="AB1" s="352"/>
      <c r="AC1" s="352"/>
      <c r="AD1" s="352"/>
      <c r="AE1" s="352"/>
      <c r="AF1" s="352"/>
      <c r="AG1" s="353"/>
    </row>
    <row r="2" spans="1:33" x14ac:dyDescent="0.25">
      <c r="A2" s="368"/>
      <c r="B2" s="369"/>
      <c r="C2" s="370"/>
      <c r="D2" s="355" t="s">
        <v>305</v>
      </c>
      <c r="E2" s="355"/>
      <c r="F2" s="355"/>
      <c r="G2" s="355"/>
      <c r="H2" s="355"/>
      <c r="I2" s="355"/>
      <c r="J2" s="355"/>
      <c r="K2" s="355"/>
      <c r="L2" s="355"/>
      <c r="M2" s="355"/>
      <c r="N2" s="357" t="s">
        <v>305</v>
      </c>
      <c r="O2" s="358"/>
      <c r="P2" s="358"/>
      <c r="Q2" s="358"/>
      <c r="R2" s="358"/>
      <c r="S2" s="358"/>
      <c r="T2" s="358"/>
      <c r="U2" s="358"/>
      <c r="V2" s="358"/>
      <c r="W2" s="359"/>
      <c r="X2" s="361" t="s">
        <v>305</v>
      </c>
      <c r="Y2" s="361"/>
      <c r="Z2" s="361"/>
      <c r="AA2" s="361"/>
      <c r="AB2" s="361"/>
      <c r="AC2" s="361"/>
      <c r="AD2" s="361"/>
      <c r="AE2" s="361"/>
      <c r="AF2" s="361"/>
      <c r="AG2" s="362"/>
    </row>
    <row r="3" spans="1:33" x14ac:dyDescent="0.25">
      <c r="A3" s="167" t="s">
        <v>329</v>
      </c>
      <c r="B3" s="168" t="s">
        <v>226</v>
      </c>
      <c r="C3" s="169" t="s">
        <v>233</v>
      </c>
      <c r="D3" s="95" t="s">
        <v>257</v>
      </c>
      <c r="E3" s="95" t="s">
        <v>283</v>
      </c>
      <c r="F3" s="95" t="s">
        <v>278</v>
      </c>
      <c r="G3" s="95" t="s">
        <v>281</v>
      </c>
      <c r="H3" s="95" t="s">
        <v>279</v>
      </c>
      <c r="I3" s="95" t="s">
        <v>285</v>
      </c>
      <c r="J3" s="95" t="s">
        <v>284</v>
      </c>
      <c r="K3" s="95" t="s">
        <v>280</v>
      </c>
      <c r="L3" s="95" t="s">
        <v>282</v>
      </c>
      <c r="M3" s="95" t="s">
        <v>277</v>
      </c>
      <c r="N3" s="96" t="s">
        <v>257</v>
      </c>
      <c r="O3" s="97" t="s">
        <v>283</v>
      </c>
      <c r="P3" s="97" t="s">
        <v>278</v>
      </c>
      <c r="Q3" s="97" t="s">
        <v>281</v>
      </c>
      <c r="R3" s="97" t="s">
        <v>279</v>
      </c>
      <c r="S3" s="97" t="s">
        <v>285</v>
      </c>
      <c r="T3" s="97" t="s">
        <v>284</v>
      </c>
      <c r="U3" s="97" t="s">
        <v>280</v>
      </c>
      <c r="V3" s="97" t="s">
        <v>282</v>
      </c>
      <c r="W3" s="110" t="s">
        <v>277</v>
      </c>
      <c r="X3" s="115" t="s">
        <v>257</v>
      </c>
      <c r="Y3" s="115" t="s">
        <v>283</v>
      </c>
      <c r="Z3" s="115" t="s">
        <v>278</v>
      </c>
      <c r="AA3" s="115" t="s">
        <v>281</v>
      </c>
      <c r="AB3" s="115" t="s">
        <v>279</v>
      </c>
      <c r="AC3" s="115" t="s">
        <v>285</v>
      </c>
      <c r="AD3" s="115" t="s">
        <v>284</v>
      </c>
      <c r="AE3" s="115" t="s">
        <v>280</v>
      </c>
      <c r="AF3" s="115" t="s">
        <v>282</v>
      </c>
      <c r="AG3" s="116" t="s">
        <v>277</v>
      </c>
    </row>
    <row r="4" spans="1:33" x14ac:dyDescent="0.25">
      <c r="A4" s="10">
        <v>1</v>
      </c>
      <c r="B4" s="84" t="s">
        <v>4</v>
      </c>
      <c r="C4" s="118">
        <v>0.40425638790903401</v>
      </c>
      <c r="D4" s="119">
        <v>0.47693970494102533</v>
      </c>
      <c r="E4" s="119">
        <v>0.49832026238674632</v>
      </c>
      <c r="F4" s="119">
        <v>0.4780629357135226</v>
      </c>
      <c r="G4" s="119">
        <v>0.39574208807627903</v>
      </c>
      <c r="H4" s="119">
        <v>0.39495118762820691</v>
      </c>
      <c r="I4" s="119">
        <v>0.39752262463945398</v>
      </c>
      <c r="J4" s="119">
        <v>0.39564307888411393</v>
      </c>
      <c r="K4" s="119">
        <v>0.3953451036429334</v>
      </c>
      <c r="L4" s="119">
        <v>0.49275487539816942</v>
      </c>
      <c r="M4" s="119">
        <v>0.39176414125508541</v>
      </c>
      <c r="N4" s="11">
        <v>0.17979509837293298</v>
      </c>
      <c r="O4" s="12">
        <v>0.23268370591308654</v>
      </c>
      <c r="P4" s="12">
        <v>0.18257360925387919</v>
      </c>
      <c r="Q4" s="12">
        <v>2.1061633377753505E-2</v>
      </c>
      <c r="R4" s="12">
        <v>2.3018066155879664E-2</v>
      </c>
      <c r="S4" s="12">
        <v>1.6657159839599773E-2</v>
      </c>
      <c r="T4" s="12">
        <v>2.1306550205604298E-2</v>
      </c>
      <c r="U4" s="12">
        <v>2.2043644906127809E-2</v>
      </c>
      <c r="V4" s="12">
        <v>0.21891673239075543</v>
      </c>
      <c r="W4" s="13">
        <v>3.0901791604489411E-2</v>
      </c>
      <c r="X4" s="111">
        <v>-0.17979509837293298</v>
      </c>
      <c r="Y4" s="111">
        <v>-0.23268370591308654</v>
      </c>
      <c r="Z4" s="111">
        <v>-0.18257360925387919</v>
      </c>
      <c r="AA4" s="111">
        <v>2.1061633377753505E-2</v>
      </c>
      <c r="AB4" s="111">
        <v>2.3018066155879664E-2</v>
      </c>
      <c r="AC4" s="111">
        <v>1.6657159839599773E-2</v>
      </c>
      <c r="AD4" s="111">
        <v>2.1306550205604298E-2</v>
      </c>
      <c r="AE4" s="111">
        <v>2.2043644906127809E-2</v>
      </c>
      <c r="AF4" s="111">
        <v>-0.21891673239075543</v>
      </c>
      <c r="AG4" s="112">
        <v>3.0901791604489411E-2</v>
      </c>
    </row>
    <row r="5" spans="1:33" x14ac:dyDescent="0.25">
      <c r="A5" s="10">
        <v>2</v>
      </c>
      <c r="B5" s="84" t="s">
        <v>5</v>
      </c>
      <c r="C5" s="118">
        <v>0.48847745459774949</v>
      </c>
      <c r="D5" s="119">
        <v>0.52036560583356173</v>
      </c>
      <c r="E5" s="119">
        <v>0.54247352801688498</v>
      </c>
      <c r="F5" s="119">
        <v>0.5171582759522011</v>
      </c>
      <c r="G5" s="119">
        <v>0.47864417413804039</v>
      </c>
      <c r="H5" s="119">
        <v>0.47992996429389118</v>
      </c>
      <c r="I5" s="119">
        <v>0.47572666513672934</v>
      </c>
      <c r="J5" s="119">
        <v>0.47828325308519448</v>
      </c>
      <c r="K5" s="119">
        <v>0.47920985973651131</v>
      </c>
      <c r="L5" s="119">
        <v>0.51694596651463409</v>
      </c>
      <c r="M5" s="119">
        <v>0.48286294339262659</v>
      </c>
      <c r="N5" s="11">
        <v>6.5280702181171144E-2</v>
      </c>
      <c r="O5" s="12">
        <v>0.11053954058862361</v>
      </c>
      <c r="P5" s="12">
        <v>5.8714728969568579E-2</v>
      </c>
      <c r="Q5" s="12">
        <v>2.0130469415024683E-2</v>
      </c>
      <c r="R5" s="12">
        <v>1.7498228881201876E-2</v>
      </c>
      <c r="S5" s="12">
        <v>2.6103127874182334E-2</v>
      </c>
      <c r="T5" s="12">
        <v>2.0869338833559299E-2</v>
      </c>
      <c r="U5" s="12">
        <v>1.8972410648654899E-2</v>
      </c>
      <c r="V5" s="12">
        <v>5.828009388954869E-2</v>
      </c>
      <c r="W5" s="13">
        <v>1.149390038839425E-2</v>
      </c>
      <c r="X5" s="111">
        <v>-6.5280702181171144E-2</v>
      </c>
      <c r="Y5" s="111">
        <v>-0.11053954058862361</v>
      </c>
      <c r="Z5" s="111">
        <v>-5.8714728969568579E-2</v>
      </c>
      <c r="AA5" s="111">
        <v>2.0130469415024683E-2</v>
      </c>
      <c r="AB5" s="111">
        <v>1.7498228881201876E-2</v>
      </c>
      <c r="AC5" s="111">
        <v>2.6103127874182334E-2</v>
      </c>
      <c r="AD5" s="111">
        <v>2.0869338833559299E-2</v>
      </c>
      <c r="AE5" s="111">
        <v>1.8972410648654899E-2</v>
      </c>
      <c r="AF5" s="111">
        <v>-5.828009388954869E-2</v>
      </c>
      <c r="AG5" s="112">
        <v>1.149390038839425E-2</v>
      </c>
    </row>
    <row r="6" spans="1:33" x14ac:dyDescent="0.25">
      <c r="A6" s="10">
        <v>3</v>
      </c>
      <c r="B6" s="84" t="s">
        <v>6</v>
      </c>
      <c r="C6" s="118">
        <v>0.53319874442180648</v>
      </c>
      <c r="D6" s="119">
        <v>0.56352031985450057</v>
      </c>
      <c r="E6" s="119">
        <v>0.585586917877576</v>
      </c>
      <c r="F6" s="119">
        <v>0.55580834928314737</v>
      </c>
      <c r="G6" s="119">
        <v>0.5176433475939346</v>
      </c>
      <c r="H6" s="119">
        <v>0.52015842888392994</v>
      </c>
      <c r="I6" s="119">
        <v>0.51178680477922622</v>
      </c>
      <c r="J6" s="119">
        <v>0.51646155922985759</v>
      </c>
      <c r="K6" s="119">
        <v>0.51881731907578255</v>
      </c>
      <c r="L6" s="119">
        <v>0.55937624561238808</v>
      </c>
      <c r="M6" s="119">
        <v>0.52582215488156248</v>
      </c>
      <c r="N6" s="11">
        <v>5.686730463998823E-2</v>
      </c>
      <c r="O6" s="12">
        <v>9.8252619691703402E-2</v>
      </c>
      <c r="P6" s="12">
        <v>4.240370986968179E-2</v>
      </c>
      <c r="Q6" s="12">
        <v>2.9173731166115074E-2</v>
      </c>
      <c r="R6" s="12">
        <v>2.4456763400703969E-2</v>
      </c>
      <c r="S6" s="12">
        <v>4.0157520749226586E-2</v>
      </c>
      <c r="T6" s="12">
        <v>3.1390143669783897E-2</v>
      </c>
      <c r="U6" s="12">
        <v>2.6971979016227728E-2</v>
      </c>
      <c r="V6" s="12">
        <v>4.9095204113745856E-2</v>
      </c>
      <c r="W6" s="13">
        <v>1.3834596606642574E-2</v>
      </c>
      <c r="X6" s="111">
        <v>-5.686730463998823E-2</v>
      </c>
      <c r="Y6" s="111">
        <v>-9.8252619691703402E-2</v>
      </c>
      <c r="Z6" s="111">
        <v>-4.240370986968179E-2</v>
      </c>
      <c r="AA6" s="111">
        <v>2.9173731166115074E-2</v>
      </c>
      <c r="AB6" s="111">
        <v>2.4456763400703969E-2</v>
      </c>
      <c r="AC6" s="111">
        <v>4.0157520749226586E-2</v>
      </c>
      <c r="AD6" s="111">
        <v>3.1390143669783897E-2</v>
      </c>
      <c r="AE6" s="111">
        <v>2.6971979016227728E-2</v>
      </c>
      <c r="AF6" s="111">
        <v>-4.9095204113745856E-2</v>
      </c>
      <c r="AG6" s="112">
        <v>1.3834596606642574E-2</v>
      </c>
    </row>
    <row r="7" spans="1:33" x14ac:dyDescent="0.25">
      <c r="A7" s="10">
        <v>4</v>
      </c>
      <c r="B7" s="84" t="s">
        <v>7</v>
      </c>
      <c r="C7" s="118">
        <v>0.55504526242254193</v>
      </c>
      <c r="D7" s="119">
        <v>0.6063510065548422</v>
      </c>
      <c r="E7" s="119">
        <v>0.62771396154421544</v>
      </c>
      <c r="F7" s="119">
        <v>0.59407136860918586</v>
      </c>
      <c r="G7" s="119">
        <v>0.5398761089965125</v>
      </c>
      <c r="H7" s="119">
        <v>0.54372484460509951</v>
      </c>
      <c r="I7" s="119">
        <v>0.53093722722252557</v>
      </c>
      <c r="J7" s="119">
        <v>0.53773946956227903</v>
      </c>
      <c r="K7" s="119">
        <v>0.54222260499818753</v>
      </c>
      <c r="L7" s="119">
        <v>0.57693661850024514</v>
      </c>
      <c r="M7" s="119">
        <v>0.55595108023108675</v>
      </c>
      <c r="N7" s="11">
        <v>9.243524376439502E-2</v>
      </c>
      <c r="O7" s="12">
        <v>0.13092391565420239</v>
      </c>
      <c r="P7" s="12">
        <v>7.0311574260288598E-2</v>
      </c>
      <c r="Q7" s="12">
        <v>2.7329579140667509E-2</v>
      </c>
      <c r="R7" s="12">
        <v>2.0395485888904805E-2</v>
      </c>
      <c r="S7" s="12">
        <v>4.3434359019289361E-2</v>
      </c>
      <c r="T7" s="12">
        <v>3.1179065982349454E-2</v>
      </c>
      <c r="U7" s="12">
        <v>2.3102003192296119E-2</v>
      </c>
      <c r="V7" s="12">
        <v>3.9440668283801814E-2</v>
      </c>
      <c r="W7" s="13">
        <v>1.6319710659114526E-3</v>
      </c>
      <c r="X7" s="111">
        <v>-9.243524376439502E-2</v>
      </c>
      <c r="Y7" s="111">
        <v>-0.13092391565420239</v>
      </c>
      <c r="Z7" s="111">
        <v>-7.0311574260288598E-2</v>
      </c>
      <c r="AA7" s="111">
        <v>2.7329579140667509E-2</v>
      </c>
      <c r="AB7" s="111">
        <v>2.0395485888904805E-2</v>
      </c>
      <c r="AC7" s="111">
        <v>4.3434359019289361E-2</v>
      </c>
      <c r="AD7" s="111">
        <v>3.1179065982349454E-2</v>
      </c>
      <c r="AE7" s="111">
        <v>2.3102003192296119E-2</v>
      </c>
      <c r="AF7" s="111">
        <v>-3.9440668283801814E-2</v>
      </c>
      <c r="AG7" s="112">
        <v>-1.6319710659114526E-3</v>
      </c>
    </row>
    <row r="8" spans="1:33" x14ac:dyDescent="0.25">
      <c r="A8" s="10">
        <v>5</v>
      </c>
      <c r="B8" s="84" t="s">
        <v>8</v>
      </c>
      <c r="C8" s="118">
        <v>0.65238005251970432</v>
      </c>
      <c r="D8" s="119">
        <v>0.64881804762763273</v>
      </c>
      <c r="E8" s="119">
        <v>0.66890633743959071</v>
      </c>
      <c r="F8" s="119">
        <v>0.63071564699492233</v>
      </c>
      <c r="G8" s="119">
        <v>0.56576748594581128</v>
      </c>
      <c r="H8" s="119">
        <v>0.57061099001602422</v>
      </c>
      <c r="I8" s="119">
        <v>0.55441420252502938</v>
      </c>
      <c r="J8" s="119">
        <v>0.56266099699885941</v>
      </c>
      <c r="K8" s="119">
        <v>0.56893117988116204</v>
      </c>
      <c r="L8" s="119">
        <v>0.61864676573021593</v>
      </c>
      <c r="M8" s="119">
        <v>0.58702740512112395</v>
      </c>
      <c r="N8" s="11">
        <v>5.4600150300640974E-3</v>
      </c>
      <c r="O8" s="12">
        <v>2.5332296498117156E-2</v>
      </c>
      <c r="P8" s="12">
        <v>3.3208258653996243E-2</v>
      </c>
      <c r="Q8" s="12">
        <v>0.13276397130685877</v>
      </c>
      <c r="R8" s="12">
        <v>0.12533961176136724</v>
      </c>
      <c r="S8" s="12">
        <v>0.15016683851123117</v>
      </c>
      <c r="T8" s="12">
        <v>0.13752574925355349</v>
      </c>
      <c r="U8" s="12">
        <v>0.12791450676064595</v>
      </c>
      <c r="V8" s="12">
        <v>5.1708029175937323E-2</v>
      </c>
      <c r="W8" s="13">
        <v>0.10017572908026105</v>
      </c>
      <c r="X8" s="111">
        <v>5.4600150300640974E-3</v>
      </c>
      <c r="Y8" s="111">
        <v>-2.5332296498117156E-2</v>
      </c>
      <c r="Z8" s="111">
        <v>3.3208258653996243E-2</v>
      </c>
      <c r="AA8" s="111">
        <v>0.13276397130685877</v>
      </c>
      <c r="AB8" s="111">
        <v>0.12533961176136724</v>
      </c>
      <c r="AC8" s="111">
        <v>0.15016683851123117</v>
      </c>
      <c r="AD8" s="111">
        <v>0.13752574925355349</v>
      </c>
      <c r="AE8" s="111">
        <v>0.12791450676064595</v>
      </c>
      <c r="AF8" s="111">
        <v>5.1708029175937323E-2</v>
      </c>
      <c r="AG8" s="112">
        <v>0.10017572908026105</v>
      </c>
    </row>
    <row r="9" spans="1:33" x14ac:dyDescent="0.25">
      <c r="A9" s="10">
        <v>7</v>
      </c>
      <c r="B9" s="84" t="s">
        <v>10</v>
      </c>
      <c r="C9" s="118">
        <v>0.66071438645968161</v>
      </c>
      <c r="D9" s="119">
        <v>0.73255186480700796</v>
      </c>
      <c r="E9" s="119">
        <v>0.74868022178052462</v>
      </c>
      <c r="F9" s="119">
        <v>0.70312360689343556</v>
      </c>
      <c r="G9" s="119">
        <v>0.56643698485130278</v>
      </c>
      <c r="H9" s="119">
        <v>0.57300397017385718</v>
      </c>
      <c r="I9" s="119">
        <v>0.55159460361256529</v>
      </c>
      <c r="J9" s="119">
        <v>0.56227965192990814</v>
      </c>
      <c r="K9" s="119">
        <v>0.57328381457903776</v>
      </c>
      <c r="L9" s="119">
        <v>0.64790037023676672</v>
      </c>
      <c r="M9" s="119">
        <v>0.61673792721672505</v>
      </c>
      <c r="N9" s="11">
        <v>0.10872697767677568</v>
      </c>
      <c r="O9" s="12">
        <v>0.13313746018486447</v>
      </c>
      <c r="P9" s="12">
        <v>6.4186918436869633E-2</v>
      </c>
      <c r="Q9" s="12">
        <v>0.1426900995959044</v>
      </c>
      <c r="R9" s="12">
        <v>0.13275088008270081</v>
      </c>
      <c r="S9" s="12">
        <v>0.16515424074813159</v>
      </c>
      <c r="T9" s="12">
        <v>0.14898227819318144</v>
      </c>
      <c r="U9" s="12">
        <v>0.13232733185836126</v>
      </c>
      <c r="V9" s="12">
        <v>1.9394183758547286E-2</v>
      </c>
      <c r="W9" s="13">
        <v>6.655895519181361E-2</v>
      </c>
      <c r="X9" s="111">
        <v>-0.10872697767677568</v>
      </c>
      <c r="Y9" s="111">
        <v>-0.13313746018486447</v>
      </c>
      <c r="Z9" s="111">
        <v>-6.4186918436869633E-2</v>
      </c>
      <c r="AA9" s="111">
        <v>0.1426900995959044</v>
      </c>
      <c r="AB9" s="111">
        <v>0.13275088008270081</v>
      </c>
      <c r="AC9" s="111">
        <v>0.16515424074813159</v>
      </c>
      <c r="AD9" s="111">
        <v>0.14898227819318144</v>
      </c>
      <c r="AE9" s="111">
        <v>0.13232733185836126</v>
      </c>
      <c r="AF9" s="111">
        <v>1.9394183758547286E-2</v>
      </c>
      <c r="AG9" s="112">
        <v>6.655895519181361E-2</v>
      </c>
    </row>
    <row r="10" spans="1:33" x14ac:dyDescent="0.25">
      <c r="A10" s="10">
        <v>9</v>
      </c>
      <c r="B10" s="84" t="s">
        <v>12</v>
      </c>
      <c r="C10" s="118">
        <v>0.77647465015618677</v>
      </c>
      <c r="D10" s="119">
        <v>0.8145734789703023</v>
      </c>
      <c r="E10" s="119">
        <v>0.82526480420644976</v>
      </c>
      <c r="F10" s="119">
        <v>0.7708919998313547</v>
      </c>
      <c r="G10" s="119">
        <v>0.70330501738150542</v>
      </c>
      <c r="H10" s="119">
        <v>0.7139961290590634</v>
      </c>
      <c r="I10" s="119">
        <v>0.67723073129019573</v>
      </c>
      <c r="J10" s="119">
        <v>0.6927320497116175</v>
      </c>
      <c r="K10" s="119">
        <v>0.71400221139730802</v>
      </c>
      <c r="L10" s="119">
        <v>0.71209441881094326</v>
      </c>
      <c r="M10" s="119">
        <v>0.76124054011570852</v>
      </c>
      <c r="N10" s="11">
        <v>4.906641679345488E-2</v>
      </c>
      <c r="O10" s="12">
        <v>6.2835475749850836E-2</v>
      </c>
      <c r="P10" s="12">
        <v>7.1897393220875022E-3</v>
      </c>
      <c r="Q10" s="12">
        <v>9.4233125009249685E-2</v>
      </c>
      <c r="R10" s="12">
        <v>8.0464341088992294E-2</v>
      </c>
      <c r="S10" s="12">
        <v>0.12781346930775947</v>
      </c>
      <c r="T10" s="12">
        <v>0.1078497545640731</v>
      </c>
      <c r="U10" s="12">
        <v>8.0456507815564252E-2</v>
      </c>
      <c r="V10" s="12">
        <v>8.2913500566043616E-2</v>
      </c>
      <c r="W10" s="13">
        <v>1.9619584538160949E-2</v>
      </c>
      <c r="X10" s="111">
        <v>-4.906641679345488E-2</v>
      </c>
      <c r="Y10" s="111">
        <v>-6.2835475749850836E-2</v>
      </c>
      <c r="Z10" s="111">
        <v>7.1897393220875022E-3</v>
      </c>
      <c r="AA10" s="111">
        <v>9.4233125009249685E-2</v>
      </c>
      <c r="AB10" s="111">
        <v>8.0464341088992294E-2</v>
      </c>
      <c r="AC10" s="111">
        <v>0.12781346930775947</v>
      </c>
      <c r="AD10" s="111">
        <v>0.1078497545640731</v>
      </c>
      <c r="AE10" s="111">
        <v>8.0456507815564252E-2</v>
      </c>
      <c r="AF10" s="111">
        <v>8.2913500566043616E-2</v>
      </c>
      <c r="AG10" s="112">
        <v>1.9619584538160949E-2</v>
      </c>
    </row>
    <row r="11" spans="1:33" x14ac:dyDescent="0.25">
      <c r="A11" s="10">
        <v>13</v>
      </c>
      <c r="B11" s="84" t="s">
        <v>16</v>
      </c>
      <c r="C11" s="118">
        <v>0.79823363082971821</v>
      </c>
      <c r="D11" s="119">
        <v>0.89481646968651296</v>
      </c>
      <c r="E11" s="119">
        <v>0.89896940112396684</v>
      </c>
      <c r="F11" s="119">
        <v>0.83229855965971755</v>
      </c>
      <c r="G11" s="119">
        <v>0.66912332510005379</v>
      </c>
      <c r="H11" s="119">
        <v>0.67982017748676504</v>
      </c>
      <c r="I11" s="119">
        <v>0.64390634015389614</v>
      </c>
      <c r="J11" s="119">
        <v>0.65924486463569021</v>
      </c>
      <c r="K11" s="119">
        <v>0.68285381742871665</v>
      </c>
      <c r="L11" s="119">
        <v>0.77931384044717178</v>
      </c>
      <c r="M11" s="119">
        <v>0.76251637830610086</v>
      </c>
      <c r="N11" s="11">
        <v>0.12099570241910557</v>
      </c>
      <c r="O11" s="12">
        <v>0.12619835397005205</v>
      </c>
      <c r="P11" s="12">
        <v>4.2675386646627247E-2</v>
      </c>
      <c r="Q11" s="12">
        <v>0.16174500890855931</v>
      </c>
      <c r="R11" s="12">
        <v>0.14834435529842205</v>
      </c>
      <c r="S11" s="12">
        <v>0.19333599176397476</v>
      </c>
      <c r="T11" s="12">
        <v>0.17412040889527183</v>
      </c>
      <c r="U11" s="12">
        <v>0.14454391414337034</v>
      </c>
      <c r="V11" s="12">
        <v>2.3702071238066467E-2</v>
      </c>
      <c r="W11" s="13">
        <v>4.4745361688771877E-2</v>
      </c>
      <c r="X11" s="111">
        <v>-0.12099570241910557</v>
      </c>
      <c r="Y11" s="111">
        <v>-0.12619835397005205</v>
      </c>
      <c r="Z11" s="111">
        <v>-4.2675386646627247E-2</v>
      </c>
      <c r="AA11" s="111">
        <v>0.16174500890855931</v>
      </c>
      <c r="AB11" s="111">
        <v>0.14834435529842205</v>
      </c>
      <c r="AC11" s="111">
        <v>0.19333599176397476</v>
      </c>
      <c r="AD11" s="111">
        <v>0.17412040889527183</v>
      </c>
      <c r="AE11" s="111">
        <v>0.14454391414337034</v>
      </c>
      <c r="AF11" s="111">
        <v>2.3702071238066467E-2</v>
      </c>
      <c r="AG11" s="112">
        <v>4.4745361688771877E-2</v>
      </c>
    </row>
    <row r="12" spans="1:33" x14ac:dyDescent="0.25">
      <c r="A12" s="10">
        <v>17</v>
      </c>
      <c r="B12" s="84" t="s">
        <v>20</v>
      </c>
      <c r="C12" s="118">
        <v>0.8528716025267542</v>
      </c>
      <c r="D12" s="119">
        <v>0.97326545140024068</v>
      </c>
      <c r="E12" s="119">
        <v>0.97006116348341287</v>
      </c>
      <c r="F12" s="119">
        <v>0.88696855836900501</v>
      </c>
      <c r="G12" s="119">
        <v>0.75529127435618093</v>
      </c>
      <c r="H12" s="119">
        <v>0.76856496021140686</v>
      </c>
      <c r="I12" s="119">
        <v>0.72251964920386769</v>
      </c>
      <c r="J12" s="119">
        <v>0.74021576239061204</v>
      </c>
      <c r="K12" s="119">
        <v>0.7721823133531267</v>
      </c>
      <c r="L12" s="119">
        <v>0.85946115855542127</v>
      </c>
      <c r="M12" s="119">
        <v>0.85849132819528462</v>
      </c>
      <c r="N12" s="11">
        <v>0.14116292360632299</v>
      </c>
      <c r="O12" s="12">
        <v>0.1374058657944148</v>
      </c>
      <c r="P12" s="12">
        <v>3.997900239758681E-2</v>
      </c>
      <c r="Q12" s="12">
        <v>0.11441385535815424</v>
      </c>
      <c r="R12" s="12">
        <v>9.8850333468222945E-2</v>
      </c>
      <c r="S12" s="12">
        <v>0.15283889501854697</v>
      </c>
      <c r="T12" s="12">
        <v>0.13209003536098882</v>
      </c>
      <c r="U12" s="12">
        <v>9.4608952783248879E-2</v>
      </c>
      <c r="V12" s="12">
        <v>7.7263166098443916E-3</v>
      </c>
      <c r="W12" s="13">
        <v>6.5891813631514711E-3</v>
      </c>
      <c r="X12" s="111">
        <v>-0.14116292360632299</v>
      </c>
      <c r="Y12" s="111">
        <v>-0.1374058657944148</v>
      </c>
      <c r="Z12" s="111">
        <v>-3.997900239758681E-2</v>
      </c>
      <c r="AA12" s="111">
        <v>0.11441385535815424</v>
      </c>
      <c r="AB12" s="111">
        <v>9.8850333468222945E-2</v>
      </c>
      <c r="AC12" s="111">
        <v>0.15283889501854697</v>
      </c>
      <c r="AD12" s="111">
        <v>0.13209003536098882</v>
      </c>
      <c r="AE12" s="111">
        <v>9.4608952783248879E-2</v>
      </c>
      <c r="AF12" s="111">
        <v>-7.7263166098443916E-3</v>
      </c>
      <c r="AG12" s="112">
        <v>-6.5891813631514711E-3</v>
      </c>
    </row>
    <row r="13" spans="1:33" x14ac:dyDescent="0.25">
      <c r="A13" s="10">
        <v>18</v>
      </c>
      <c r="B13" s="84" t="s">
        <v>21</v>
      </c>
      <c r="C13" s="118">
        <v>0.90681756881024067</v>
      </c>
      <c r="D13" s="119">
        <v>0.95912297422123816</v>
      </c>
      <c r="E13" s="119">
        <v>0.97158059913659733</v>
      </c>
      <c r="F13" s="119">
        <v>0.84729824412299048</v>
      </c>
      <c r="G13" s="119">
        <v>0.87302075461399109</v>
      </c>
      <c r="H13" s="119">
        <v>0.88845804150691854</v>
      </c>
      <c r="I13" s="119">
        <v>0.83237989289320491</v>
      </c>
      <c r="J13" s="119">
        <v>0.85183190655137508</v>
      </c>
      <c r="K13" s="119">
        <v>0.88699094061321215</v>
      </c>
      <c r="L13" s="119">
        <v>0.84641476400682492</v>
      </c>
      <c r="M13" s="119">
        <v>0.92420521852643778</v>
      </c>
      <c r="N13" s="11">
        <v>5.7680185309624099E-2</v>
      </c>
      <c r="O13" s="12">
        <v>7.1417926332555295E-2</v>
      </c>
      <c r="P13" s="12">
        <v>6.5635389889214982E-2</v>
      </c>
      <c r="Q13" s="12">
        <v>3.726969498461697E-2</v>
      </c>
      <c r="R13" s="12">
        <v>2.0246108958177914E-2</v>
      </c>
      <c r="S13" s="12">
        <v>8.2086715649652878E-2</v>
      </c>
      <c r="T13" s="12">
        <v>6.0635859019590531E-2</v>
      </c>
      <c r="U13" s="12">
        <v>2.1863965673979358E-2</v>
      </c>
      <c r="V13" s="12">
        <v>6.660965433506677E-2</v>
      </c>
      <c r="W13" s="13">
        <v>1.9174363526072817E-2</v>
      </c>
      <c r="X13" s="111">
        <v>-5.7680185309624099E-2</v>
      </c>
      <c r="Y13" s="111">
        <v>-7.1417926332555295E-2</v>
      </c>
      <c r="Z13" s="111">
        <v>6.5635389889214982E-2</v>
      </c>
      <c r="AA13" s="111">
        <v>3.726969498461697E-2</v>
      </c>
      <c r="AB13" s="111">
        <v>2.0246108958177914E-2</v>
      </c>
      <c r="AC13" s="111">
        <v>8.2086715649652878E-2</v>
      </c>
      <c r="AD13" s="111">
        <v>6.0635859019590531E-2</v>
      </c>
      <c r="AE13" s="111">
        <v>2.1863965673979358E-2</v>
      </c>
      <c r="AF13" s="111">
        <v>6.660965433506677E-2</v>
      </c>
      <c r="AG13" s="112">
        <v>-1.9174363526072817E-2</v>
      </c>
    </row>
    <row r="14" spans="1:33" x14ac:dyDescent="0.25">
      <c r="A14" s="10">
        <v>20</v>
      </c>
      <c r="B14" s="84" t="s">
        <v>23</v>
      </c>
      <c r="C14" s="118">
        <v>0.92195790265575295</v>
      </c>
      <c r="D14" s="119">
        <v>0.94492142237888377</v>
      </c>
      <c r="E14" s="119">
        <v>0.9730989107876109</v>
      </c>
      <c r="F14" s="119">
        <v>0.80717090539312197</v>
      </c>
      <c r="G14" s="119">
        <v>0.85580113398640634</v>
      </c>
      <c r="H14" s="119">
        <v>0.87064637193840033</v>
      </c>
      <c r="I14" s="119">
        <v>0.81695021122956069</v>
      </c>
      <c r="J14" s="119">
        <v>0.83570472136992258</v>
      </c>
      <c r="K14" s="119">
        <v>0.86893752002896729</v>
      </c>
      <c r="L14" s="119">
        <v>0.79462298960562294</v>
      </c>
      <c r="M14" s="119">
        <v>0.90713068869951718</v>
      </c>
      <c r="N14" s="11">
        <v>2.4907340841683851E-2</v>
      </c>
      <c r="O14" s="12">
        <v>5.5470003548473666E-2</v>
      </c>
      <c r="P14" s="12">
        <v>0.12450351250526775</v>
      </c>
      <c r="Q14" s="12">
        <v>7.175682151948394E-2</v>
      </c>
      <c r="R14" s="12">
        <v>5.5654960567664523E-2</v>
      </c>
      <c r="S14" s="12">
        <v>0.11389640581604817</v>
      </c>
      <c r="T14" s="12">
        <v>9.3554359735268933E-2</v>
      </c>
      <c r="U14" s="12">
        <v>5.7508463753125155E-2</v>
      </c>
      <c r="V14" s="12">
        <v>0.13811358705569357</v>
      </c>
      <c r="W14" s="13">
        <v>1.6082311256864459E-2</v>
      </c>
      <c r="X14" s="111">
        <v>-2.4907340841683851E-2</v>
      </c>
      <c r="Y14" s="111">
        <v>-5.5470003548473666E-2</v>
      </c>
      <c r="Z14" s="111">
        <v>0.12450351250526775</v>
      </c>
      <c r="AA14" s="111">
        <v>7.175682151948394E-2</v>
      </c>
      <c r="AB14" s="111">
        <v>5.5654960567664523E-2</v>
      </c>
      <c r="AC14" s="111">
        <v>0.11389640581604817</v>
      </c>
      <c r="AD14" s="111">
        <v>9.3554359735268933E-2</v>
      </c>
      <c r="AE14" s="111">
        <v>5.7508463753125155E-2</v>
      </c>
      <c r="AF14" s="111">
        <v>0.13811358705569357</v>
      </c>
      <c r="AG14" s="112">
        <v>1.6082311256864459E-2</v>
      </c>
    </row>
    <row r="15" spans="1:33" ht="15.75" thickBot="1" x14ac:dyDescent="0.3">
      <c r="A15" s="85">
        <v>21</v>
      </c>
      <c r="B15" s="86" t="s">
        <v>24</v>
      </c>
      <c r="C15" s="120">
        <v>0.96991946460556044</v>
      </c>
      <c r="D15" s="121">
        <v>0.93066065662296427</v>
      </c>
      <c r="E15" s="121">
        <v>0.9746161006342895</v>
      </c>
      <c r="F15" s="121">
        <v>0.76665587467176388</v>
      </c>
      <c r="G15" s="121">
        <v>0.97479205108307587</v>
      </c>
      <c r="H15" s="121">
        <v>0.99158970016110382</v>
      </c>
      <c r="I15" s="121">
        <v>0.92853997648588682</v>
      </c>
      <c r="J15" s="121">
        <v>0.94846638271478734</v>
      </c>
      <c r="K15" s="121">
        <v>0.98392243573158267</v>
      </c>
      <c r="L15" s="121">
        <v>0.7971153515355891</v>
      </c>
      <c r="M15" s="121">
        <v>0.97309069200566545</v>
      </c>
      <c r="N15" s="14">
        <v>4.047635851762358E-2</v>
      </c>
      <c r="O15" s="15">
        <v>4.8422948503657913E-3</v>
      </c>
      <c r="P15" s="15">
        <v>0.20956749230355767</v>
      </c>
      <c r="Q15" s="15">
        <v>5.0237021271626664E-3</v>
      </c>
      <c r="R15" s="15">
        <v>2.2342304022485063E-2</v>
      </c>
      <c r="S15" s="15">
        <v>4.2662808232744896E-2</v>
      </c>
      <c r="T15" s="15">
        <v>2.2118415676395858E-2</v>
      </c>
      <c r="U15" s="15">
        <v>1.4437251377068555E-2</v>
      </c>
      <c r="V15" s="15">
        <v>0.17816336239859462</v>
      </c>
      <c r="W15" s="16">
        <v>3.2695780586222737E-3</v>
      </c>
      <c r="X15" s="113">
        <v>4.047635851762358E-2</v>
      </c>
      <c r="Y15" s="113">
        <v>-4.8422948503657913E-3</v>
      </c>
      <c r="Z15" s="113">
        <v>0.20956749230355767</v>
      </c>
      <c r="AA15" s="113">
        <v>-5.0237021271626664E-3</v>
      </c>
      <c r="AB15" s="113">
        <v>-2.2342304022485063E-2</v>
      </c>
      <c r="AC15" s="113">
        <v>4.2662808232744896E-2</v>
      </c>
      <c r="AD15" s="113">
        <v>2.2118415676395858E-2</v>
      </c>
      <c r="AE15" s="113">
        <v>-1.4437251377068555E-2</v>
      </c>
      <c r="AF15" s="113">
        <v>0.17816336239859462</v>
      </c>
      <c r="AG15" s="114">
        <v>-3.2695780586222737E-3</v>
      </c>
    </row>
    <row r="16" spans="1:33" x14ac:dyDescent="0.25">
      <c r="A16" s="10">
        <v>41</v>
      </c>
      <c r="B16" s="84" t="s">
        <v>44</v>
      </c>
      <c r="C16" s="118">
        <v>0.51535891286743429</v>
      </c>
      <c r="D16" s="122">
        <v>0.52036560583356173</v>
      </c>
      <c r="E16" s="119">
        <v>0.54247352801688498</v>
      </c>
      <c r="F16" s="119">
        <v>0.51652913467920558</v>
      </c>
      <c r="G16" s="119">
        <v>0.51307632116272583</v>
      </c>
      <c r="H16" s="119">
        <v>0.51495832567516753</v>
      </c>
      <c r="I16" s="119">
        <v>0.50866062315703964</v>
      </c>
      <c r="J16" s="119">
        <v>0.51236305741484345</v>
      </c>
      <c r="K16" s="119">
        <v>0.51375681767464332</v>
      </c>
      <c r="L16" s="119">
        <v>0.47909360203605256</v>
      </c>
      <c r="M16" s="119">
        <v>0.51579139460759493</v>
      </c>
      <c r="N16" s="11">
        <v>9.7149633801236028E-3</v>
      </c>
      <c r="O16" s="12">
        <v>5.2613071148000831E-2</v>
      </c>
      <c r="P16" s="12">
        <v>2.2706928754956919E-3</v>
      </c>
      <c r="Q16" s="12">
        <v>4.4291301609750361E-3</v>
      </c>
      <c r="R16" s="12">
        <v>7.7729749552193906E-4</v>
      </c>
      <c r="S16" s="12">
        <v>1.2997329711687079E-2</v>
      </c>
      <c r="T16" s="12">
        <v>5.813143767946183E-3</v>
      </c>
      <c r="U16" s="12">
        <v>3.1086979438795155E-3</v>
      </c>
      <c r="V16" s="12">
        <v>7.0369037821822356E-2</v>
      </c>
      <c r="W16" s="13">
        <v>8.3918552558707137E-4</v>
      </c>
      <c r="X16" s="111">
        <v>-9.7149633801236028E-3</v>
      </c>
      <c r="Y16" s="111">
        <v>-5.2613071148000831E-2</v>
      </c>
      <c r="Z16" s="111">
        <v>-2.2706928754956919E-3</v>
      </c>
      <c r="AA16" s="111">
        <v>4.4291301609750361E-3</v>
      </c>
      <c r="AB16" s="111">
        <v>7.7729749552193906E-4</v>
      </c>
      <c r="AC16" s="111">
        <v>1.2997329711687079E-2</v>
      </c>
      <c r="AD16" s="111">
        <v>5.813143767946183E-3</v>
      </c>
      <c r="AE16" s="111">
        <v>3.1086979438795155E-3</v>
      </c>
      <c r="AF16" s="111">
        <v>7.0369037821822356E-2</v>
      </c>
      <c r="AG16" s="112">
        <v>-8.3918552558707137E-4</v>
      </c>
    </row>
    <row r="17" spans="1:33" x14ac:dyDescent="0.25">
      <c r="A17" s="10">
        <v>43</v>
      </c>
      <c r="B17" s="84" t="s">
        <v>46</v>
      </c>
      <c r="C17" s="118">
        <v>0.591631797585223</v>
      </c>
      <c r="D17" s="122">
        <v>0.6063510065548422</v>
      </c>
      <c r="E17" s="119">
        <v>0.62771396154421544</v>
      </c>
      <c r="F17" s="119">
        <v>0.59320953980197766</v>
      </c>
      <c r="G17" s="119">
        <v>0.56880869572794679</v>
      </c>
      <c r="H17" s="119">
        <v>0.57288982345488426</v>
      </c>
      <c r="I17" s="119">
        <v>0.55905536736487593</v>
      </c>
      <c r="J17" s="119">
        <v>0.5662060416110789</v>
      </c>
      <c r="K17" s="119">
        <v>0.57075790342665067</v>
      </c>
      <c r="L17" s="119">
        <v>0.55967078480344123</v>
      </c>
      <c r="M17" s="119">
        <v>0.57784332666038618</v>
      </c>
      <c r="N17" s="11">
        <v>2.4879002497324255E-2</v>
      </c>
      <c r="O17" s="12">
        <v>6.0987533304098486E-2</v>
      </c>
      <c r="P17" s="12">
        <v>2.6667637256724583E-3</v>
      </c>
      <c r="Q17" s="12">
        <v>3.8576530116247849E-2</v>
      </c>
      <c r="R17" s="12">
        <v>3.1678442921484459E-2</v>
      </c>
      <c r="S17" s="12">
        <v>5.506200030713277E-2</v>
      </c>
      <c r="T17" s="12">
        <v>4.2975641400480304E-2</v>
      </c>
      <c r="U17" s="12">
        <v>3.5281900404559467E-2</v>
      </c>
      <c r="V17" s="12">
        <v>5.4021796854449598E-2</v>
      </c>
      <c r="W17" s="13">
        <v>2.3305831399047856E-2</v>
      </c>
      <c r="X17" s="111">
        <v>-2.4879002497324255E-2</v>
      </c>
      <c r="Y17" s="111">
        <v>-6.0987533304098486E-2</v>
      </c>
      <c r="Z17" s="111">
        <v>-2.6667637256724583E-3</v>
      </c>
      <c r="AA17" s="111">
        <v>3.8576530116247849E-2</v>
      </c>
      <c r="AB17" s="111">
        <v>3.1678442921484459E-2</v>
      </c>
      <c r="AC17" s="111">
        <v>5.506200030713277E-2</v>
      </c>
      <c r="AD17" s="111">
        <v>4.2975641400480304E-2</v>
      </c>
      <c r="AE17" s="111">
        <v>3.5281900404559467E-2</v>
      </c>
      <c r="AF17" s="111">
        <v>5.4021796854449598E-2</v>
      </c>
      <c r="AG17" s="112">
        <v>2.3305831399047856E-2</v>
      </c>
    </row>
    <row r="18" spans="1:33" x14ac:dyDescent="0.25">
      <c r="A18" s="10">
        <v>45</v>
      </c>
      <c r="B18" s="84" t="s">
        <v>48</v>
      </c>
      <c r="C18" s="118">
        <v>0.65288860679207605</v>
      </c>
      <c r="D18" s="122">
        <v>0.6908921027089221</v>
      </c>
      <c r="E18" s="119">
        <v>0.70921307393756583</v>
      </c>
      <c r="F18" s="119">
        <v>0.66723311513303085</v>
      </c>
      <c r="G18" s="119">
        <v>0.6120128182932012</v>
      </c>
      <c r="H18" s="119">
        <v>0.61860329463330266</v>
      </c>
      <c r="I18" s="119">
        <v>0.59630491955537446</v>
      </c>
      <c r="J18" s="119">
        <v>0.60695345223305419</v>
      </c>
      <c r="K18" s="119">
        <v>0.61675354406902716</v>
      </c>
      <c r="L18" s="119">
        <v>0.60333730325266011</v>
      </c>
      <c r="M18" s="119">
        <v>0.63663251368290985</v>
      </c>
      <c r="N18" s="11">
        <v>5.8208238773798861E-2</v>
      </c>
      <c r="O18" s="12">
        <v>8.6269643181914643E-2</v>
      </c>
      <c r="P18" s="12">
        <v>2.1970835747058857E-2</v>
      </c>
      <c r="Q18" s="12">
        <v>6.2607599632830593E-2</v>
      </c>
      <c r="R18" s="12">
        <v>5.2513264593836234E-2</v>
      </c>
      <c r="S18" s="12">
        <v>8.6666678891398813E-2</v>
      </c>
      <c r="T18" s="12">
        <v>7.0356802188234119E-2</v>
      </c>
      <c r="U18" s="12">
        <v>5.5346444013774539E-2</v>
      </c>
      <c r="V18" s="12">
        <v>7.589549430626906E-2</v>
      </c>
      <c r="W18" s="13">
        <v>2.4898723825247028E-2</v>
      </c>
      <c r="X18" s="111">
        <v>-5.8208238773798861E-2</v>
      </c>
      <c r="Y18" s="111">
        <v>-8.6269643181914643E-2</v>
      </c>
      <c r="Z18" s="111">
        <v>-2.1970835747058857E-2</v>
      </c>
      <c r="AA18" s="111">
        <v>6.2607599632830593E-2</v>
      </c>
      <c r="AB18" s="111">
        <v>5.2513264593836234E-2</v>
      </c>
      <c r="AC18" s="111">
        <v>8.6666678891398813E-2</v>
      </c>
      <c r="AD18" s="111">
        <v>7.0356802188234119E-2</v>
      </c>
      <c r="AE18" s="111">
        <v>5.5346444013774539E-2</v>
      </c>
      <c r="AF18" s="111">
        <v>7.589549430626906E-2</v>
      </c>
      <c r="AG18" s="112">
        <v>2.4898723825247028E-2</v>
      </c>
    </row>
    <row r="19" spans="1:33" x14ac:dyDescent="0.25">
      <c r="A19" s="10">
        <v>47</v>
      </c>
      <c r="B19" s="84" t="s">
        <v>50</v>
      </c>
      <c r="C19" s="118">
        <v>0.67826220969522533</v>
      </c>
      <c r="D19" s="122">
        <v>0.77378233396817309</v>
      </c>
      <c r="E19" s="119">
        <v>0.78735078683604831</v>
      </c>
      <c r="F19" s="119">
        <v>0.73713283772692573</v>
      </c>
      <c r="G19" s="119">
        <v>0.57290506258711282</v>
      </c>
      <c r="H19" s="119">
        <v>0.58033223709688964</v>
      </c>
      <c r="I19" s="119">
        <v>0.55629315285513814</v>
      </c>
      <c r="J19" s="119">
        <v>0.5682301212094697</v>
      </c>
      <c r="K19" s="119">
        <v>0.58190981506493566</v>
      </c>
      <c r="L19" s="119">
        <v>0.62847756197608029</v>
      </c>
      <c r="M19" s="119">
        <v>0.63485153296657115</v>
      </c>
      <c r="N19" s="11">
        <v>0.14083067419585324</v>
      </c>
      <c r="O19" s="12">
        <v>0.16083540492377063</v>
      </c>
      <c r="P19" s="12">
        <v>8.6796267269783026E-2</v>
      </c>
      <c r="Q19" s="12">
        <v>0.15533394843780896</v>
      </c>
      <c r="R19" s="12">
        <v>0.1443836486811497</v>
      </c>
      <c r="S19" s="12">
        <v>0.17982581824054969</v>
      </c>
      <c r="T19" s="12">
        <v>0.16222647659405667</v>
      </c>
      <c r="U19" s="12">
        <v>0.14205773704182231</v>
      </c>
      <c r="V19" s="12">
        <v>7.3400297123313987E-2</v>
      </c>
      <c r="W19" s="13">
        <v>6.4002794359073328E-2</v>
      </c>
      <c r="X19" s="111">
        <v>-0.14083067419585324</v>
      </c>
      <c r="Y19" s="111">
        <v>-0.16083540492377063</v>
      </c>
      <c r="Z19" s="111">
        <v>-8.6796267269783026E-2</v>
      </c>
      <c r="AA19" s="111">
        <v>0.15533394843780896</v>
      </c>
      <c r="AB19" s="111">
        <v>0.1443836486811497</v>
      </c>
      <c r="AC19" s="111">
        <v>0.17982581824054969</v>
      </c>
      <c r="AD19" s="111">
        <v>0.16222647659405667</v>
      </c>
      <c r="AE19" s="111">
        <v>0.14205773704182231</v>
      </c>
      <c r="AF19" s="111">
        <v>7.3400297123313987E-2</v>
      </c>
      <c r="AG19" s="112">
        <v>6.4002794359073328E-2</v>
      </c>
    </row>
    <row r="20" spans="1:33" x14ac:dyDescent="0.25">
      <c r="A20" s="10">
        <v>49</v>
      </c>
      <c r="B20" s="84" t="s">
        <v>52</v>
      </c>
      <c r="C20" s="118">
        <v>0.78968299011785592</v>
      </c>
      <c r="D20" s="122">
        <v>0.85491919241756353</v>
      </c>
      <c r="E20" s="119">
        <v>0.86245948564606201</v>
      </c>
      <c r="F20" s="119">
        <v>0.80242618067843652</v>
      </c>
      <c r="G20" s="119">
        <v>0.76401390289707083</v>
      </c>
      <c r="H20" s="119">
        <v>0.77643585218722966</v>
      </c>
      <c r="I20" s="119">
        <v>0.73281093546205678</v>
      </c>
      <c r="J20" s="119">
        <v>0.75004869834051147</v>
      </c>
      <c r="K20" s="119">
        <v>0.77603564698089311</v>
      </c>
      <c r="L20" s="119">
        <v>0.71792630540686719</v>
      </c>
      <c r="M20" s="119">
        <v>0.81368127256754641</v>
      </c>
      <c r="N20" s="11">
        <v>8.2610621117686051E-2</v>
      </c>
      <c r="O20" s="12">
        <v>9.2159127699261434E-2</v>
      </c>
      <c r="P20" s="12">
        <v>1.6137096429896185E-2</v>
      </c>
      <c r="Q20" s="12">
        <v>3.2505559245937558E-2</v>
      </c>
      <c r="R20" s="12">
        <v>1.6775260574688585E-2</v>
      </c>
      <c r="S20" s="12">
        <v>7.2018842203136854E-2</v>
      </c>
      <c r="T20" s="12">
        <v>5.019012980313689E-2</v>
      </c>
      <c r="U20" s="12">
        <v>1.7282052808211074E-2</v>
      </c>
      <c r="V20" s="12">
        <v>9.0867709712576475E-2</v>
      </c>
      <c r="W20" s="13">
        <v>3.0389767476324742E-2</v>
      </c>
      <c r="X20" s="111">
        <v>-8.2610621117686051E-2</v>
      </c>
      <c r="Y20" s="111">
        <v>-9.2159127699261434E-2</v>
      </c>
      <c r="Z20" s="111">
        <v>-1.6137096429896185E-2</v>
      </c>
      <c r="AA20" s="111">
        <v>3.2505559245937558E-2</v>
      </c>
      <c r="AB20" s="111">
        <v>1.6775260574688585E-2</v>
      </c>
      <c r="AC20" s="111">
        <v>7.2018842203136854E-2</v>
      </c>
      <c r="AD20" s="111">
        <v>5.019012980313689E-2</v>
      </c>
      <c r="AE20" s="111">
        <v>1.7282052808211074E-2</v>
      </c>
      <c r="AF20" s="111">
        <v>9.0867709712576475E-2</v>
      </c>
      <c r="AG20" s="112">
        <v>-3.0389767476324742E-2</v>
      </c>
    </row>
    <row r="21" spans="1:33" ht="15.75" thickBot="1" x14ac:dyDescent="0.3">
      <c r="A21" s="85">
        <v>53</v>
      </c>
      <c r="B21" s="86" t="s">
        <v>56</v>
      </c>
      <c r="C21" s="120">
        <v>0.86412645293332147</v>
      </c>
      <c r="D21" s="123">
        <v>0.93426476007154335</v>
      </c>
      <c r="E21" s="121">
        <v>0.93482667205373049</v>
      </c>
      <c r="F21" s="121">
        <v>0.86050488704734562</v>
      </c>
      <c r="G21" s="121">
        <v>0.78012731407743607</v>
      </c>
      <c r="H21" s="121">
        <v>0.79360608910590358</v>
      </c>
      <c r="I21" s="121">
        <v>0.74624313350067939</v>
      </c>
      <c r="J21" s="121">
        <v>0.76429795954185087</v>
      </c>
      <c r="K21" s="121">
        <v>0.79517077630326682</v>
      </c>
      <c r="L21" s="121">
        <v>0.79195672365710812</v>
      </c>
      <c r="M21" s="121">
        <v>0.85283325568978685</v>
      </c>
      <c r="N21" s="14">
        <v>8.1166716862021537E-2</v>
      </c>
      <c r="O21" s="15">
        <v>8.1816982781181519E-2</v>
      </c>
      <c r="P21" s="15">
        <v>4.1910137962820728E-3</v>
      </c>
      <c r="Q21" s="15">
        <v>9.7206998548355988E-2</v>
      </c>
      <c r="R21" s="15">
        <v>8.1608847394999781E-2</v>
      </c>
      <c r="S21" s="15">
        <v>0.13641906115995073</v>
      </c>
      <c r="T21" s="15">
        <v>0.11552532971603596</v>
      </c>
      <c r="U21" s="15">
        <v>7.9798131854407497E-2</v>
      </c>
      <c r="V21" s="15">
        <v>8.3517555829045048E-2</v>
      </c>
      <c r="W21" s="16">
        <v>1.3068917408093779E-2</v>
      </c>
      <c r="X21" s="113">
        <v>-8.1166716862021537E-2</v>
      </c>
      <c r="Y21" s="113">
        <v>-8.1816982781181519E-2</v>
      </c>
      <c r="Z21" s="113">
        <v>4.1910137962820728E-3</v>
      </c>
      <c r="AA21" s="113">
        <v>9.7206998548355988E-2</v>
      </c>
      <c r="AB21" s="113">
        <v>8.1608847394999781E-2</v>
      </c>
      <c r="AC21" s="113">
        <v>0.13641906115995073</v>
      </c>
      <c r="AD21" s="113">
        <v>0.11552532971603596</v>
      </c>
      <c r="AE21" s="113">
        <v>7.9798131854407497E-2</v>
      </c>
      <c r="AF21" s="113">
        <v>8.3517555829045048E-2</v>
      </c>
      <c r="AG21" s="114">
        <v>1.3068917408093779E-2</v>
      </c>
    </row>
    <row r="22" spans="1:33" ht="15.75" thickBot="1" x14ac:dyDescent="0.3">
      <c r="D22" s="135"/>
    </row>
    <row r="23" spans="1:33" x14ac:dyDescent="0.25">
      <c r="A23" s="307" t="s">
        <v>290</v>
      </c>
      <c r="B23" s="308"/>
      <c r="C23" s="309"/>
      <c r="D23" s="135"/>
    </row>
    <row r="24" spans="1:33" x14ac:dyDescent="0.25">
      <c r="A24" s="310"/>
      <c r="B24" s="311"/>
      <c r="C24" s="312"/>
      <c r="D24" s="135"/>
    </row>
    <row r="25" spans="1:33" ht="15.75" thickBot="1" x14ac:dyDescent="0.3">
      <c r="A25" s="313"/>
      <c r="B25" s="314"/>
      <c r="C25" s="315"/>
      <c r="D25" s="135"/>
    </row>
    <row r="26" spans="1:33" x14ac:dyDescent="0.25">
      <c r="A26" s="18"/>
      <c r="B26" s="18"/>
      <c r="C26" s="18"/>
      <c r="D26" s="135"/>
    </row>
  </sheetData>
  <mergeCells count="8">
    <mergeCell ref="A23:C25"/>
    <mergeCell ref="A1:C2"/>
    <mergeCell ref="D1:M1"/>
    <mergeCell ref="N1:W1"/>
    <mergeCell ref="X1:AG1"/>
    <mergeCell ref="D2:M2"/>
    <mergeCell ref="N2:W2"/>
    <mergeCell ref="X2:AG2"/>
  </mergeCells>
  <hyperlinks>
    <hyperlink ref="A23:B25" location="Menu!A1" display="&lt;&lt; Main Menu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BH1098"/>
  <sheetViews>
    <sheetView zoomScale="85" zoomScaleNormal="85" workbookViewId="0">
      <selection sqref="A1:E2"/>
    </sheetView>
  </sheetViews>
  <sheetFormatPr defaultRowHeight="15" x14ac:dyDescent="0.25"/>
  <cols>
    <col min="1" max="1" width="12.140625" style="38" bestFit="1" customWidth="1"/>
    <col min="2" max="2" width="11.5703125" style="38" bestFit="1" customWidth="1"/>
    <col min="3" max="3" width="11.42578125" style="38" bestFit="1" customWidth="1"/>
    <col min="4" max="4" width="6.7109375" style="38" bestFit="1" customWidth="1"/>
    <col min="5" max="5" width="12.5703125" style="135" bestFit="1" customWidth="1"/>
    <col min="6" max="22" width="9.42578125" style="135" bestFit="1" customWidth="1"/>
    <col min="23" max="23" width="8" style="136" bestFit="1" customWidth="1"/>
    <col min="24" max="24" width="7" style="136" bestFit="1" customWidth="1"/>
    <col min="25" max="28" width="8" style="136" bestFit="1" customWidth="1"/>
    <col min="29" max="29" width="9" style="136" bestFit="1" customWidth="1"/>
    <col min="30" max="30" width="10" style="136" bestFit="1" customWidth="1"/>
    <col min="31" max="31" width="9" style="136" bestFit="1" customWidth="1"/>
    <col min="32" max="32" width="8" style="136" bestFit="1" customWidth="1"/>
    <col min="33" max="34" width="9" style="136" bestFit="1" customWidth="1"/>
    <col min="35" max="36" width="8" style="136" bestFit="1" customWidth="1"/>
    <col min="37" max="38" width="9" style="136" bestFit="1" customWidth="1"/>
    <col min="39" max="39" width="8" style="136" bestFit="1" customWidth="1"/>
    <col min="40" max="40" width="8.5703125" style="142" bestFit="1" customWidth="1"/>
    <col min="41" max="41" width="7.5703125" style="142" bestFit="1" customWidth="1"/>
    <col min="42" max="45" width="8.5703125" style="142" bestFit="1" customWidth="1"/>
    <col min="46" max="46" width="9.5703125" style="142" bestFit="1" customWidth="1"/>
    <col min="47" max="47" width="10.5703125" style="142" bestFit="1" customWidth="1"/>
    <col min="48" max="48" width="9.5703125" style="142" bestFit="1" customWidth="1"/>
    <col min="49" max="49" width="8.5703125" style="142" bestFit="1" customWidth="1"/>
    <col min="50" max="51" width="9.5703125" style="142" bestFit="1" customWidth="1"/>
    <col min="52" max="53" width="8.5703125" style="142" bestFit="1" customWidth="1"/>
    <col min="54" max="55" width="9.5703125" style="142" bestFit="1" customWidth="1"/>
    <col min="56" max="56" width="8.5703125" style="142" bestFit="1" customWidth="1"/>
    <col min="57" max="57" width="9.140625" style="1"/>
    <col min="58" max="58" width="7.85546875" style="19" customWidth="1"/>
    <col min="59" max="59" width="8.28515625" style="19" customWidth="1"/>
    <col min="60" max="60" width="9.42578125" style="19" customWidth="1"/>
    <col min="61" max="16384" width="9.140625" style="1"/>
  </cols>
  <sheetData>
    <row r="1" spans="1:60" ht="16.5" thickBot="1" x14ac:dyDescent="0.3">
      <c r="A1" s="347" t="s">
        <v>310</v>
      </c>
      <c r="B1" s="348"/>
      <c r="C1" s="348"/>
      <c r="D1" s="348"/>
      <c r="E1" s="363"/>
      <c r="F1" s="352" t="s">
        <v>537</v>
      </c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  <c r="V1" s="353"/>
      <c r="W1" s="352" t="s">
        <v>309</v>
      </c>
      <c r="X1" s="352"/>
      <c r="Y1" s="352"/>
      <c r="Z1" s="352"/>
      <c r="AA1" s="352"/>
      <c r="AB1" s="352"/>
      <c r="AC1" s="352"/>
      <c r="AD1" s="352"/>
      <c r="AE1" s="352"/>
      <c r="AF1" s="352"/>
      <c r="AG1" s="352"/>
      <c r="AH1" s="352"/>
      <c r="AI1" s="352"/>
      <c r="AJ1" s="352"/>
      <c r="AK1" s="352"/>
      <c r="AL1" s="352"/>
      <c r="AM1" s="353"/>
      <c r="AN1" s="352" t="s">
        <v>308</v>
      </c>
      <c r="AO1" s="352"/>
      <c r="AP1" s="352"/>
      <c r="AQ1" s="352"/>
      <c r="AR1" s="352"/>
      <c r="AS1" s="352"/>
      <c r="AT1" s="352"/>
      <c r="AU1" s="352"/>
      <c r="AV1" s="352"/>
      <c r="AW1" s="352"/>
      <c r="AX1" s="352"/>
      <c r="AY1" s="352"/>
      <c r="AZ1" s="352"/>
      <c r="BA1" s="352"/>
      <c r="BB1" s="352"/>
      <c r="BC1" s="352"/>
      <c r="BD1" s="353"/>
      <c r="BF1" s="18"/>
      <c r="BG1" s="18"/>
      <c r="BH1" s="18"/>
    </row>
    <row r="2" spans="1:60" x14ac:dyDescent="0.25">
      <c r="A2" s="349"/>
      <c r="B2" s="350"/>
      <c r="C2" s="350"/>
      <c r="D2" s="350"/>
      <c r="E2" s="364"/>
      <c r="F2" s="354" t="s">
        <v>305</v>
      </c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6"/>
      <c r="W2" s="357" t="str">
        <f>F2</f>
        <v>modelos</v>
      </c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  <c r="AK2" s="358"/>
      <c r="AL2" s="358"/>
      <c r="AM2" s="359"/>
      <c r="AN2" s="371" t="str">
        <f>W2</f>
        <v>modelos</v>
      </c>
      <c r="AO2" s="372"/>
      <c r="AP2" s="372"/>
      <c r="AQ2" s="372"/>
      <c r="AR2" s="372"/>
      <c r="AS2" s="372"/>
      <c r="AT2" s="372"/>
      <c r="AU2" s="372"/>
      <c r="AV2" s="372"/>
      <c r="AW2" s="372"/>
      <c r="AX2" s="372"/>
      <c r="AY2" s="372"/>
      <c r="AZ2" s="372"/>
      <c r="BA2" s="372"/>
      <c r="BB2" s="372"/>
      <c r="BC2" s="372"/>
      <c r="BD2" s="373"/>
      <c r="BF2" s="307" t="s">
        <v>290</v>
      </c>
      <c r="BG2" s="308"/>
      <c r="BH2" s="309"/>
    </row>
    <row r="3" spans="1:60" x14ac:dyDescent="0.25">
      <c r="A3" s="167" t="s">
        <v>328</v>
      </c>
      <c r="B3" s="168" t="s">
        <v>329</v>
      </c>
      <c r="C3" s="168" t="s">
        <v>226</v>
      </c>
      <c r="D3" s="168" t="s">
        <v>314</v>
      </c>
      <c r="E3" s="169" t="s">
        <v>315</v>
      </c>
      <c r="F3" s="95" t="s">
        <v>316</v>
      </c>
      <c r="G3" s="95" t="s">
        <v>317</v>
      </c>
      <c r="H3" s="95" t="s">
        <v>324</v>
      </c>
      <c r="I3" s="95" t="s">
        <v>282</v>
      </c>
      <c r="J3" s="95" t="s">
        <v>271</v>
      </c>
      <c r="K3" s="95" t="s">
        <v>277</v>
      </c>
      <c r="L3" s="95" t="s">
        <v>311</v>
      </c>
      <c r="M3" s="95" t="s">
        <v>318</v>
      </c>
      <c r="N3" s="95" t="s">
        <v>279</v>
      </c>
      <c r="O3" s="95" t="s">
        <v>281</v>
      </c>
      <c r="P3" s="95" t="s">
        <v>319</v>
      </c>
      <c r="Q3" s="95" t="s">
        <v>284</v>
      </c>
      <c r="R3" s="95" t="s">
        <v>325</v>
      </c>
      <c r="S3" s="95" t="s">
        <v>320</v>
      </c>
      <c r="T3" s="95" t="s">
        <v>321</v>
      </c>
      <c r="U3" s="95" t="s">
        <v>322</v>
      </c>
      <c r="V3" s="107" t="s">
        <v>323</v>
      </c>
      <c r="W3" s="97" t="s">
        <v>316</v>
      </c>
      <c r="X3" s="97" t="s">
        <v>317</v>
      </c>
      <c r="Y3" s="97" t="s">
        <v>324</v>
      </c>
      <c r="Z3" s="97" t="s">
        <v>282</v>
      </c>
      <c r="AA3" s="97" t="s">
        <v>271</v>
      </c>
      <c r="AB3" s="97" t="s">
        <v>277</v>
      </c>
      <c r="AC3" s="97" t="s">
        <v>311</v>
      </c>
      <c r="AD3" s="97" t="s">
        <v>318</v>
      </c>
      <c r="AE3" s="97" t="s">
        <v>279</v>
      </c>
      <c r="AF3" s="97" t="s">
        <v>281</v>
      </c>
      <c r="AG3" s="97" t="s">
        <v>319</v>
      </c>
      <c r="AH3" s="97" t="s">
        <v>284</v>
      </c>
      <c r="AI3" s="97" t="s">
        <v>325</v>
      </c>
      <c r="AJ3" s="97" t="s">
        <v>320</v>
      </c>
      <c r="AK3" s="97" t="s">
        <v>321</v>
      </c>
      <c r="AL3" s="97" t="s">
        <v>322</v>
      </c>
      <c r="AM3" s="110" t="s">
        <v>323</v>
      </c>
      <c r="AN3" s="180" t="s">
        <v>316</v>
      </c>
      <c r="AO3" s="180" t="s">
        <v>317</v>
      </c>
      <c r="AP3" s="180" t="s">
        <v>324</v>
      </c>
      <c r="AQ3" s="180" t="s">
        <v>282</v>
      </c>
      <c r="AR3" s="180" t="s">
        <v>271</v>
      </c>
      <c r="AS3" s="180" t="s">
        <v>277</v>
      </c>
      <c r="AT3" s="180" t="s">
        <v>311</v>
      </c>
      <c r="AU3" s="180" t="s">
        <v>318</v>
      </c>
      <c r="AV3" s="180" t="s">
        <v>279</v>
      </c>
      <c r="AW3" s="180" t="s">
        <v>281</v>
      </c>
      <c r="AX3" s="180" t="s">
        <v>319</v>
      </c>
      <c r="AY3" s="180" t="s">
        <v>284</v>
      </c>
      <c r="AZ3" s="180" t="s">
        <v>325</v>
      </c>
      <c r="BA3" s="180" t="s">
        <v>320</v>
      </c>
      <c r="BB3" s="180" t="s">
        <v>321</v>
      </c>
      <c r="BC3" s="180" t="s">
        <v>322</v>
      </c>
      <c r="BD3" s="181" t="s">
        <v>323</v>
      </c>
      <c r="BF3" s="310"/>
      <c r="BG3" s="311"/>
      <c r="BH3" s="312"/>
    </row>
    <row r="4" spans="1:60" ht="15.75" thickBot="1" x14ac:dyDescent="0.3">
      <c r="A4" s="126">
        <v>1</v>
      </c>
      <c r="B4" s="130">
        <v>1</v>
      </c>
      <c r="C4" s="36" t="s">
        <v>4</v>
      </c>
      <c r="D4" s="104">
        <v>280.7</v>
      </c>
      <c r="E4" s="131">
        <v>1.387E-3</v>
      </c>
      <c r="F4" s="124">
        <v>1.2492052974345381E-3</v>
      </c>
      <c r="G4" s="124">
        <v>1.4918045464774685E-3</v>
      </c>
      <c r="H4" s="124">
        <v>8.5932494547517489E-4</v>
      </c>
      <c r="I4" s="124">
        <v>1.278933613587607E-3</v>
      </c>
      <c r="J4" s="124">
        <v>1.3279463674521538E-3</v>
      </c>
      <c r="K4" s="124">
        <v>1.3703582491494044E-3</v>
      </c>
      <c r="L4" s="124">
        <v>2.2257965272847306E-3</v>
      </c>
      <c r="M4" s="124">
        <v>4.0802540522922124E-3</v>
      </c>
      <c r="N4" s="124">
        <v>1.7744028205067281E-3</v>
      </c>
      <c r="O4" s="124">
        <v>1.7320224176984322E-3</v>
      </c>
      <c r="P4" s="124">
        <v>1.6622474320322305E-3</v>
      </c>
      <c r="Q4" s="124">
        <v>1.8632591336695987E-3</v>
      </c>
      <c r="R4" s="124">
        <v>1.6621427010123462E-3</v>
      </c>
      <c r="S4" s="124">
        <v>1.9191918401159002E-3</v>
      </c>
      <c r="T4" s="124">
        <v>2.2606679871414051E-3</v>
      </c>
      <c r="U4" s="124">
        <v>1.862582463935446E-3</v>
      </c>
      <c r="V4" s="125">
        <v>1.8501863702625634E-3</v>
      </c>
      <c r="W4" s="12">
        <v>9.9347298172647341E-2</v>
      </c>
      <c r="X4" s="12">
        <v>7.556203783523327E-2</v>
      </c>
      <c r="Y4" s="12">
        <v>0.38044344233945576</v>
      </c>
      <c r="Z4" s="12">
        <v>7.7913760931790157E-2</v>
      </c>
      <c r="AA4" s="12">
        <v>4.2576519500970605E-2</v>
      </c>
      <c r="AB4" s="12">
        <v>1.1998378407062466E-2</v>
      </c>
      <c r="AC4" s="12">
        <v>0.60475596776116125</v>
      </c>
      <c r="AD4" s="12">
        <v>1.9417837435416094</v>
      </c>
      <c r="AE4" s="12">
        <v>0.27930989221826108</v>
      </c>
      <c r="AF4" s="12">
        <v>0.24875444679050629</v>
      </c>
      <c r="AG4" s="12">
        <v>0.19844804039814742</v>
      </c>
      <c r="AH4" s="12">
        <v>0.34337356428954491</v>
      </c>
      <c r="AI4" s="12">
        <v>0.19837253137155456</v>
      </c>
      <c r="AJ4" s="12">
        <v>0.38369995682472979</v>
      </c>
      <c r="AK4" s="12">
        <v>0.62989761149344281</v>
      </c>
      <c r="AL4" s="12">
        <v>0.34288569858359486</v>
      </c>
      <c r="AM4" s="13">
        <v>0.33394835635368669</v>
      </c>
      <c r="AN4" s="12">
        <v>9.9347298172647341E-2</v>
      </c>
      <c r="AO4" s="12">
        <v>-7.556203783523327E-2</v>
      </c>
      <c r="AP4" s="12">
        <v>0.38044344233945576</v>
      </c>
      <c r="AQ4" s="12">
        <v>7.7913760931790157E-2</v>
      </c>
      <c r="AR4" s="12">
        <v>4.2576519500970605E-2</v>
      </c>
      <c r="AS4" s="12">
        <v>1.1998378407062466E-2</v>
      </c>
      <c r="AT4" s="12">
        <v>-0.60475596776116125</v>
      </c>
      <c r="AU4" s="12">
        <v>-1.9417837435416094</v>
      </c>
      <c r="AV4" s="12">
        <v>-0.27930989221826108</v>
      </c>
      <c r="AW4" s="12">
        <v>-0.24875444679050629</v>
      </c>
      <c r="AX4" s="12">
        <v>-0.19844804039814742</v>
      </c>
      <c r="AY4" s="12">
        <v>-0.34337356428954491</v>
      </c>
      <c r="AZ4" s="12">
        <v>-0.19837253137155456</v>
      </c>
      <c r="BA4" s="12">
        <v>-0.38369995682472979</v>
      </c>
      <c r="BB4" s="12">
        <v>-0.62989761149344281</v>
      </c>
      <c r="BC4" s="12">
        <v>-0.34288569858359486</v>
      </c>
      <c r="BD4" s="13">
        <v>-0.33394835635368669</v>
      </c>
      <c r="BF4" s="313"/>
      <c r="BG4" s="314"/>
      <c r="BH4" s="315"/>
    </row>
    <row r="5" spans="1:60" x14ac:dyDescent="0.25">
      <c r="A5" s="126">
        <v>1</v>
      </c>
      <c r="B5" s="130">
        <v>1</v>
      </c>
      <c r="C5" s="36" t="s">
        <v>4</v>
      </c>
      <c r="D5" s="104">
        <v>283.60000000000002</v>
      </c>
      <c r="E5" s="131">
        <v>1.707E-3</v>
      </c>
      <c r="F5" s="124">
        <v>1.5982109894337368E-3</v>
      </c>
      <c r="G5" s="124">
        <v>1.8406042661645759E-3</v>
      </c>
      <c r="H5" s="124">
        <v>1.0819385644982235E-3</v>
      </c>
      <c r="I5" s="124">
        <v>1.6005300126767901E-3</v>
      </c>
      <c r="J5" s="124">
        <v>1.6493099327908527E-3</v>
      </c>
      <c r="K5" s="124">
        <v>1.7022812446722785E-3</v>
      </c>
      <c r="L5" s="124">
        <v>2.7454223374449335E-3</v>
      </c>
      <c r="M5" s="124">
        <v>4.8237805274869532E-3</v>
      </c>
      <c r="N5" s="124">
        <v>2.1810018283879447E-3</v>
      </c>
      <c r="O5" s="124">
        <v>2.13435453478343E-3</v>
      </c>
      <c r="P5" s="124">
        <v>2.0511817166016175E-3</v>
      </c>
      <c r="Q5" s="124">
        <v>2.2853951509045553E-3</v>
      </c>
      <c r="R5" s="124">
        <v>2.0487910175896878E-3</v>
      </c>
      <c r="S5" s="124">
        <v>2.3646355507484641E-3</v>
      </c>
      <c r="T5" s="124">
        <v>2.7541247177184439E-3</v>
      </c>
      <c r="U5" s="124">
        <v>2.2883563229169164E-3</v>
      </c>
      <c r="V5" s="125">
        <v>2.2733451108012549E-3</v>
      </c>
      <c r="W5" s="12">
        <v>6.3731113395584724E-2</v>
      </c>
      <c r="X5" s="12">
        <v>7.8268462896646684E-2</v>
      </c>
      <c r="Y5" s="12">
        <v>0.36617541622834004</v>
      </c>
      <c r="Z5" s="12">
        <v>6.2372576053432827E-2</v>
      </c>
      <c r="AA5" s="12">
        <v>3.3796172940332346E-2</v>
      </c>
      <c r="AB5" s="12">
        <v>2.7643557865972483E-3</v>
      </c>
      <c r="AC5" s="12">
        <v>0.60833177354711987</v>
      </c>
      <c r="AD5" s="12">
        <v>1.8258819727515836</v>
      </c>
      <c r="AE5" s="12">
        <v>0.27768121170939941</v>
      </c>
      <c r="AF5" s="12">
        <v>0.25035415042966025</v>
      </c>
      <c r="AG5" s="12">
        <v>0.20162959379122292</v>
      </c>
      <c r="AH5" s="12">
        <v>0.33883722958673423</v>
      </c>
      <c r="AI5" s="12">
        <v>0.20022906712928407</v>
      </c>
      <c r="AJ5" s="12">
        <v>0.38525808479699131</v>
      </c>
      <c r="AK5" s="12">
        <v>0.61342982877471819</v>
      </c>
      <c r="AL5" s="12">
        <v>0.3405719524996581</v>
      </c>
      <c r="AM5" s="13">
        <v>0.33177803796207084</v>
      </c>
      <c r="AN5" s="12">
        <v>6.3731113395584724E-2</v>
      </c>
      <c r="AO5" s="12">
        <v>-7.8268462896646684E-2</v>
      </c>
      <c r="AP5" s="12">
        <v>0.36617541622834004</v>
      </c>
      <c r="AQ5" s="12">
        <v>6.2372576053432827E-2</v>
      </c>
      <c r="AR5" s="12">
        <v>3.3796172940332346E-2</v>
      </c>
      <c r="AS5" s="12">
        <v>2.7643557865972483E-3</v>
      </c>
      <c r="AT5" s="12">
        <v>-0.60833177354711987</v>
      </c>
      <c r="AU5" s="12">
        <v>-1.8258819727515836</v>
      </c>
      <c r="AV5" s="12">
        <v>-0.27768121170939941</v>
      </c>
      <c r="AW5" s="12">
        <v>-0.25035415042966025</v>
      </c>
      <c r="AX5" s="12">
        <v>-0.20162959379122292</v>
      </c>
      <c r="AY5" s="12">
        <v>-0.33883722958673423</v>
      </c>
      <c r="AZ5" s="12">
        <v>-0.20022906712928407</v>
      </c>
      <c r="BA5" s="12">
        <v>-0.38525808479699131</v>
      </c>
      <c r="BB5" s="12">
        <v>-0.61342982877471819</v>
      </c>
      <c r="BC5" s="12">
        <v>-0.3405719524996581</v>
      </c>
      <c r="BD5" s="13">
        <v>-0.33177803796207084</v>
      </c>
      <c r="BF5" s="18"/>
      <c r="BG5" s="18"/>
      <c r="BH5" s="18"/>
    </row>
    <row r="6" spans="1:60" x14ac:dyDescent="0.25">
      <c r="A6" s="126">
        <v>1</v>
      </c>
      <c r="B6" s="130">
        <v>1</v>
      </c>
      <c r="C6" s="36" t="s">
        <v>4</v>
      </c>
      <c r="D6" s="104">
        <v>284.60000000000002</v>
      </c>
      <c r="E6" s="131">
        <v>1.8390000000000001E-3</v>
      </c>
      <c r="F6" s="124">
        <v>1.737222785957038E-3</v>
      </c>
      <c r="G6" s="124">
        <v>1.9766508248780629E-3</v>
      </c>
      <c r="H6" s="124">
        <v>1.1698049542522774E-3</v>
      </c>
      <c r="I6" s="124">
        <v>1.7269542376602714E-3</v>
      </c>
      <c r="J6" s="124">
        <v>1.775054609826182E-3</v>
      </c>
      <c r="K6" s="124">
        <v>1.8321385314002347E-3</v>
      </c>
      <c r="L6" s="124">
        <v>2.9477606972834096E-3</v>
      </c>
      <c r="M6" s="124">
        <v>5.1063795060633504E-3</v>
      </c>
      <c r="N6" s="124">
        <v>2.3391736147502394E-3</v>
      </c>
      <c r="O6" s="124">
        <v>2.2910183010146387E-3</v>
      </c>
      <c r="P6" s="124">
        <v>2.2027633123343554E-3</v>
      </c>
      <c r="Q6" s="124">
        <v>2.4493977967544982E-3</v>
      </c>
      <c r="R6" s="124">
        <v>2.1994637719429029E-3</v>
      </c>
      <c r="S6" s="124">
        <v>2.5379789562940754E-3</v>
      </c>
      <c r="T6" s="124">
        <v>2.9449357983477253E-3</v>
      </c>
      <c r="U6" s="124">
        <v>2.4539022632995328E-3</v>
      </c>
      <c r="V6" s="125">
        <v>2.437899715900783E-3</v>
      </c>
      <c r="W6" s="12">
        <v>5.5343781426298047E-2</v>
      </c>
      <c r="X6" s="12">
        <v>7.4850910754792152E-2</v>
      </c>
      <c r="Y6" s="12">
        <v>0.36389072634460179</v>
      </c>
      <c r="Z6" s="12">
        <v>6.0927548852489792E-2</v>
      </c>
      <c r="AA6" s="12">
        <v>3.4771827174452472E-2</v>
      </c>
      <c r="AB6" s="12">
        <v>3.7310867861693733E-3</v>
      </c>
      <c r="AC6" s="12">
        <v>0.60291500667939613</v>
      </c>
      <c r="AD6" s="12">
        <v>1.7767153377179716</v>
      </c>
      <c r="AE6" s="12">
        <v>0.2719813022024139</v>
      </c>
      <c r="AF6" s="12">
        <v>0.24579570473879203</v>
      </c>
      <c r="AG6" s="12">
        <v>0.19780495504858903</v>
      </c>
      <c r="AH6" s="12">
        <v>0.33191832341190758</v>
      </c>
      <c r="AI6" s="12">
        <v>0.19601075146432989</v>
      </c>
      <c r="AJ6" s="12">
        <v>0.38008643626649002</v>
      </c>
      <c r="AK6" s="12">
        <v>0.60137890067848021</v>
      </c>
      <c r="AL6" s="12">
        <v>0.33436773425749461</v>
      </c>
      <c r="AM6" s="13">
        <v>0.32566596840716844</v>
      </c>
      <c r="AN6" s="12">
        <v>5.5343781426298047E-2</v>
      </c>
      <c r="AO6" s="12">
        <v>-7.4850910754792152E-2</v>
      </c>
      <c r="AP6" s="12">
        <v>0.36389072634460179</v>
      </c>
      <c r="AQ6" s="12">
        <v>6.0927548852489792E-2</v>
      </c>
      <c r="AR6" s="12">
        <v>3.4771827174452472E-2</v>
      </c>
      <c r="AS6" s="12">
        <v>3.7310867861693733E-3</v>
      </c>
      <c r="AT6" s="12">
        <v>-0.60291500667939613</v>
      </c>
      <c r="AU6" s="12">
        <v>-1.7767153377179716</v>
      </c>
      <c r="AV6" s="12">
        <v>-0.2719813022024139</v>
      </c>
      <c r="AW6" s="12">
        <v>-0.24579570473879203</v>
      </c>
      <c r="AX6" s="12">
        <v>-0.19780495504858903</v>
      </c>
      <c r="AY6" s="12">
        <v>-0.33191832341190758</v>
      </c>
      <c r="AZ6" s="12">
        <v>-0.19601075146432989</v>
      </c>
      <c r="BA6" s="12">
        <v>-0.38008643626649002</v>
      </c>
      <c r="BB6" s="12">
        <v>-0.60137890067848021</v>
      </c>
      <c r="BC6" s="12">
        <v>-0.33436773425749461</v>
      </c>
      <c r="BD6" s="13">
        <v>-0.32566596840716844</v>
      </c>
      <c r="BF6" s="18"/>
      <c r="BG6" s="18"/>
      <c r="BH6" s="18"/>
    </row>
    <row r="7" spans="1:60" x14ac:dyDescent="0.25">
      <c r="A7" s="126">
        <v>1</v>
      </c>
      <c r="B7" s="130">
        <v>1</v>
      </c>
      <c r="C7" s="36" t="s">
        <v>4</v>
      </c>
      <c r="D7" s="104">
        <v>286.60000000000002</v>
      </c>
      <c r="E7" s="131">
        <v>2.147E-3</v>
      </c>
      <c r="F7" s="124">
        <v>2.0477666382019742E-3</v>
      </c>
      <c r="G7" s="124">
        <v>2.2757426089318909E-3</v>
      </c>
      <c r="H7" s="124">
        <v>1.3647446264216199E-3</v>
      </c>
      <c r="I7" s="124">
        <v>2.0065520075016798E-3</v>
      </c>
      <c r="J7" s="124">
        <v>2.0521604966057794E-3</v>
      </c>
      <c r="K7" s="124">
        <v>2.1182666339111629E-3</v>
      </c>
      <c r="L7" s="124">
        <v>3.391947154973362E-3</v>
      </c>
      <c r="M7" s="124">
        <v>5.7153989849515804E-3</v>
      </c>
      <c r="N7" s="124">
        <v>2.6861831944278891E-3</v>
      </c>
      <c r="O7" s="124">
        <v>2.6349550469451154E-3</v>
      </c>
      <c r="P7" s="124">
        <v>2.5357737582806898E-3</v>
      </c>
      <c r="Q7" s="124">
        <v>2.8088384620185993E-3</v>
      </c>
      <c r="R7" s="124">
        <v>2.5304665257699032E-3</v>
      </c>
      <c r="S7" s="124">
        <v>2.9183301887179148E-3</v>
      </c>
      <c r="T7" s="124">
        <v>3.3615948615495928E-3</v>
      </c>
      <c r="U7" s="124">
        <v>2.8169124313387928E-3</v>
      </c>
      <c r="V7" s="125">
        <v>2.7988045116154399E-3</v>
      </c>
      <c r="W7" s="12">
        <v>4.6219544386597942E-2</v>
      </c>
      <c r="X7" s="12">
        <v>5.9963953857424708E-2</v>
      </c>
      <c r="Y7" s="12">
        <v>0.36434810134065215</v>
      </c>
      <c r="Z7" s="12">
        <v>6.5415925709511047E-2</v>
      </c>
      <c r="AA7" s="12">
        <v>4.417303371877998E-2</v>
      </c>
      <c r="AB7" s="12">
        <v>1.3383030316179398E-2</v>
      </c>
      <c r="AC7" s="12">
        <v>0.57985428736532929</v>
      </c>
      <c r="AD7" s="12">
        <v>1.6620395831167118</v>
      </c>
      <c r="AE7" s="12">
        <v>0.25113329968695347</v>
      </c>
      <c r="AF7" s="12">
        <v>0.227272960850077</v>
      </c>
      <c r="AG7" s="12">
        <v>0.18107767036827657</v>
      </c>
      <c r="AH7" s="12">
        <v>0.30826197578882125</v>
      </c>
      <c r="AI7" s="12">
        <v>0.1786057409268296</v>
      </c>
      <c r="AJ7" s="12">
        <v>0.35925951966367708</v>
      </c>
      <c r="AK7" s="12">
        <v>0.56571721543995934</v>
      </c>
      <c r="AL7" s="12">
        <v>0.3120225576799221</v>
      </c>
      <c r="AM7" s="13">
        <v>0.30358850098530038</v>
      </c>
      <c r="AN7" s="12">
        <v>4.6219544386597942E-2</v>
      </c>
      <c r="AO7" s="12">
        <v>-5.9963953857424708E-2</v>
      </c>
      <c r="AP7" s="12">
        <v>0.36434810134065215</v>
      </c>
      <c r="AQ7" s="12">
        <v>6.5415925709511047E-2</v>
      </c>
      <c r="AR7" s="12">
        <v>4.417303371877998E-2</v>
      </c>
      <c r="AS7" s="12">
        <v>1.3383030316179398E-2</v>
      </c>
      <c r="AT7" s="12">
        <v>-0.57985428736532929</v>
      </c>
      <c r="AU7" s="12">
        <v>-1.6620395831167118</v>
      </c>
      <c r="AV7" s="12">
        <v>-0.25113329968695347</v>
      </c>
      <c r="AW7" s="12">
        <v>-0.227272960850077</v>
      </c>
      <c r="AX7" s="12">
        <v>-0.18107767036827657</v>
      </c>
      <c r="AY7" s="12">
        <v>-0.30826197578882125</v>
      </c>
      <c r="AZ7" s="12">
        <v>-0.1786057409268296</v>
      </c>
      <c r="BA7" s="12">
        <v>-0.35925951966367708</v>
      </c>
      <c r="BB7" s="12">
        <v>-0.56571721543995934</v>
      </c>
      <c r="BC7" s="12">
        <v>-0.3120225576799221</v>
      </c>
      <c r="BD7" s="13">
        <v>-0.30358850098530038</v>
      </c>
    </row>
    <row r="8" spans="1:60" x14ac:dyDescent="0.25">
      <c r="A8" s="126">
        <v>1</v>
      </c>
      <c r="B8" s="130">
        <v>1</v>
      </c>
      <c r="C8" s="36" t="s">
        <v>4</v>
      </c>
      <c r="D8" s="104">
        <v>287.60000000000002</v>
      </c>
      <c r="E8" s="131">
        <v>2.2190000000000001E-3</v>
      </c>
      <c r="F8" s="124">
        <v>2.2207053996320353E-3</v>
      </c>
      <c r="G8" s="124">
        <v>2.4397886319617521E-3</v>
      </c>
      <c r="H8" s="124">
        <v>1.4726010412552039E-3</v>
      </c>
      <c r="I8" s="124">
        <v>2.1607748016260028E-3</v>
      </c>
      <c r="J8" s="124">
        <v>2.2044916875696161E-3</v>
      </c>
      <c r="K8" s="124">
        <v>2.2755330025039005E-3</v>
      </c>
      <c r="L8" s="124">
        <v>3.635209249264111E-3</v>
      </c>
      <c r="M8" s="124">
        <v>6.0430761866768889E-3</v>
      </c>
      <c r="N8" s="124">
        <v>2.8761252037796791E-3</v>
      </c>
      <c r="O8" s="124">
        <v>2.8233314307783515E-3</v>
      </c>
      <c r="P8" s="124">
        <v>2.7182883805794405E-3</v>
      </c>
      <c r="Q8" s="124">
        <v>3.0053946585262836E-3</v>
      </c>
      <c r="R8" s="124">
        <v>2.7118818413020061E-3</v>
      </c>
      <c r="S8" s="124">
        <v>3.1265360565244115E-3</v>
      </c>
      <c r="T8" s="124">
        <v>3.5886263501375818E-3</v>
      </c>
      <c r="U8" s="124">
        <v>3.0155568309618731E-3</v>
      </c>
      <c r="V8" s="125">
        <v>2.9962925799128372E-3</v>
      </c>
      <c r="W8" s="12">
        <v>7.6854422353997843E-4</v>
      </c>
      <c r="X8" s="12">
        <v>9.9499158162123472E-2</v>
      </c>
      <c r="Y8" s="12">
        <v>0.33636726396791172</v>
      </c>
      <c r="Z8" s="12">
        <v>2.6239386378547638E-2</v>
      </c>
      <c r="AA8" s="12">
        <v>6.538221014143291E-3</v>
      </c>
      <c r="AB8" s="12">
        <v>2.5476792475845157E-2</v>
      </c>
      <c r="AC8" s="12">
        <v>0.63821958056066286</v>
      </c>
      <c r="AD8" s="12">
        <v>1.7233331170242852</v>
      </c>
      <c r="AE8" s="12">
        <v>0.29613573852171204</v>
      </c>
      <c r="AF8" s="12">
        <v>0.27234404271219081</v>
      </c>
      <c r="AG8" s="12">
        <v>0.22500603000425437</v>
      </c>
      <c r="AH8" s="12">
        <v>0.354391463959569</v>
      </c>
      <c r="AI8" s="12">
        <v>0.22211890099234161</v>
      </c>
      <c r="AJ8" s="12">
        <v>0.4089842526022584</v>
      </c>
      <c r="AK8" s="12">
        <v>0.61722683647480026</v>
      </c>
      <c r="AL8" s="12">
        <v>0.35897108200174538</v>
      </c>
      <c r="AM8" s="13">
        <v>0.35028958085301354</v>
      </c>
      <c r="AN8" s="12">
        <v>-7.6854422353997843E-4</v>
      </c>
      <c r="AO8" s="12">
        <v>-9.9499158162123472E-2</v>
      </c>
      <c r="AP8" s="12">
        <v>0.33636726396791172</v>
      </c>
      <c r="AQ8" s="12">
        <v>2.6239386378547638E-2</v>
      </c>
      <c r="AR8" s="12">
        <v>6.538221014143291E-3</v>
      </c>
      <c r="AS8" s="12">
        <v>-2.5476792475845157E-2</v>
      </c>
      <c r="AT8" s="12">
        <v>-0.63821958056066286</v>
      </c>
      <c r="AU8" s="12">
        <v>-1.7233331170242852</v>
      </c>
      <c r="AV8" s="12">
        <v>-0.29613573852171204</v>
      </c>
      <c r="AW8" s="12">
        <v>-0.27234404271219081</v>
      </c>
      <c r="AX8" s="12">
        <v>-0.22500603000425437</v>
      </c>
      <c r="AY8" s="12">
        <v>-0.354391463959569</v>
      </c>
      <c r="AZ8" s="12">
        <v>-0.22211890099234161</v>
      </c>
      <c r="BA8" s="12">
        <v>-0.4089842526022584</v>
      </c>
      <c r="BB8" s="12">
        <v>-0.61722683647480026</v>
      </c>
      <c r="BC8" s="12">
        <v>-0.35897108200174538</v>
      </c>
      <c r="BD8" s="13">
        <v>-0.35028958085301354</v>
      </c>
    </row>
    <row r="9" spans="1:60" x14ac:dyDescent="0.25">
      <c r="A9" s="126">
        <v>1</v>
      </c>
      <c r="B9" s="130">
        <v>1</v>
      </c>
      <c r="C9" s="36" t="s">
        <v>4</v>
      </c>
      <c r="D9" s="104">
        <v>289.5</v>
      </c>
      <c r="E9" s="131">
        <v>2.5980000000000005E-3</v>
      </c>
      <c r="F9" s="124">
        <v>2.5851407485583517E-3</v>
      </c>
      <c r="G9" s="124">
        <v>2.7805090953571076E-3</v>
      </c>
      <c r="H9" s="124">
        <v>1.6984952345061705E-3</v>
      </c>
      <c r="I9" s="124">
        <v>2.482814125264029E-3</v>
      </c>
      <c r="J9" s="124">
        <v>2.5215570618182413E-3</v>
      </c>
      <c r="K9" s="124">
        <v>2.6028140130883834E-3</v>
      </c>
      <c r="L9" s="124">
        <v>4.1396659951780206E-3</v>
      </c>
      <c r="M9" s="124">
        <v>6.7111838611625006E-3</v>
      </c>
      <c r="N9" s="124">
        <v>3.2698474902063588E-3</v>
      </c>
      <c r="O9" s="124">
        <v>3.2140219074608873E-3</v>
      </c>
      <c r="P9" s="124">
        <v>3.0970690640915411E-3</v>
      </c>
      <c r="Q9" s="124">
        <v>3.4124472979141823E-3</v>
      </c>
      <c r="R9" s="124">
        <v>3.088399952916918E-3</v>
      </c>
      <c r="S9" s="124">
        <v>3.5581042371941227E-3</v>
      </c>
      <c r="T9" s="124">
        <v>4.0571550401060164E-3</v>
      </c>
      <c r="U9" s="124">
        <v>3.4270613379855418E-3</v>
      </c>
      <c r="V9" s="125">
        <v>3.4055300843641506E-3</v>
      </c>
      <c r="W9" s="12">
        <v>4.9496733801573508E-3</v>
      </c>
      <c r="X9" s="12">
        <v>7.0249844248309129E-2</v>
      </c>
      <c r="Y9" s="12">
        <v>0.34622970188369123</v>
      </c>
      <c r="Z9" s="12">
        <v>4.4336364409534805E-2</v>
      </c>
      <c r="AA9" s="12">
        <v>2.9423763734318389E-2</v>
      </c>
      <c r="AB9" s="12">
        <v>1.8529688561905032E-3</v>
      </c>
      <c r="AC9" s="12">
        <v>0.59340492501078512</v>
      </c>
      <c r="AD9" s="12">
        <v>1.5832116478685525</v>
      </c>
      <c r="AE9" s="12">
        <v>0.25860180531422561</v>
      </c>
      <c r="AF9" s="12">
        <v>0.23711389817586093</v>
      </c>
      <c r="AG9" s="12">
        <v>0.19209740727157065</v>
      </c>
      <c r="AH9" s="12">
        <v>0.3134901069723563</v>
      </c>
      <c r="AI9" s="12">
        <v>0.18876056694261642</v>
      </c>
      <c r="AJ9" s="12">
        <v>0.369555133639</v>
      </c>
      <c r="AK9" s="12">
        <v>0.56164551197306223</v>
      </c>
      <c r="AL9" s="12">
        <v>0.31911521862414982</v>
      </c>
      <c r="AM9" s="13">
        <v>0.3108275921340069</v>
      </c>
      <c r="AN9" s="12">
        <v>4.9496733801573508E-3</v>
      </c>
      <c r="AO9" s="12">
        <v>-7.0249844248309129E-2</v>
      </c>
      <c r="AP9" s="12">
        <v>0.34622970188369123</v>
      </c>
      <c r="AQ9" s="12">
        <v>4.4336364409534805E-2</v>
      </c>
      <c r="AR9" s="12">
        <v>2.9423763734318389E-2</v>
      </c>
      <c r="AS9" s="12">
        <v>-1.8529688561905032E-3</v>
      </c>
      <c r="AT9" s="12">
        <v>-0.59340492501078512</v>
      </c>
      <c r="AU9" s="12">
        <v>-1.5832116478685525</v>
      </c>
      <c r="AV9" s="12">
        <v>-0.25860180531422561</v>
      </c>
      <c r="AW9" s="12">
        <v>-0.23711389817586093</v>
      </c>
      <c r="AX9" s="12">
        <v>-0.19209740727157065</v>
      </c>
      <c r="AY9" s="12">
        <v>-0.3134901069723563</v>
      </c>
      <c r="AZ9" s="12">
        <v>-0.18876056694261642</v>
      </c>
      <c r="BA9" s="12">
        <v>-0.369555133639</v>
      </c>
      <c r="BB9" s="12">
        <v>-0.56164551197306223</v>
      </c>
      <c r="BC9" s="12">
        <v>-0.31911521862414982</v>
      </c>
      <c r="BD9" s="13">
        <v>-0.3108275921340069</v>
      </c>
    </row>
    <row r="10" spans="1:60" x14ac:dyDescent="0.25">
      <c r="A10" s="126">
        <v>1</v>
      </c>
      <c r="B10" s="130">
        <v>1</v>
      </c>
      <c r="C10" s="36" t="s">
        <v>4</v>
      </c>
      <c r="D10" s="104">
        <v>290.5</v>
      </c>
      <c r="E10" s="131">
        <v>2.7929999999999999E-3</v>
      </c>
      <c r="F10" s="124">
        <v>2.7973484332143336E-3</v>
      </c>
      <c r="G10" s="124">
        <v>2.9761873924394589E-3</v>
      </c>
      <c r="H10" s="124">
        <v>1.8292704020801531E-3</v>
      </c>
      <c r="I10" s="124">
        <v>2.6687089324203728E-3</v>
      </c>
      <c r="J10" s="124">
        <v>2.7040196718066609E-3</v>
      </c>
      <c r="K10" s="124">
        <v>2.7911208347614594E-3</v>
      </c>
      <c r="L10" s="124">
        <v>4.4289121377786428E-3</v>
      </c>
      <c r="M10" s="124">
        <v>7.0880837866313957E-3</v>
      </c>
      <c r="N10" s="124">
        <v>3.4955261693785118E-3</v>
      </c>
      <c r="O10" s="124">
        <v>3.4380725710977016E-3</v>
      </c>
      <c r="P10" s="124">
        <v>3.3144277338536389E-3</v>
      </c>
      <c r="Q10" s="124">
        <v>3.6455566891654715E-3</v>
      </c>
      <c r="R10" s="124">
        <v>3.3044780545244332E-3</v>
      </c>
      <c r="S10" s="124">
        <v>3.805451527988789E-3</v>
      </c>
      <c r="T10" s="124">
        <v>4.3245609307641947E-3</v>
      </c>
      <c r="U10" s="124">
        <v>3.6628275103710228E-3</v>
      </c>
      <c r="V10" s="125">
        <v>3.6400285625746908E-3</v>
      </c>
      <c r="W10" s="12">
        <v>1.5569041225684578E-3</v>
      </c>
      <c r="X10" s="12">
        <v>6.5588038825441813E-2</v>
      </c>
      <c r="Y10" s="12">
        <v>0.34505177154308875</v>
      </c>
      <c r="Z10" s="12">
        <v>4.4500919290951353E-2</v>
      </c>
      <c r="AA10" s="12">
        <v>3.1858334476669907E-2</v>
      </c>
      <c r="AB10" s="12">
        <v>6.7281247351969281E-4</v>
      </c>
      <c r="AC10" s="12">
        <v>0.58571863149969317</v>
      </c>
      <c r="AD10" s="12">
        <v>1.5378030027323293</v>
      </c>
      <c r="AE10" s="12">
        <v>0.25153103092678547</v>
      </c>
      <c r="AF10" s="12">
        <v>0.23096046226197697</v>
      </c>
      <c r="AG10" s="12">
        <v>0.18669091795690618</v>
      </c>
      <c r="AH10" s="12">
        <v>0.30524765097224194</v>
      </c>
      <c r="AI10" s="12">
        <v>0.18312855514659265</v>
      </c>
      <c r="AJ10" s="12">
        <v>0.3624960716035765</v>
      </c>
      <c r="AK10" s="12">
        <v>0.54835693904912097</v>
      </c>
      <c r="AL10" s="12">
        <v>0.31143126042643143</v>
      </c>
      <c r="AM10" s="13">
        <v>0.30326837184915539</v>
      </c>
      <c r="AN10" s="12">
        <v>-1.5569041225684578E-3</v>
      </c>
      <c r="AO10" s="12">
        <v>-6.5588038825441813E-2</v>
      </c>
      <c r="AP10" s="12">
        <v>0.34505177154308875</v>
      </c>
      <c r="AQ10" s="12">
        <v>4.4500919290951353E-2</v>
      </c>
      <c r="AR10" s="12">
        <v>3.1858334476669907E-2</v>
      </c>
      <c r="AS10" s="12">
        <v>6.7281247351969281E-4</v>
      </c>
      <c r="AT10" s="12">
        <v>-0.58571863149969317</v>
      </c>
      <c r="AU10" s="12">
        <v>-1.5378030027323293</v>
      </c>
      <c r="AV10" s="12">
        <v>-0.25153103092678547</v>
      </c>
      <c r="AW10" s="12">
        <v>-0.23096046226197697</v>
      </c>
      <c r="AX10" s="12">
        <v>-0.18669091795690618</v>
      </c>
      <c r="AY10" s="12">
        <v>-0.30524765097224194</v>
      </c>
      <c r="AZ10" s="12">
        <v>-0.18312855514659265</v>
      </c>
      <c r="BA10" s="12">
        <v>-0.3624960716035765</v>
      </c>
      <c r="BB10" s="12">
        <v>-0.54835693904912097</v>
      </c>
      <c r="BC10" s="12">
        <v>-0.31143126042643143</v>
      </c>
      <c r="BD10" s="13">
        <v>-0.30326837184915539</v>
      </c>
    </row>
    <row r="11" spans="1:60" x14ac:dyDescent="0.25">
      <c r="A11" s="126">
        <v>1</v>
      </c>
      <c r="B11" s="130">
        <v>1</v>
      </c>
      <c r="C11" s="36" t="s">
        <v>4</v>
      </c>
      <c r="D11" s="104">
        <v>290.5</v>
      </c>
      <c r="E11" s="131">
        <v>2.6929999999999996E-3</v>
      </c>
      <c r="F11" s="124">
        <v>2.7973484332143336E-3</v>
      </c>
      <c r="G11" s="124">
        <v>2.9761873924394589E-3</v>
      </c>
      <c r="H11" s="124">
        <v>1.8292704020801531E-3</v>
      </c>
      <c r="I11" s="124">
        <v>2.6687089324203728E-3</v>
      </c>
      <c r="J11" s="124">
        <v>2.7040196718066609E-3</v>
      </c>
      <c r="K11" s="124">
        <v>2.7911208347614594E-3</v>
      </c>
      <c r="L11" s="124">
        <v>4.4289121377786428E-3</v>
      </c>
      <c r="M11" s="124">
        <v>7.0880837866313957E-3</v>
      </c>
      <c r="N11" s="124">
        <v>3.4955261693785118E-3</v>
      </c>
      <c r="O11" s="124">
        <v>3.4380725710977016E-3</v>
      </c>
      <c r="P11" s="124">
        <v>3.3144277338536389E-3</v>
      </c>
      <c r="Q11" s="124">
        <v>3.6455566891654715E-3</v>
      </c>
      <c r="R11" s="124">
        <v>3.3044780545244332E-3</v>
      </c>
      <c r="S11" s="124">
        <v>3.805451527988789E-3</v>
      </c>
      <c r="T11" s="124">
        <v>4.3245609307641947E-3</v>
      </c>
      <c r="U11" s="124">
        <v>3.6628275103710228E-3</v>
      </c>
      <c r="V11" s="125">
        <v>3.6400285625746908E-3</v>
      </c>
      <c r="W11" s="12">
        <v>3.8748025701572215E-2</v>
      </c>
      <c r="X11" s="12">
        <v>0.10515684828795369</v>
      </c>
      <c r="Y11" s="12">
        <v>0.32073137687331849</v>
      </c>
      <c r="Z11" s="12">
        <v>9.0200770811833877E-3</v>
      </c>
      <c r="AA11" s="12">
        <v>4.0919687362277078E-3</v>
      </c>
      <c r="AB11" s="12">
        <v>3.6435512351080494E-2</v>
      </c>
      <c r="AC11" s="12">
        <v>0.64460161076072908</v>
      </c>
      <c r="AD11" s="12">
        <v>1.6320400247424423</v>
      </c>
      <c r="AE11" s="12">
        <v>0.29800451889287494</v>
      </c>
      <c r="AF11" s="12">
        <v>0.27667009695421541</v>
      </c>
      <c r="AG11" s="12">
        <v>0.23075667799986607</v>
      </c>
      <c r="AH11" s="12">
        <v>0.35371581476623543</v>
      </c>
      <c r="AI11" s="12">
        <v>0.22706203287205109</v>
      </c>
      <c r="AJ11" s="12">
        <v>0.41309005866646475</v>
      </c>
      <c r="AK11" s="12">
        <v>0.60585255505540114</v>
      </c>
      <c r="AL11" s="12">
        <v>0.3601290420984119</v>
      </c>
      <c r="AM11" s="13">
        <v>0.35166303846070973</v>
      </c>
      <c r="AN11" s="12">
        <v>-3.8748025701572215E-2</v>
      </c>
      <c r="AO11" s="12">
        <v>-0.10515684828795369</v>
      </c>
      <c r="AP11" s="12">
        <v>0.32073137687331849</v>
      </c>
      <c r="AQ11" s="12">
        <v>9.0200770811833877E-3</v>
      </c>
      <c r="AR11" s="12">
        <v>-4.0919687362277078E-3</v>
      </c>
      <c r="AS11" s="12">
        <v>-3.6435512351080494E-2</v>
      </c>
      <c r="AT11" s="12">
        <v>-0.64460161076072908</v>
      </c>
      <c r="AU11" s="12">
        <v>-1.6320400247424423</v>
      </c>
      <c r="AV11" s="12">
        <v>-0.29800451889287494</v>
      </c>
      <c r="AW11" s="12">
        <v>-0.27667009695421541</v>
      </c>
      <c r="AX11" s="12">
        <v>-0.23075667799986607</v>
      </c>
      <c r="AY11" s="12">
        <v>-0.35371581476623543</v>
      </c>
      <c r="AZ11" s="12">
        <v>-0.22706203287205109</v>
      </c>
      <c r="BA11" s="12">
        <v>-0.41309005866646475</v>
      </c>
      <c r="BB11" s="12">
        <v>-0.60585255505540114</v>
      </c>
      <c r="BC11" s="12">
        <v>-0.3601290420984119</v>
      </c>
      <c r="BD11" s="13">
        <v>-0.35166303846070973</v>
      </c>
    </row>
    <row r="12" spans="1:60" x14ac:dyDescent="0.25">
      <c r="A12" s="126">
        <v>1</v>
      </c>
      <c r="B12" s="130">
        <v>1</v>
      </c>
      <c r="C12" s="36" t="s">
        <v>4</v>
      </c>
      <c r="D12" s="104">
        <v>292.5</v>
      </c>
      <c r="E12" s="131">
        <v>3.1110000000000001E-3</v>
      </c>
      <c r="F12" s="124">
        <v>3.2682329710550656E-3</v>
      </c>
      <c r="G12" s="124">
        <v>3.4043380896614608E-3</v>
      </c>
      <c r="H12" s="124">
        <v>2.1177665811167503E-3</v>
      </c>
      <c r="I12" s="124">
        <v>3.0775598675688784E-3</v>
      </c>
      <c r="J12" s="124">
        <v>3.1040743006255931E-3</v>
      </c>
      <c r="K12" s="124">
        <v>3.2039015675377836E-3</v>
      </c>
      <c r="L12" s="124">
        <v>5.0606618875561225E-3</v>
      </c>
      <c r="M12" s="124">
        <v>7.8977156007776425E-3</v>
      </c>
      <c r="N12" s="124">
        <v>3.9883146653597028E-3</v>
      </c>
      <c r="O12" s="124">
        <v>3.9275298020643636E-3</v>
      </c>
      <c r="P12" s="124">
        <v>3.7895793754373743E-3</v>
      </c>
      <c r="Q12" s="124">
        <v>4.1540978522317581E-3</v>
      </c>
      <c r="R12" s="124">
        <v>3.7768910263877077E-3</v>
      </c>
      <c r="S12" s="124">
        <v>4.3454511079820055E-3</v>
      </c>
      <c r="T12" s="124">
        <v>4.905863707871036E-3</v>
      </c>
      <c r="U12" s="124">
        <v>4.177436131916853E-3</v>
      </c>
      <c r="V12" s="125">
        <v>4.1519008971878093E-3</v>
      </c>
      <c r="W12" s="12">
        <v>5.0540974302496162E-2</v>
      </c>
      <c r="X12" s="12">
        <v>9.4290610627277643E-2</v>
      </c>
      <c r="Y12" s="12">
        <v>0.31926500124823198</v>
      </c>
      <c r="Z12" s="12">
        <v>1.0748997888499407E-2</v>
      </c>
      <c r="AA12" s="12">
        <v>2.2261971631009274E-3</v>
      </c>
      <c r="AB12" s="12">
        <v>2.986228464731068E-2</v>
      </c>
      <c r="AC12" s="12">
        <v>0.62669941740794677</v>
      </c>
      <c r="AD12" s="12">
        <v>1.5386421088967028</v>
      </c>
      <c r="AE12" s="12">
        <v>0.28200407115387427</v>
      </c>
      <c r="AF12" s="12">
        <v>0.26246538157003008</v>
      </c>
      <c r="AG12" s="12">
        <v>0.21812258934020387</v>
      </c>
      <c r="AH12" s="12">
        <v>0.33529342726832467</v>
      </c>
      <c r="AI12" s="12">
        <v>0.21404404576911204</v>
      </c>
      <c r="AJ12" s="12">
        <v>0.39680202763806022</v>
      </c>
      <c r="AK12" s="12">
        <v>0.57694108256863896</v>
      </c>
      <c r="AL12" s="12">
        <v>0.34279528509059881</v>
      </c>
      <c r="AM12" s="13">
        <v>0.33458723792600747</v>
      </c>
      <c r="AN12" s="12">
        <v>-5.0540974302496162E-2</v>
      </c>
      <c r="AO12" s="12">
        <v>-9.4290610627277643E-2</v>
      </c>
      <c r="AP12" s="12">
        <v>0.31926500124823198</v>
      </c>
      <c r="AQ12" s="12">
        <v>1.0748997888499407E-2</v>
      </c>
      <c r="AR12" s="12">
        <v>2.2261971631009274E-3</v>
      </c>
      <c r="AS12" s="12">
        <v>-2.986228464731068E-2</v>
      </c>
      <c r="AT12" s="12">
        <v>-0.62669941740794677</v>
      </c>
      <c r="AU12" s="12">
        <v>-1.5386421088967028</v>
      </c>
      <c r="AV12" s="12">
        <v>-0.28200407115387427</v>
      </c>
      <c r="AW12" s="12">
        <v>-0.26246538157003008</v>
      </c>
      <c r="AX12" s="12">
        <v>-0.21812258934020387</v>
      </c>
      <c r="AY12" s="12">
        <v>-0.33529342726832467</v>
      </c>
      <c r="AZ12" s="12">
        <v>-0.21404404576911204</v>
      </c>
      <c r="BA12" s="12">
        <v>-0.39680202763806022</v>
      </c>
      <c r="BB12" s="12">
        <v>-0.57694108256863896</v>
      </c>
      <c r="BC12" s="12">
        <v>-0.34279528509059881</v>
      </c>
      <c r="BD12" s="13">
        <v>-0.33458723792600747</v>
      </c>
    </row>
    <row r="13" spans="1:60" x14ac:dyDescent="0.25">
      <c r="A13" s="126">
        <v>1</v>
      </c>
      <c r="B13" s="130">
        <v>1</v>
      </c>
      <c r="C13" s="36" t="s">
        <v>4</v>
      </c>
      <c r="D13" s="104">
        <v>293.3</v>
      </c>
      <c r="E13" s="131">
        <v>3.3670000000000002E-3</v>
      </c>
      <c r="F13" s="124">
        <v>3.4752524926415346E-3</v>
      </c>
      <c r="G13" s="124">
        <v>3.5902446086303629E-3</v>
      </c>
      <c r="H13" s="124">
        <v>2.2439530103611975E-3</v>
      </c>
      <c r="I13" s="124">
        <v>3.2558992690987654E-3</v>
      </c>
      <c r="J13" s="124">
        <v>3.2780971987038184E-3</v>
      </c>
      <c r="K13" s="124">
        <v>3.3834233450062232E-3</v>
      </c>
      <c r="L13" s="124">
        <v>5.3345091117881546E-3</v>
      </c>
      <c r="M13" s="124">
        <v>8.2434912122331672E-3</v>
      </c>
      <c r="N13" s="124">
        <v>4.2018919197126491E-3</v>
      </c>
      <c r="O13" s="124">
        <v>4.1397432586348067E-3</v>
      </c>
      <c r="P13" s="124">
        <v>3.9957133942487037E-3</v>
      </c>
      <c r="Q13" s="124">
        <v>4.3743183299275058E-3</v>
      </c>
      <c r="R13" s="124">
        <v>3.9818667500036414E-3</v>
      </c>
      <c r="S13" s="124">
        <v>4.5794345312345297E-3</v>
      </c>
      <c r="T13" s="124">
        <v>5.1567884987542235E-3</v>
      </c>
      <c r="U13" s="124">
        <v>4.4003277010321367E-3</v>
      </c>
      <c r="V13" s="125">
        <v>4.3736780779826782E-3</v>
      </c>
      <c r="W13" s="12">
        <v>3.2151022465558191E-2</v>
      </c>
      <c r="X13" s="12">
        <v>6.6303715066932792E-2</v>
      </c>
      <c r="Y13" s="12">
        <v>0.33354528946801387</v>
      </c>
      <c r="Z13" s="12">
        <v>3.2996950074616796E-2</v>
      </c>
      <c r="AA13" s="12">
        <v>2.6404158389124389E-2</v>
      </c>
      <c r="AB13" s="12">
        <v>4.8777383445865836E-3</v>
      </c>
      <c r="AC13" s="12">
        <v>0.58435079055187233</v>
      </c>
      <c r="AD13" s="12">
        <v>1.4483193383525887</v>
      </c>
      <c r="AE13" s="12">
        <v>0.24796314811780482</v>
      </c>
      <c r="AF13" s="12">
        <v>0.22950497731951483</v>
      </c>
      <c r="AG13" s="12">
        <v>0.18672806481992973</v>
      </c>
      <c r="AH13" s="12">
        <v>0.29917384316231227</v>
      </c>
      <c r="AI13" s="12">
        <v>0.18261560736668878</v>
      </c>
      <c r="AJ13" s="12">
        <v>0.3600934158700711</v>
      </c>
      <c r="AK13" s="12">
        <v>0.53156771569771999</v>
      </c>
      <c r="AL13" s="12">
        <v>0.30689863410517865</v>
      </c>
      <c r="AM13" s="13">
        <v>0.29898368814454351</v>
      </c>
      <c r="AN13" s="12">
        <v>-3.2151022465558191E-2</v>
      </c>
      <c r="AO13" s="12">
        <v>-6.6303715066932792E-2</v>
      </c>
      <c r="AP13" s="12">
        <v>0.33354528946801387</v>
      </c>
      <c r="AQ13" s="12">
        <v>3.2996950074616796E-2</v>
      </c>
      <c r="AR13" s="12">
        <v>2.6404158389124389E-2</v>
      </c>
      <c r="AS13" s="12">
        <v>-4.8777383445865836E-3</v>
      </c>
      <c r="AT13" s="12">
        <v>-0.58435079055187233</v>
      </c>
      <c r="AU13" s="12">
        <v>-1.4483193383525887</v>
      </c>
      <c r="AV13" s="12">
        <v>-0.24796314811780482</v>
      </c>
      <c r="AW13" s="12">
        <v>-0.22950497731951483</v>
      </c>
      <c r="AX13" s="12">
        <v>-0.18672806481992973</v>
      </c>
      <c r="AY13" s="12">
        <v>-0.29917384316231227</v>
      </c>
      <c r="AZ13" s="12">
        <v>-0.18261560736668878</v>
      </c>
      <c r="BA13" s="12">
        <v>-0.3600934158700711</v>
      </c>
      <c r="BB13" s="12">
        <v>-0.53156771569771999</v>
      </c>
      <c r="BC13" s="12">
        <v>-0.30689863410517865</v>
      </c>
      <c r="BD13" s="13">
        <v>-0.29898368814454351</v>
      </c>
    </row>
    <row r="14" spans="1:60" x14ac:dyDescent="0.25">
      <c r="A14" s="126">
        <v>1</v>
      </c>
      <c r="B14" s="130">
        <v>1</v>
      </c>
      <c r="C14" s="36" t="s">
        <v>4</v>
      </c>
      <c r="D14" s="104">
        <v>293.39999999999998</v>
      </c>
      <c r="E14" s="131">
        <v>3.4889999999999999E-3</v>
      </c>
      <c r="F14" s="124">
        <v>3.5019220815490281E-3</v>
      </c>
      <c r="G14" s="124">
        <v>3.6141004119517651E-3</v>
      </c>
      <c r="H14" s="124">
        <v>2.2601830678421393E-3</v>
      </c>
      <c r="I14" s="124">
        <v>3.2788170515678015E-3</v>
      </c>
      <c r="J14" s="124">
        <v>3.3004408929502723E-3</v>
      </c>
      <c r="K14" s="124">
        <v>3.4064714685301711E-3</v>
      </c>
      <c r="L14" s="124">
        <v>5.3696299143110894E-3</v>
      </c>
      <c r="M14" s="124">
        <v>8.2876281099308544E-3</v>
      </c>
      <c r="N14" s="124">
        <v>4.2292821586083244E-3</v>
      </c>
      <c r="O14" s="124">
        <v>4.1669616489790765E-3</v>
      </c>
      <c r="P14" s="124">
        <v>4.0221570986460455E-3</v>
      </c>
      <c r="Q14" s="124">
        <v>4.4025530036838571E-3</v>
      </c>
      <c r="R14" s="124">
        <v>4.0081632741796455E-3</v>
      </c>
      <c r="S14" s="124">
        <v>4.6094390376943545E-3</v>
      </c>
      <c r="T14" s="124">
        <v>5.1889267889431547E-3</v>
      </c>
      <c r="U14" s="124">
        <v>4.4289736933083241E-3</v>
      </c>
      <c r="V14" s="125">
        <v>4.4021169138769457E-3</v>
      </c>
      <c r="W14" s="12">
        <v>3.7036633846455223E-3</v>
      </c>
      <c r="X14" s="12">
        <v>3.5855664073306162E-2</v>
      </c>
      <c r="Y14" s="12">
        <v>0.35219745834275168</v>
      </c>
      <c r="Z14" s="12">
        <v>6.0241601728919E-2</v>
      </c>
      <c r="AA14" s="12">
        <v>5.4043882788686624E-2</v>
      </c>
      <c r="AB14" s="12">
        <v>2.365392131551412E-2</v>
      </c>
      <c r="AC14" s="12">
        <v>0.5390168857297476</v>
      </c>
      <c r="AD14" s="12">
        <v>1.3753591601980093</v>
      </c>
      <c r="AE14" s="12">
        <v>0.21217602711617212</v>
      </c>
      <c r="AF14" s="12">
        <v>0.19431402951535587</v>
      </c>
      <c r="AG14" s="12">
        <v>0.15281086232331487</v>
      </c>
      <c r="AH14" s="12">
        <v>0.26183806353793554</v>
      </c>
      <c r="AI14" s="12">
        <v>0.14880002126100475</v>
      </c>
      <c r="AJ14" s="12">
        <v>0.32113471988946823</v>
      </c>
      <c r="AK14" s="12">
        <v>0.48722464572747343</v>
      </c>
      <c r="AL14" s="12">
        <v>0.26941063150138267</v>
      </c>
      <c r="AM14" s="13">
        <v>0.26171307362480534</v>
      </c>
      <c r="AN14" s="12">
        <v>-3.7036633846455223E-3</v>
      </c>
      <c r="AO14" s="12">
        <v>-3.5855664073306162E-2</v>
      </c>
      <c r="AP14" s="12">
        <v>0.35219745834275168</v>
      </c>
      <c r="AQ14" s="12">
        <v>6.0241601728919E-2</v>
      </c>
      <c r="AR14" s="12">
        <v>5.4043882788686624E-2</v>
      </c>
      <c r="AS14" s="12">
        <v>2.365392131551412E-2</v>
      </c>
      <c r="AT14" s="12">
        <v>-0.5390168857297476</v>
      </c>
      <c r="AU14" s="12">
        <v>-1.3753591601980093</v>
      </c>
      <c r="AV14" s="12">
        <v>-0.21217602711617212</v>
      </c>
      <c r="AW14" s="12">
        <v>-0.19431402951535587</v>
      </c>
      <c r="AX14" s="12">
        <v>-0.15281086232331487</v>
      </c>
      <c r="AY14" s="12">
        <v>-0.26183806353793554</v>
      </c>
      <c r="AZ14" s="12">
        <v>-0.14880002126100475</v>
      </c>
      <c r="BA14" s="12">
        <v>-0.32113471988946823</v>
      </c>
      <c r="BB14" s="12">
        <v>-0.48722464572747343</v>
      </c>
      <c r="BC14" s="12">
        <v>-0.26941063150138267</v>
      </c>
      <c r="BD14" s="13">
        <v>-0.26171307362480534</v>
      </c>
    </row>
    <row r="15" spans="1:60" x14ac:dyDescent="0.25">
      <c r="A15" s="126">
        <v>1</v>
      </c>
      <c r="B15" s="130">
        <v>1</v>
      </c>
      <c r="C15" s="36" t="s">
        <v>4</v>
      </c>
      <c r="D15" s="104">
        <v>293.5</v>
      </c>
      <c r="E15" s="131">
        <v>3.4350000000000001E-3</v>
      </c>
      <c r="F15" s="124">
        <v>3.528771044558746E-3</v>
      </c>
      <c r="G15" s="124">
        <v>3.638095726954599E-3</v>
      </c>
      <c r="H15" s="124">
        <v>2.2765164716046886E-3</v>
      </c>
      <c r="I15" s="124">
        <v>3.3018762331668981E-3</v>
      </c>
      <c r="J15" s="124">
        <v>3.3229181186774097E-3</v>
      </c>
      <c r="K15" s="124">
        <v>3.4296569680134577E-3</v>
      </c>
      <c r="L15" s="124">
        <v>5.4049516426163662E-3</v>
      </c>
      <c r="M15" s="124">
        <v>8.3319710052171467E-3</v>
      </c>
      <c r="N15" s="124">
        <v>4.2568289136587362E-3</v>
      </c>
      <c r="O15" s="124">
        <v>4.1943362400937538E-3</v>
      </c>
      <c r="P15" s="124">
        <v>4.0487536936033922E-3</v>
      </c>
      <c r="Q15" s="124">
        <v>4.4309473333195831E-3</v>
      </c>
      <c r="R15" s="124">
        <v>4.0346121686768831E-3</v>
      </c>
      <c r="S15" s="124">
        <v>4.6396143534084269E-3</v>
      </c>
      <c r="T15" s="124">
        <v>5.2212394060853892E-3</v>
      </c>
      <c r="U15" s="124">
        <v>4.4577269739450986E-3</v>
      </c>
      <c r="V15" s="125">
        <v>4.4307175776943809E-3</v>
      </c>
      <c r="W15" s="12">
        <v>2.7298702928310301E-2</v>
      </c>
      <c r="X15" s="12">
        <v>5.9125393582124854E-2</v>
      </c>
      <c r="Y15" s="12">
        <v>0.33725866911071661</v>
      </c>
      <c r="Z15" s="12">
        <v>3.8755099514731287E-2</v>
      </c>
      <c r="AA15" s="12">
        <v>3.2629368652864747E-2</v>
      </c>
      <c r="AB15" s="12">
        <v>1.5554678272321461E-3</v>
      </c>
      <c r="AC15" s="12">
        <v>0.5734939279814748</v>
      </c>
      <c r="AD15" s="12">
        <v>1.4256101907473495</v>
      </c>
      <c r="AE15" s="12">
        <v>0.23925150324854033</v>
      </c>
      <c r="AF15" s="12">
        <v>0.22105858518013208</v>
      </c>
      <c r="AG15" s="12">
        <v>0.17867647557595109</v>
      </c>
      <c r="AH15" s="12">
        <v>0.28994099951079561</v>
      </c>
      <c r="AI15" s="12">
        <v>0.17455958331204746</v>
      </c>
      <c r="AJ15" s="12">
        <v>0.35068831249153615</v>
      </c>
      <c r="AK15" s="12">
        <v>0.52001147193169983</v>
      </c>
      <c r="AL15" s="12">
        <v>0.29773711031880595</v>
      </c>
      <c r="AM15" s="13">
        <v>0.28987411286590414</v>
      </c>
      <c r="AN15" s="12">
        <v>-2.7298702928310301E-2</v>
      </c>
      <c r="AO15" s="12">
        <v>-5.9125393582124854E-2</v>
      </c>
      <c r="AP15" s="12">
        <v>0.33725866911071661</v>
      </c>
      <c r="AQ15" s="12">
        <v>3.8755099514731287E-2</v>
      </c>
      <c r="AR15" s="12">
        <v>3.2629368652864747E-2</v>
      </c>
      <c r="AS15" s="12">
        <v>1.5554678272321461E-3</v>
      </c>
      <c r="AT15" s="12">
        <v>-0.5734939279814748</v>
      </c>
      <c r="AU15" s="12">
        <v>-1.4256101907473495</v>
      </c>
      <c r="AV15" s="12">
        <v>-0.23925150324854033</v>
      </c>
      <c r="AW15" s="12">
        <v>-0.22105858518013208</v>
      </c>
      <c r="AX15" s="12">
        <v>-0.17867647557595109</v>
      </c>
      <c r="AY15" s="12">
        <v>-0.28994099951079561</v>
      </c>
      <c r="AZ15" s="12">
        <v>-0.17455958331204746</v>
      </c>
      <c r="BA15" s="12">
        <v>-0.35068831249153615</v>
      </c>
      <c r="BB15" s="12">
        <v>-0.52001147193169983</v>
      </c>
      <c r="BC15" s="12">
        <v>-0.29773711031880595</v>
      </c>
      <c r="BD15" s="13">
        <v>-0.28987411286590414</v>
      </c>
    </row>
    <row r="16" spans="1:60" x14ac:dyDescent="0.25">
      <c r="A16" s="126">
        <v>1</v>
      </c>
      <c r="B16" s="130">
        <v>1</v>
      </c>
      <c r="C16" s="36" t="s">
        <v>4</v>
      </c>
      <c r="D16" s="104">
        <v>295.39999999999998</v>
      </c>
      <c r="E16" s="131">
        <v>3.8509999999999998E-3</v>
      </c>
      <c r="F16" s="124">
        <v>4.0743583696663185E-3</v>
      </c>
      <c r="G16" s="124">
        <v>4.1214554224986242E-3</v>
      </c>
      <c r="H16" s="124">
        <v>2.6072468254487121E-3</v>
      </c>
      <c r="I16" s="124">
        <v>3.7678658585208248E-3</v>
      </c>
      <c r="J16" s="124">
        <v>3.7762752180067502E-3</v>
      </c>
      <c r="K16" s="124">
        <v>3.8972224818613326E-3</v>
      </c>
      <c r="L16" s="124">
        <v>6.1155399390409844E-3</v>
      </c>
      <c r="M16" s="124">
        <v>9.2147177640727034E-3</v>
      </c>
      <c r="N16" s="124">
        <v>4.8109801908295634E-3</v>
      </c>
      <c r="O16" s="124">
        <v>4.745151969938086E-3</v>
      </c>
      <c r="P16" s="124">
        <v>4.5841461569747629E-3</v>
      </c>
      <c r="Q16" s="124">
        <v>5.0018075324199419E-3</v>
      </c>
      <c r="R16" s="124">
        <v>4.5671047615616208E-3</v>
      </c>
      <c r="S16" s="124">
        <v>5.2464977386073924E-3</v>
      </c>
      <c r="T16" s="124">
        <v>5.869373099370901E-3</v>
      </c>
      <c r="U16" s="124">
        <v>5.0357966607769387E-3</v>
      </c>
      <c r="V16" s="125">
        <v>5.0059289839156406E-3</v>
      </c>
      <c r="W16" s="12">
        <v>5.8000095992292576E-2</v>
      </c>
      <c r="X16" s="12">
        <v>7.022992015025302E-2</v>
      </c>
      <c r="Y16" s="12">
        <v>0.322968884588753</v>
      </c>
      <c r="Z16" s="12">
        <v>2.1587676312431855E-2</v>
      </c>
      <c r="AA16" s="12">
        <v>1.9403994285445245E-2</v>
      </c>
      <c r="AB16" s="12">
        <v>1.2002721854409971E-2</v>
      </c>
      <c r="AC16" s="12">
        <v>0.58803945443806405</v>
      </c>
      <c r="AD16" s="12">
        <v>1.3928116759472093</v>
      </c>
      <c r="AE16" s="12">
        <v>0.24928075586329879</v>
      </c>
      <c r="AF16" s="12">
        <v>0.23218695661856303</v>
      </c>
      <c r="AG16" s="12">
        <v>0.19037812437672375</v>
      </c>
      <c r="AH16" s="12">
        <v>0.29883342830951498</v>
      </c>
      <c r="AI16" s="12">
        <v>0.18595293730501716</v>
      </c>
      <c r="AJ16" s="12">
        <v>0.36237282228184697</v>
      </c>
      <c r="AK16" s="12">
        <v>0.52411661889662464</v>
      </c>
      <c r="AL16" s="12">
        <v>0.30765948085612543</v>
      </c>
      <c r="AM16" s="13">
        <v>0.29990365720998202</v>
      </c>
      <c r="AN16" s="12">
        <v>-5.8000095992292576E-2</v>
      </c>
      <c r="AO16" s="12">
        <v>-7.022992015025302E-2</v>
      </c>
      <c r="AP16" s="12">
        <v>0.322968884588753</v>
      </c>
      <c r="AQ16" s="12">
        <v>2.1587676312431855E-2</v>
      </c>
      <c r="AR16" s="12">
        <v>1.9403994285445245E-2</v>
      </c>
      <c r="AS16" s="12">
        <v>-1.2002721854409971E-2</v>
      </c>
      <c r="AT16" s="12">
        <v>-0.58803945443806405</v>
      </c>
      <c r="AU16" s="12">
        <v>-1.3928116759472093</v>
      </c>
      <c r="AV16" s="12">
        <v>-0.24928075586329879</v>
      </c>
      <c r="AW16" s="12">
        <v>-0.23218695661856303</v>
      </c>
      <c r="AX16" s="12">
        <v>-0.19037812437672375</v>
      </c>
      <c r="AY16" s="12">
        <v>-0.29883342830951498</v>
      </c>
      <c r="AZ16" s="12">
        <v>-0.18595293730501716</v>
      </c>
      <c r="BA16" s="12">
        <v>-0.36237282228184697</v>
      </c>
      <c r="BB16" s="12">
        <v>-0.52411661889662464</v>
      </c>
      <c r="BC16" s="12">
        <v>-0.30765948085612543</v>
      </c>
      <c r="BD16" s="13">
        <v>-0.29990365720998202</v>
      </c>
    </row>
    <row r="17" spans="1:56" x14ac:dyDescent="0.25">
      <c r="A17" s="126">
        <v>1</v>
      </c>
      <c r="B17" s="130">
        <v>1</v>
      </c>
      <c r="C17" s="36" t="s">
        <v>4</v>
      </c>
      <c r="D17" s="104">
        <v>296.39999999999998</v>
      </c>
      <c r="E17" s="131">
        <v>4.2260000000000006E-3</v>
      </c>
      <c r="F17" s="124">
        <v>4.3901199567124571E-3</v>
      </c>
      <c r="G17" s="124">
        <v>4.3978615307140121E-3</v>
      </c>
      <c r="H17" s="124">
        <v>2.7977371166888892E-3</v>
      </c>
      <c r="I17" s="124">
        <v>4.0355136310059568E-3</v>
      </c>
      <c r="J17" s="124">
        <v>4.0359812657682712E-3</v>
      </c>
      <c r="K17" s="124">
        <v>4.1650029092844551E-3</v>
      </c>
      <c r="L17" s="124">
        <v>6.5211176832207932E-3</v>
      </c>
      <c r="M17" s="124">
        <v>9.7112441709477984E-3</v>
      </c>
      <c r="N17" s="124">
        <v>5.1272665994739472E-3</v>
      </c>
      <c r="O17" s="124">
        <v>5.0596281381749455E-3</v>
      </c>
      <c r="P17" s="124">
        <v>4.8900018551511423E-3</v>
      </c>
      <c r="Q17" s="124">
        <v>5.3273588823290544E-3</v>
      </c>
      <c r="R17" s="124">
        <v>4.871369371156991E-3</v>
      </c>
      <c r="S17" s="124">
        <v>5.5927480366094375E-3</v>
      </c>
      <c r="T17" s="124">
        <v>6.2377925203927652E-3</v>
      </c>
      <c r="U17" s="124">
        <v>5.3656010812151494E-3</v>
      </c>
      <c r="V17" s="125">
        <v>5.3341195735640296E-3</v>
      </c>
      <c r="W17" s="12">
        <v>3.8835768270813184E-2</v>
      </c>
      <c r="X17" s="12">
        <v>4.0667659894465566E-2</v>
      </c>
      <c r="Y17" s="12">
        <v>0.33797039358994585</v>
      </c>
      <c r="Z17" s="12">
        <v>4.5074862516337848E-2</v>
      </c>
      <c r="AA17" s="12">
        <v>4.4964205923267712E-2</v>
      </c>
      <c r="AB17" s="12">
        <v>1.4433764958718752E-2</v>
      </c>
      <c r="AC17" s="12">
        <v>0.54309457719375109</v>
      </c>
      <c r="AD17" s="12">
        <v>1.2979754308915752</v>
      </c>
      <c r="AE17" s="12">
        <v>0.21326706092615866</v>
      </c>
      <c r="AF17" s="12">
        <v>0.19726174590036555</v>
      </c>
      <c r="AG17" s="12">
        <v>0.15712301352369656</v>
      </c>
      <c r="AH17" s="12">
        <v>0.26061497452178267</v>
      </c>
      <c r="AI17" s="12">
        <v>0.15271400169356136</v>
      </c>
      <c r="AJ17" s="12">
        <v>0.32341411183375218</v>
      </c>
      <c r="AK17" s="12">
        <v>0.47605123530354099</v>
      </c>
      <c r="AL17" s="12">
        <v>0.26966424070401057</v>
      </c>
      <c r="AM17" s="13">
        <v>0.26221475948036649</v>
      </c>
      <c r="AN17" s="12">
        <v>-3.8835768270813184E-2</v>
      </c>
      <c r="AO17" s="12">
        <v>-4.0667659894465566E-2</v>
      </c>
      <c r="AP17" s="12">
        <v>0.33797039358994585</v>
      </c>
      <c r="AQ17" s="12">
        <v>4.5074862516337848E-2</v>
      </c>
      <c r="AR17" s="12">
        <v>4.4964205923267712E-2</v>
      </c>
      <c r="AS17" s="12">
        <v>1.4433764958718752E-2</v>
      </c>
      <c r="AT17" s="12">
        <v>-0.54309457719375109</v>
      </c>
      <c r="AU17" s="12">
        <v>-1.2979754308915752</v>
      </c>
      <c r="AV17" s="12">
        <v>-0.21326706092615866</v>
      </c>
      <c r="AW17" s="12">
        <v>-0.19726174590036555</v>
      </c>
      <c r="AX17" s="12">
        <v>-0.15712301352369656</v>
      </c>
      <c r="AY17" s="12">
        <v>-0.26061497452178267</v>
      </c>
      <c r="AZ17" s="12">
        <v>-0.15271400169356136</v>
      </c>
      <c r="BA17" s="12">
        <v>-0.32341411183375218</v>
      </c>
      <c r="BB17" s="12">
        <v>-0.47605123530354099</v>
      </c>
      <c r="BC17" s="12">
        <v>-0.26966424070401057</v>
      </c>
      <c r="BD17" s="13">
        <v>-0.26221475948036649</v>
      </c>
    </row>
    <row r="18" spans="1:56" x14ac:dyDescent="0.25">
      <c r="A18" s="126">
        <v>1</v>
      </c>
      <c r="B18" s="130">
        <v>1</v>
      </c>
      <c r="C18" s="36" t="s">
        <v>4</v>
      </c>
      <c r="D18" s="104">
        <v>298.3</v>
      </c>
      <c r="E18" s="131">
        <v>4.594E-3</v>
      </c>
      <c r="F18" s="124">
        <v>5.0493927993896731E-3</v>
      </c>
      <c r="G18" s="124">
        <v>4.9682218220640003E-3</v>
      </c>
      <c r="H18" s="124">
        <v>3.193612900204926E-3</v>
      </c>
      <c r="I18" s="124">
        <v>4.5901771140164985E-3</v>
      </c>
      <c r="J18" s="124">
        <v>4.5728082984666709E-3</v>
      </c>
      <c r="K18" s="124">
        <v>4.7183755569265191E-3</v>
      </c>
      <c r="L18" s="124">
        <v>7.356358963617823E-3</v>
      </c>
      <c r="M18" s="124">
        <v>1.0719147521372055E-2</v>
      </c>
      <c r="N18" s="124">
        <v>5.7786676715178261E-3</v>
      </c>
      <c r="O18" s="124">
        <v>5.7074659532245723E-3</v>
      </c>
      <c r="P18" s="124">
        <v>5.5204641397271076E-3</v>
      </c>
      <c r="Q18" s="124">
        <v>5.9972844747968558E-3</v>
      </c>
      <c r="R18" s="124">
        <v>5.4987094544979506E-3</v>
      </c>
      <c r="S18" s="124">
        <v>6.3055312670622218E-3</v>
      </c>
      <c r="T18" s="124">
        <v>6.9934634628287182E-3</v>
      </c>
      <c r="U18" s="124">
        <v>6.0445218269968674E-3</v>
      </c>
      <c r="V18" s="125">
        <v>6.0097872538945373E-3</v>
      </c>
      <c r="W18" s="12">
        <v>9.9127731691265375E-2</v>
      </c>
      <c r="X18" s="12">
        <v>8.1458820649542948E-2</v>
      </c>
      <c r="Y18" s="12">
        <v>0.30482958201895388</v>
      </c>
      <c r="Z18" s="12">
        <v>8.3214758021365293E-4</v>
      </c>
      <c r="AA18" s="12">
        <v>4.6129084748213079E-3</v>
      </c>
      <c r="AB18" s="12">
        <v>2.7073477781131724E-2</v>
      </c>
      <c r="AC18" s="12">
        <v>0.60129711876748437</v>
      </c>
      <c r="AD18" s="12">
        <v>1.3332928866721931</v>
      </c>
      <c r="AE18" s="12">
        <v>0.25787280616408925</v>
      </c>
      <c r="AF18" s="12">
        <v>0.24237395586081242</v>
      </c>
      <c r="AG18" s="12">
        <v>0.20166829336680619</v>
      </c>
      <c r="AH18" s="12">
        <v>0.30546026878468779</v>
      </c>
      <c r="AI18" s="12">
        <v>0.19693283728732056</v>
      </c>
      <c r="AJ18" s="12">
        <v>0.37255795974362688</v>
      </c>
      <c r="AK18" s="12">
        <v>0.52230375769018678</v>
      </c>
      <c r="AL18" s="12">
        <v>0.31574267022134683</v>
      </c>
      <c r="AM18" s="13">
        <v>0.3081818140823982</v>
      </c>
      <c r="AN18" s="12">
        <v>-9.9127731691265375E-2</v>
      </c>
      <c r="AO18" s="12">
        <v>-8.1458820649542948E-2</v>
      </c>
      <c r="AP18" s="12">
        <v>0.30482958201895388</v>
      </c>
      <c r="AQ18" s="12">
        <v>8.3214758021365293E-4</v>
      </c>
      <c r="AR18" s="12">
        <v>4.6129084748213079E-3</v>
      </c>
      <c r="AS18" s="12">
        <v>-2.7073477781131724E-2</v>
      </c>
      <c r="AT18" s="12">
        <v>-0.60129711876748437</v>
      </c>
      <c r="AU18" s="12">
        <v>-1.3332928866721931</v>
      </c>
      <c r="AV18" s="12">
        <v>-0.25787280616408925</v>
      </c>
      <c r="AW18" s="12">
        <v>-0.24237395586081242</v>
      </c>
      <c r="AX18" s="12">
        <v>-0.20166829336680619</v>
      </c>
      <c r="AY18" s="12">
        <v>-0.30546026878468779</v>
      </c>
      <c r="AZ18" s="12">
        <v>-0.19693283728732056</v>
      </c>
      <c r="BA18" s="12">
        <v>-0.37255795974362688</v>
      </c>
      <c r="BB18" s="12">
        <v>-0.52230375769018678</v>
      </c>
      <c r="BC18" s="12">
        <v>-0.31574267022134683</v>
      </c>
      <c r="BD18" s="13">
        <v>-0.3081818140823982</v>
      </c>
    </row>
    <row r="19" spans="1:56" x14ac:dyDescent="0.25">
      <c r="A19" s="126">
        <v>1</v>
      </c>
      <c r="B19" s="130">
        <v>1</v>
      </c>
      <c r="C19" s="36" t="s">
        <v>4</v>
      </c>
      <c r="D19" s="104">
        <v>298.39999999999998</v>
      </c>
      <c r="E19" s="131">
        <v>4.6969999999999998E-3</v>
      </c>
      <c r="F19" s="124">
        <v>5.0863632481176185E-3</v>
      </c>
      <c r="G19" s="124">
        <v>4.9999613331449498E-3</v>
      </c>
      <c r="H19" s="124">
        <v>3.2157460393604713E-3</v>
      </c>
      <c r="I19" s="124">
        <v>4.6211299439421379E-3</v>
      </c>
      <c r="J19" s="124">
        <v>4.6027157348398932E-3</v>
      </c>
      <c r="K19" s="124">
        <v>4.7491991811088839E-3</v>
      </c>
      <c r="L19" s="124">
        <v>7.4027752640684783E-3</v>
      </c>
      <c r="M19" s="124">
        <v>1.077462700368724E-2</v>
      </c>
      <c r="N19" s="124">
        <v>5.8148703735569412E-3</v>
      </c>
      <c r="O19" s="124">
        <v>5.743476094307181E-3</v>
      </c>
      <c r="P19" s="124">
        <v>5.5555226771268991E-3</v>
      </c>
      <c r="Q19" s="124">
        <v>6.0344961696716251E-3</v>
      </c>
      <c r="R19" s="124">
        <v>5.5336007128334707E-3</v>
      </c>
      <c r="S19" s="124">
        <v>6.3451319540925814E-3</v>
      </c>
      <c r="T19" s="124">
        <v>7.0353466135707069E-3</v>
      </c>
      <c r="U19" s="124">
        <v>6.0821800415621933E-3</v>
      </c>
      <c r="V19" s="125">
        <v>6.0473290816325711E-3</v>
      </c>
      <c r="W19" s="12">
        <v>8.2896156720804484E-2</v>
      </c>
      <c r="X19" s="12">
        <v>6.4501028985512035E-2</v>
      </c>
      <c r="Y19" s="12">
        <v>0.31536171186704887</v>
      </c>
      <c r="Z19" s="12">
        <v>1.6152875464735348E-2</v>
      </c>
      <c r="AA19" s="12">
        <v>2.0073294690250498E-2</v>
      </c>
      <c r="AB19" s="12">
        <v>1.1113302343811825E-2</v>
      </c>
      <c r="AC19" s="12">
        <v>0.57606456548189877</v>
      </c>
      <c r="AD19" s="12">
        <v>1.2939380463460166</v>
      </c>
      <c r="AE19" s="12">
        <v>0.23799667310132883</v>
      </c>
      <c r="AF19" s="12">
        <v>0.22279669880927852</v>
      </c>
      <c r="AG19" s="12">
        <v>0.18278106815560982</v>
      </c>
      <c r="AH19" s="12">
        <v>0.28475541189517256</v>
      </c>
      <c r="AI19" s="12">
        <v>0.17811384135266572</v>
      </c>
      <c r="AJ19" s="12">
        <v>0.35089034577231887</v>
      </c>
      <c r="AK19" s="12">
        <v>0.49783832522263299</v>
      </c>
      <c r="AL19" s="12">
        <v>0.29490739654294096</v>
      </c>
      <c r="AM19" s="13">
        <v>0.28748756262136926</v>
      </c>
      <c r="AN19" s="12">
        <v>-8.2896156720804484E-2</v>
      </c>
      <c r="AO19" s="12">
        <v>-6.4501028985512035E-2</v>
      </c>
      <c r="AP19" s="12">
        <v>0.31536171186704887</v>
      </c>
      <c r="AQ19" s="12">
        <v>1.6152875464735348E-2</v>
      </c>
      <c r="AR19" s="12">
        <v>2.0073294690250498E-2</v>
      </c>
      <c r="AS19" s="12">
        <v>-1.1113302343811825E-2</v>
      </c>
      <c r="AT19" s="12">
        <v>-0.57606456548189877</v>
      </c>
      <c r="AU19" s="12">
        <v>-1.2939380463460166</v>
      </c>
      <c r="AV19" s="12">
        <v>-0.23799667310132883</v>
      </c>
      <c r="AW19" s="12">
        <v>-0.22279669880927852</v>
      </c>
      <c r="AX19" s="12">
        <v>-0.18278106815560982</v>
      </c>
      <c r="AY19" s="12">
        <v>-0.28475541189517256</v>
      </c>
      <c r="AZ19" s="12">
        <v>-0.17811384135266572</v>
      </c>
      <c r="BA19" s="12">
        <v>-0.35089034577231887</v>
      </c>
      <c r="BB19" s="12">
        <v>-0.49783832522263299</v>
      </c>
      <c r="BC19" s="12">
        <v>-0.29490739654294096</v>
      </c>
      <c r="BD19" s="13">
        <v>-0.28748756262136926</v>
      </c>
    </row>
    <row r="20" spans="1:56" x14ac:dyDescent="0.25">
      <c r="A20" s="126">
        <v>1</v>
      </c>
      <c r="B20" s="130">
        <v>1</v>
      </c>
      <c r="C20" s="36" t="s">
        <v>4</v>
      </c>
      <c r="D20" s="104">
        <v>300.3</v>
      </c>
      <c r="E20" s="131">
        <v>5.4029999999999998E-3</v>
      </c>
      <c r="F20" s="124">
        <v>5.8350425967877255E-3</v>
      </c>
      <c r="G20" s="124">
        <v>5.6377807738295328E-3</v>
      </c>
      <c r="H20" s="124">
        <v>3.662630146481959E-3</v>
      </c>
      <c r="I20" s="124">
        <v>5.2448890061566255E-3</v>
      </c>
      <c r="J20" s="124">
        <v>5.2044073500266035E-3</v>
      </c>
      <c r="K20" s="124">
        <v>5.369201909726503E-3</v>
      </c>
      <c r="L20" s="124">
        <v>8.3341856277304345E-3</v>
      </c>
      <c r="M20" s="124">
        <v>1.1877265941040148E-2</v>
      </c>
      <c r="N20" s="124">
        <v>6.5414183865027719E-3</v>
      </c>
      <c r="O20" s="124">
        <v>6.4662549466573127E-3</v>
      </c>
      <c r="P20" s="124">
        <v>6.2594934003628233E-3</v>
      </c>
      <c r="Q20" s="124">
        <v>6.7808751855153874E-3</v>
      </c>
      <c r="R20" s="124">
        <v>6.2343556576814627E-3</v>
      </c>
      <c r="S20" s="124">
        <v>7.1395662175649981E-3</v>
      </c>
      <c r="T20" s="124">
        <v>7.8735567191169312E-3</v>
      </c>
      <c r="U20" s="124">
        <v>6.8388848487680176E-3</v>
      </c>
      <c r="V20" s="125">
        <v>6.800549650124308E-3</v>
      </c>
      <c r="W20" s="12">
        <v>7.9963464147274788E-2</v>
      </c>
      <c r="X20" s="12">
        <v>4.3453780090603918E-2</v>
      </c>
      <c r="Y20" s="12">
        <v>0.32211176263521024</v>
      </c>
      <c r="Z20" s="12">
        <v>2.9263556143508104E-2</v>
      </c>
      <c r="AA20" s="12">
        <v>3.6755996663593624E-2</v>
      </c>
      <c r="AB20" s="12">
        <v>6.2554303671102773E-3</v>
      </c>
      <c r="AC20" s="12">
        <v>0.5425107584176263</v>
      </c>
      <c r="AD20" s="12">
        <v>1.1982724303239216</v>
      </c>
      <c r="AE20" s="12">
        <v>0.21070116352077958</v>
      </c>
      <c r="AF20" s="12">
        <v>0.19678973656437404</v>
      </c>
      <c r="AG20" s="12">
        <v>0.15852182127759087</v>
      </c>
      <c r="AH20" s="12">
        <v>0.25502039339540766</v>
      </c>
      <c r="AI20" s="12">
        <v>0.15386926849555116</v>
      </c>
      <c r="AJ20" s="12">
        <v>0.32140777671016074</v>
      </c>
      <c r="AK20" s="12">
        <v>0.45725647216674653</v>
      </c>
      <c r="AL20" s="12">
        <v>0.26575695886877992</v>
      </c>
      <c r="AM20" s="13">
        <v>0.25866178976944443</v>
      </c>
      <c r="AN20" s="12">
        <v>-7.9963464147274788E-2</v>
      </c>
      <c r="AO20" s="12">
        <v>-4.3453780090603918E-2</v>
      </c>
      <c r="AP20" s="12">
        <v>0.32211176263521024</v>
      </c>
      <c r="AQ20" s="12">
        <v>2.9263556143508104E-2</v>
      </c>
      <c r="AR20" s="12">
        <v>3.6755996663593624E-2</v>
      </c>
      <c r="AS20" s="12">
        <v>6.2554303671102773E-3</v>
      </c>
      <c r="AT20" s="12">
        <v>-0.5425107584176263</v>
      </c>
      <c r="AU20" s="12">
        <v>-1.1982724303239216</v>
      </c>
      <c r="AV20" s="12">
        <v>-0.21070116352077958</v>
      </c>
      <c r="AW20" s="12">
        <v>-0.19678973656437404</v>
      </c>
      <c r="AX20" s="12">
        <v>-0.15852182127759087</v>
      </c>
      <c r="AY20" s="12">
        <v>-0.25502039339540766</v>
      </c>
      <c r="AZ20" s="12">
        <v>-0.15386926849555116</v>
      </c>
      <c r="BA20" s="12">
        <v>-0.32140777671016074</v>
      </c>
      <c r="BB20" s="12">
        <v>-0.45725647216674653</v>
      </c>
      <c r="BC20" s="12">
        <v>-0.26575695886877992</v>
      </c>
      <c r="BD20" s="13">
        <v>-0.25866178976944443</v>
      </c>
    </row>
    <row r="21" spans="1:56" x14ac:dyDescent="0.25">
      <c r="A21" s="126">
        <v>1</v>
      </c>
      <c r="B21" s="130">
        <v>1</v>
      </c>
      <c r="C21" s="36" t="s">
        <v>4</v>
      </c>
      <c r="D21" s="104">
        <v>303.3</v>
      </c>
      <c r="E21" s="131">
        <v>6.5009999999999998E-3</v>
      </c>
      <c r="F21" s="124">
        <v>7.2123693600960118E-3</v>
      </c>
      <c r="G21" s="124">
        <v>6.7903611013380967E-3</v>
      </c>
      <c r="H21" s="124">
        <v>4.4792286386197248E-3</v>
      </c>
      <c r="I21" s="124">
        <v>6.3794347728580491E-3</v>
      </c>
      <c r="J21" s="124">
        <v>6.2946367534636189E-3</v>
      </c>
      <c r="K21" s="124">
        <v>6.4920499131529748E-3</v>
      </c>
      <c r="L21" s="124">
        <v>1.0011234121871182E-2</v>
      </c>
      <c r="M21" s="124">
        <v>1.3818122672556957E-2</v>
      </c>
      <c r="N21" s="124">
        <v>7.8501485359147808E-3</v>
      </c>
      <c r="O21" s="124">
        <v>7.7685153215774124E-3</v>
      </c>
      <c r="P21" s="124">
        <v>7.5291309048758316E-3</v>
      </c>
      <c r="Q21" s="124">
        <v>8.1235347205836014E-3</v>
      </c>
      <c r="R21" s="124">
        <v>7.4988835461284892E-3</v>
      </c>
      <c r="S21" s="124">
        <v>8.5690758874087877E-3</v>
      </c>
      <c r="T21" s="124">
        <v>9.373379208646818E-3</v>
      </c>
      <c r="U21" s="124">
        <v>8.2004814329519268E-3</v>
      </c>
      <c r="V21" s="125">
        <v>8.156412922312296E-3</v>
      </c>
      <c r="W21" s="12">
        <v>0.10942460546008489</v>
      </c>
      <c r="X21" s="12">
        <v>4.4510244783586665E-2</v>
      </c>
      <c r="Y21" s="12">
        <v>0.3109939026888594</v>
      </c>
      <c r="Z21" s="12">
        <v>1.8699465796331454E-2</v>
      </c>
      <c r="AA21" s="12">
        <v>3.1743308188952615E-2</v>
      </c>
      <c r="AB21" s="12">
        <v>1.3767246342139652E-3</v>
      </c>
      <c r="AC21" s="12">
        <v>0.53995294906494118</v>
      </c>
      <c r="AD21" s="12">
        <v>1.125538020697886</v>
      </c>
      <c r="AE21" s="12">
        <v>0.20752938561987094</v>
      </c>
      <c r="AF21" s="12">
        <v>0.19497236141784535</v>
      </c>
      <c r="AG21" s="12">
        <v>0.15814965464941266</v>
      </c>
      <c r="AH21" s="12">
        <v>0.24958232896225221</v>
      </c>
      <c r="AI21" s="12">
        <v>0.15349693064582209</v>
      </c>
      <c r="AJ21" s="12">
        <v>0.31811658012748623</v>
      </c>
      <c r="AK21" s="12">
        <v>0.4418365187889276</v>
      </c>
      <c r="AL21" s="12">
        <v>0.26141846376740918</v>
      </c>
      <c r="AM21" s="13">
        <v>0.25463973578100235</v>
      </c>
      <c r="AN21" s="12">
        <v>-0.10942460546008489</v>
      </c>
      <c r="AO21" s="12">
        <v>-4.4510244783586665E-2</v>
      </c>
      <c r="AP21" s="12">
        <v>0.3109939026888594</v>
      </c>
      <c r="AQ21" s="12">
        <v>1.8699465796331454E-2</v>
      </c>
      <c r="AR21" s="12">
        <v>3.1743308188952615E-2</v>
      </c>
      <c r="AS21" s="12">
        <v>1.3767246342139652E-3</v>
      </c>
      <c r="AT21" s="12">
        <v>-0.53995294906494118</v>
      </c>
      <c r="AU21" s="12">
        <v>-1.125538020697886</v>
      </c>
      <c r="AV21" s="12">
        <v>-0.20752938561987094</v>
      </c>
      <c r="AW21" s="12">
        <v>-0.19497236141784535</v>
      </c>
      <c r="AX21" s="12">
        <v>-0.15814965464941266</v>
      </c>
      <c r="AY21" s="12">
        <v>-0.24958232896225221</v>
      </c>
      <c r="AZ21" s="12">
        <v>-0.15349693064582209</v>
      </c>
      <c r="BA21" s="12">
        <v>-0.31811658012748623</v>
      </c>
      <c r="BB21" s="12">
        <v>-0.4418365187889276</v>
      </c>
      <c r="BC21" s="12">
        <v>-0.26141846376740918</v>
      </c>
      <c r="BD21" s="13">
        <v>-0.25463973578100235</v>
      </c>
    </row>
    <row r="22" spans="1:56" x14ac:dyDescent="0.25">
      <c r="A22" s="126">
        <v>1</v>
      </c>
      <c r="B22" s="130">
        <v>1</v>
      </c>
      <c r="C22" s="36" t="s">
        <v>4</v>
      </c>
      <c r="D22" s="104">
        <v>304.3</v>
      </c>
      <c r="E22" s="131">
        <v>7.2610000000000001E-3</v>
      </c>
      <c r="F22" s="124">
        <v>7.7301436822642868E-3</v>
      </c>
      <c r="G22" s="124">
        <v>7.2178768849981275E-3</v>
      </c>
      <c r="H22" s="124">
        <v>4.7847101626422965E-3</v>
      </c>
      <c r="I22" s="124">
        <v>6.8023256240480005E-3</v>
      </c>
      <c r="J22" s="124">
        <v>6.6998596585065044E-3</v>
      </c>
      <c r="K22" s="124">
        <v>6.9092231066780804E-3</v>
      </c>
      <c r="L22" s="124">
        <v>1.0631451240496075E-2</v>
      </c>
      <c r="M22" s="124">
        <v>1.4523519821122858E-2</v>
      </c>
      <c r="N22" s="124">
        <v>8.3343635921891718E-3</v>
      </c>
      <c r="O22" s="124">
        <v>8.2503985181722472E-3</v>
      </c>
      <c r="P22" s="124">
        <v>7.999308711888909E-3</v>
      </c>
      <c r="Q22" s="124">
        <v>8.6197906507570875E-3</v>
      </c>
      <c r="R22" s="124">
        <v>7.9673919325039116E-3</v>
      </c>
      <c r="S22" s="124">
        <v>9.0974857034228519E-3</v>
      </c>
      <c r="T22" s="124">
        <v>9.9254143200741413E-3</v>
      </c>
      <c r="U22" s="124">
        <v>8.7039857091772109E-3</v>
      </c>
      <c r="V22" s="125">
        <v>8.6577900225735561E-3</v>
      </c>
      <c r="W22" s="12">
        <v>6.4611442261986882E-2</v>
      </c>
      <c r="X22" s="12">
        <v>5.939004958252659E-3</v>
      </c>
      <c r="Y22" s="12">
        <v>0.3410397792807745</v>
      </c>
      <c r="Z22" s="12">
        <v>6.3169587653491205E-2</v>
      </c>
      <c r="AA22" s="12">
        <v>7.7281413234195795E-2</v>
      </c>
      <c r="AB22" s="12">
        <v>4.8447444335755367E-2</v>
      </c>
      <c r="AC22" s="12">
        <v>0.46418554475913432</v>
      </c>
      <c r="AD22" s="12">
        <v>1.0002093129214789</v>
      </c>
      <c r="AE22" s="12">
        <v>0.14782586313030874</v>
      </c>
      <c r="AF22" s="12">
        <v>0.13626201875392469</v>
      </c>
      <c r="AG22" s="12">
        <v>0.10168140915699063</v>
      </c>
      <c r="AH22" s="12">
        <v>0.1871354704251601</v>
      </c>
      <c r="AI22" s="12">
        <v>9.7285764013760032E-2</v>
      </c>
      <c r="AJ22" s="12">
        <v>0.25292462517874281</v>
      </c>
      <c r="AK22" s="12">
        <v>0.36694867374661083</v>
      </c>
      <c r="AL22" s="12">
        <v>0.19873098873119555</v>
      </c>
      <c r="AM22" s="13">
        <v>0.19236882283067844</v>
      </c>
      <c r="AN22" s="12">
        <v>-6.4611442261986882E-2</v>
      </c>
      <c r="AO22" s="12">
        <v>5.939004958252659E-3</v>
      </c>
      <c r="AP22" s="12">
        <v>0.3410397792807745</v>
      </c>
      <c r="AQ22" s="12">
        <v>6.3169587653491205E-2</v>
      </c>
      <c r="AR22" s="12">
        <v>7.7281413234195795E-2</v>
      </c>
      <c r="AS22" s="12">
        <v>4.8447444335755367E-2</v>
      </c>
      <c r="AT22" s="12">
        <v>-0.46418554475913432</v>
      </c>
      <c r="AU22" s="12">
        <v>-1.0002093129214789</v>
      </c>
      <c r="AV22" s="12">
        <v>-0.14782586313030874</v>
      </c>
      <c r="AW22" s="12">
        <v>-0.13626201875392469</v>
      </c>
      <c r="AX22" s="12">
        <v>-0.10168140915699063</v>
      </c>
      <c r="AY22" s="12">
        <v>-0.1871354704251601</v>
      </c>
      <c r="AZ22" s="12">
        <v>-9.7285764013760032E-2</v>
      </c>
      <c r="BA22" s="12">
        <v>-0.25292462517874281</v>
      </c>
      <c r="BB22" s="12">
        <v>-0.36694867374661083</v>
      </c>
      <c r="BC22" s="12">
        <v>-0.19873098873119555</v>
      </c>
      <c r="BD22" s="13">
        <v>-0.19236882283067844</v>
      </c>
    </row>
    <row r="23" spans="1:56" x14ac:dyDescent="0.25">
      <c r="A23" s="126">
        <v>1</v>
      </c>
      <c r="B23" s="130">
        <v>1</v>
      </c>
      <c r="C23" s="36" t="s">
        <v>4</v>
      </c>
      <c r="D23" s="104">
        <v>308.3</v>
      </c>
      <c r="E23" s="131">
        <v>8.9249999999999989E-3</v>
      </c>
      <c r="F23" s="124">
        <v>1.0135762079080216E-2</v>
      </c>
      <c r="G23" s="124">
        <v>9.1722021464701042E-3</v>
      </c>
      <c r="H23" s="124">
        <v>6.1960103232790989E-3</v>
      </c>
      <c r="I23" s="124">
        <v>8.7469848604933738E-3</v>
      </c>
      <c r="J23" s="124">
        <v>8.5570478776465491E-3</v>
      </c>
      <c r="K23" s="124">
        <v>8.820076545978774E-3</v>
      </c>
      <c r="L23" s="124">
        <v>1.3455388669346188E-2</v>
      </c>
      <c r="M23" s="124">
        <v>1.7666906850080689E-2</v>
      </c>
      <c r="N23" s="124">
        <v>1.0540704353792629E-2</v>
      </c>
      <c r="O23" s="124">
        <v>1.0446241066272836E-2</v>
      </c>
      <c r="P23" s="124">
        <v>1.0143947258117406E-2</v>
      </c>
      <c r="Q23" s="124">
        <v>1.0878058936377109E-2</v>
      </c>
      <c r="R23" s="124">
        <v>1.0105887712670734E-2</v>
      </c>
      <c r="S23" s="124">
        <v>1.1501901228761815E-2</v>
      </c>
      <c r="T23" s="124">
        <v>1.2424202979893908E-2</v>
      </c>
      <c r="U23" s="124">
        <v>1.0995557802911674E-2</v>
      </c>
      <c r="V23" s="125">
        <v>1.0940616702185933E-2</v>
      </c>
      <c r="W23" s="12">
        <v>0.13565961670366578</v>
      </c>
      <c r="X23" s="12">
        <v>2.7697719492448779E-2</v>
      </c>
      <c r="Y23" s="12">
        <v>0.30576915145332217</v>
      </c>
      <c r="Z23" s="12">
        <v>1.9945673894299736E-2</v>
      </c>
      <c r="AA23" s="12">
        <v>4.1227128555008388E-2</v>
      </c>
      <c r="AB23" s="12">
        <v>1.1756129302098035E-2</v>
      </c>
      <c r="AC23" s="12">
        <v>0.50760657359621175</v>
      </c>
      <c r="AD23" s="12">
        <v>0.97948536135357889</v>
      </c>
      <c r="AE23" s="12">
        <v>0.18103130014483249</v>
      </c>
      <c r="AF23" s="12">
        <v>0.17044717829387537</v>
      </c>
      <c r="AG23" s="12">
        <v>0.13657672359858908</v>
      </c>
      <c r="AH23" s="12">
        <v>0.21883013292740733</v>
      </c>
      <c r="AI23" s="12">
        <v>0.1323123487586258</v>
      </c>
      <c r="AJ23" s="12">
        <v>0.28872842899292062</v>
      </c>
      <c r="AK23" s="12">
        <v>0.39206756077242683</v>
      </c>
      <c r="AL23" s="12">
        <v>0.23199527203492162</v>
      </c>
      <c r="AM23" s="13">
        <v>0.22583940640738759</v>
      </c>
      <c r="AN23" s="12">
        <v>-0.13565961670366578</v>
      </c>
      <c r="AO23" s="12">
        <v>-2.7697719492448779E-2</v>
      </c>
      <c r="AP23" s="12">
        <v>0.30576915145332217</v>
      </c>
      <c r="AQ23" s="12">
        <v>1.9945673894299736E-2</v>
      </c>
      <c r="AR23" s="12">
        <v>4.1227128555008388E-2</v>
      </c>
      <c r="AS23" s="12">
        <v>1.1756129302098035E-2</v>
      </c>
      <c r="AT23" s="12">
        <v>-0.50760657359621175</v>
      </c>
      <c r="AU23" s="12">
        <v>-0.97948536135357889</v>
      </c>
      <c r="AV23" s="12">
        <v>-0.18103130014483249</v>
      </c>
      <c r="AW23" s="12">
        <v>-0.17044717829387537</v>
      </c>
      <c r="AX23" s="12">
        <v>-0.13657672359858908</v>
      </c>
      <c r="AY23" s="12">
        <v>-0.21883013292740733</v>
      </c>
      <c r="AZ23" s="12">
        <v>-0.1323123487586258</v>
      </c>
      <c r="BA23" s="12">
        <v>-0.28872842899292062</v>
      </c>
      <c r="BB23" s="12">
        <v>-0.39206756077242683</v>
      </c>
      <c r="BC23" s="12">
        <v>-0.23199527203492162</v>
      </c>
      <c r="BD23" s="13">
        <v>-0.22583940640738759</v>
      </c>
    </row>
    <row r="24" spans="1:56" x14ac:dyDescent="0.25">
      <c r="A24" s="126">
        <v>1</v>
      </c>
      <c r="B24" s="130">
        <v>1</v>
      </c>
      <c r="C24" s="36" t="s">
        <v>4</v>
      </c>
      <c r="D24" s="104">
        <v>309.3</v>
      </c>
      <c r="E24" s="131">
        <v>9.1929999999999998E-3</v>
      </c>
      <c r="F24" s="124">
        <v>1.0829150284303665E-2</v>
      </c>
      <c r="G24" s="124">
        <v>9.7274556422871326E-3</v>
      </c>
      <c r="H24" s="124">
        <v>6.6008586903781013E-3</v>
      </c>
      <c r="I24" s="124">
        <v>9.3024182134804987E-3</v>
      </c>
      <c r="J24" s="124">
        <v>9.0859527005319185E-3</v>
      </c>
      <c r="K24" s="124">
        <v>9.3639541798045348E-3</v>
      </c>
      <c r="L24" s="124">
        <v>1.4254607938195605E-2</v>
      </c>
      <c r="M24" s="124">
        <v>1.8539106645602123E-2</v>
      </c>
      <c r="N24" s="124">
        <v>1.1165645751676048E-2</v>
      </c>
      <c r="O24" s="124">
        <v>1.1068197966776303E-2</v>
      </c>
      <c r="P24" s="124">
        <v>1.0751967224736855E-2</v>
      </c>
      <c r="Q24" s="124">
        <v>1.1516939806163626E-2</v>
      </c>
      <c r="R24" s="124">
        <v>1.0712589081628535E-2</v>
      </c>
      <c r="S24" s="124">
        <v>1.2181989798050526E-2</v>
      </c>
      <c r="T24" s="124">
        <v>1.3127628694013731E-2</v>
      </c>
      <c r="U24" s="124">
        <v>1.1644008654287262E-2</v>
      </c>
      <c r="V24" s="125">
        <v>1.15867479125966E-2</v>
      </c>
      <c r="W24" s="12">
        <v>0.17797784012875723</v>
      </c>
      <c r="X24" s="12">
        <v>5.8137239452532671E-2</v>
      </c>
      <c r="Y24" s="12">
        <v>0.28196903183094729</v>
      </c>
      <c r="Z24" s="12">
        <v>1.1902340202382129E-2</v>
      </c>
      <c r="AA24" s="12">
        <v>1.1644435926039517E-2</v>
      </c>
      <c r="AB24" s="12">
        <v>1.8596125291475585E-2</v>
      </c>
      <c r="AC24" s="12">
        <v>0.55059370588443446</v>
      </c>
      <c r="AD24" s="12">
        <v>1.0166546987492793</v>
      </c>
      <c r="AE24" s="12">
        <v>0.21458128485543873</v>
      </c>
      <c r="AF24" s="12">
        <v>0.2039810689411839</v>
      </c>
      <c r="AG24" s="12">
        <v>0.16958198898475529</v>
      </c>
      <c r="AH24" s="12">
        <v>0.25279449648250041</v>
      </c>
      <c r="AI24" s="12">
        <v>0.16529849685940776</v>
      </c>
      <c r="AJ24" s="12">
        <v>0.3251375827314833</v>
      </c>
      <c r="AK24" s="12">
        <v>0.42800268617575665</v>
      </c>
      <c r="AL24" s="12">
        <v>0.26661684480444497</v>
      </c>
      <c r="AM24" s="13">
        <v>0.26038811188911137</v>
      </c>
      <c r="AN24" s="12">
        <v>-0.17797784012875723</v>
      </c>
      <c r="AO24" s="12">
        <v>-5.8137239452532671E-2</v>
      </c>
      <c r="AP24" s="12">
        <v>0.28196903183094729</v>
      </c>
      <c r="AQ24" s="12">
        <v>-1.1902340202382129E-2</v>
      </c>
      <c r="AR24" s="12">
        <v>1.1644435926039517E-2</v>
      </c>
      <c r="AS24" s="12">
        <v>-1.8596125291475585E-2</v>
      </c>
      <c r="AT24" s="12">
        <v>-0.55059370588443446</v>
      </c>
      <c r="AU24" s="12">
        <v>-1.0166546987492793</v>
      </c>
      <c r="AV24" s="12">
        <v>-0.21458128485543873</v>
      </c>
      <c r="AW24" s="12">
        <v>-0.2039810689411839</v>
      </c>
      <c r="AX24" s="12">
        <v>-0.16958198898475529</v>
      </c>
      <c r="AY24" s="12">
        <v>-0.25279449648250041</v>
      </c>
      <c r="AZ24" s="12">
        <v>-0.16529849685940776</v>
      </c>
      <c r="BA24" s="12">
        <v>-0.3251375827314833</v>
      </c>
      <c r="BB24" s="12">
        <v>-0.42800268617575665</v>
      </c>
      <c r="BC24" s="12">
        <v>-0.26661684480444497</v>
      </c>
      <c r="BD24" s="13">
        <v>-0.26038811188911137</v>
      </c>
    </row>
    <row r="25" spans="1:56" x14ac:dyDescent="0.25">
      <c r="A25" s="126">
        <v>1</v>
      </c>
      <c r="B25" s="130">
        <v>1</v>
      </c>
      <c r="C25" s="36" t="s">
        <v>4</v>
      </c>
      <c r="D25" s="104">
        <v>312.3</v>
      </c>
      <c r="E25" s="131">
        <v>1.1470000000000001E-2</v>
      </c>
      <c r="F25" s="124">
        <v>1.3158883421578969E-2</v>
      </c>
      <c r="G25" s="124">
        <v>1.1572596543337442E-2</v>
      </c>
      <c r="H25" s="124">
        <v>7.9565000616117505E-3</v>
      </c>
      <c r="I25" s="124">
        <v>1.1155670489374528E-2</v>
      </c>
      <c r="J25" s="124">
        <v>1.0846884531664006E-2</v>
      </c>
      <c r="K25" s="124">
        <v>1.117383053444778E-2</v>
      </c>
      <c r="L25" s="124">
        <v>1.6901661032222515E-2</v>
      </c>
      <c r="M25" s="124">
        <v>2.1383042174505693E-2</v>
      </c>
      <c r="N25" s="124">
        <v>1.3237132692062859E-2</v>
      </c>
      <c r="O25" s="124">
        <v>1.3129608781298275E-2</v>
      </c>
      <c r="P25" s="124">
        <v>1.2768721036806629E-2</v>
      </c>
      <c r="Q25" s="124">
        <v>1.3632582653804896E-2</v>
      </c>
      <c r="R25" s="124">
        <v>1.2726227447020422E-2</v>
      </c>
      <c r="S25" s="124">
        <v>1.4433394940703871E-2</v>
      </c>
      <c r="T25" s="124">
        <v>1.5447634256239606E-2</v>
      </c>
      <c r="U25" s="124">
        <v>1.3791707056477275E-2</v>
      </c>
      <c r="V25" s="125">
        <v>1.3727111667951519E-2</v>
      </c>
      <c r="W25" s="12">
        <v>0.14724354155004082</v>
      </c>
      <c r="X25" s="12">
        <v>8.9447727408405349E-3</v>
      </c>
      <c r="Y25" s="12">
        <v>0.30632083159444207</v>
      </c>
      <c r="Z25" s="12">
        <v>2.7404490900215586E-2</v>
      </c>
      <c r="AA25" s="12">
        <v>5.4325672915082425E-2</v>
      </c>
      <c r="AB25" s="12">
        <v>2.5821226290516187E-2</v>
      </c>
      <c r="AC25" s="12">
        <v>0.47355370812750769</v>
      </c>
      <c r="AD25" s="12">
        <v>0.86425825409814216</v>
      </c>
      <c r="AE25" s="12">
        <v>0.15406562267330931</v>
      </c>
      <c r="AF25" s="12">
        <v>0.1446912625369027</v>
      </c>
      <c r="AG25" s="12">
        <v>0.1132276405236816</v>
      </c>
      <c r="AH25" s="12">
        <v>0.18854251558891849</v>
      </c>
      <c r="AI25" s="12">
        <v>0.10952288117004542</v>
      </c>
      <c r="AJ25" s="12">
        <v>0.25836050049728593</v>
      </c>
      <c r="AK25" s="12">
        <v>0.3467858985387624</v>
      </c>
      <c r="AL25" s="12">
        <v>0.20241561085242138</v>
      </c>
      <c r="AM25" s="13">
        <v>0.19678392920239909</v>
      </c>
      <c r="AN25" s="12">
        <v>-0.14724354155004082</v>
      </c>
      <c r="AO25" s="12">
        <v>-8.9447727408405349E-3</v>
      </c>
      <c r="AP25" s="12">
        <v>0.30632083159444207</v>
      </c>
      <c r="AQ25" s="12">
        <v>2.7404490900215586E-2</v>
      </c>
      <c r="AR25" s="12">
        <v>5.4325672915082425E-2</v>
      </c>
      <c r="AS25" s="12">
        <v>2.5821226290516187E-2</v>
      </c>
      <c r="AT25" s="12">
        <v>-0.47355370812750769</v>
      </c>
      <c r="AU25" s="12">
        <v>-0.86425825409814216</v>
      </c>
      <c r="AV25" s="12">
        <v>-0.15406562267330931</v>
      </c>
      <c r="AW25" s="12">
        <v>-0.1446912625369027</v>
      </c>
      <c r="AX25" s="12">
        <v>-0.1132276405236816</v>
      </c>
      <c r="AY25" s="12">
        <v>-0.18854251558891849</v>
      </c>
      <c r="AZ25" s="12">
        <v>-0.10952288117004542</v>
      </c>
      <c r="BA25" s="12">
        <v>-0.25836050049728593</v>
      </c>
      <c r="BB25" s="12">
        <v>-0.3467858985387624</v>
      </c>
      <c r="BC25" s="12">
        <v>-0.20241561085242138</v>
      </c>
      <c r="BD25" s="13">
        <v>-0.19678392920239909</v>
      </c>
    </row>
    <row r="26" spans="1:56" x14ac:dyDescent="0.25">
      <c r="A26" s="126">
        <v>1</v>
      </c>
      <c r="B26" s="130">
        <v>1</v>
      </c>
      <c r="C26" s="36" t="s">
        <v>4</v>
      </c>
      <c r="D26" s="104">
        <v>312.3</v>
      </c>
      <c r="E26" s="131">
        <v>1.0482999999999999E-2</v>
      </c>
      <c r="F26" s="124">
        <v>1.3158883421578969E-2</v>
      </c>
      <c r="G26" s="124">
        <v>1.1572596543337442E-2</v>
      </c>
      <c r="H26" s="124">
        <v>7.9565000616117505E-3</v>
      </c>
      <c r="I26" s="124">
        <v>1.1155670489374528E-2</v>
      </c>
      <c r="J26" s="124">
        <v>1.0846884531664006E-2</v>
      </c>
      <c r="K26" s="124">
        <v>1.117383053444778E-2</v>
      </c>
      <c r="L26" s="124">
        <v>1.6901661032222515E-2</v>
      </c>
      <c r="M26" s="124">
        <v>2.1383042174505693E-2</v>
      </c>
      <c r="N26" s="124">
        <v>1.3237132692062859E-2</v>
      </c>
      <c r="O26" s="124">
        <v>1.3129608781298275E-2</v>
      </c>
      <c r="P26" s="124">
        <v>1.2768721036806629E-2</v>
      </c>
      <c r="Q26" s="124">
        <v>1.3632582653804896E-2</v>
      </c>
      <c r="R26" s="124">
        <v>1.2726227447020422E-2</v>
      </c>
      <c r="S26" s="124">
        <v>1.4433394940703871E-2</v>
      </c>
      <c r="T26" s="124">
        <v>1.5447634256239606E-2</v>
      </c>
      <c r="U26" s="124">
        <v>1.3791707056477275E-2</v>
      </c>
      <c r="V26" s="125">
        <v>1.3727111667951519E-2</v>
      </c>
      <c r="W26" s="12">
        <v>0.25525931714003341</v>
      </c>
      <c r="X26" s="12">
        <v>0.10393938217470598</v>
      </c>
      <c r="Y26" s="12">
        <v>0.24100924719910799</v>
      </c>
      <c r="Z26" s="12">
        <v>6.4167746768532763E-2</v>
      </c>
      <c r="AA26" s="12">
        <v>3.4711869852523738E-2</v>
      </c>
      <c r="AB26" s="12">
        <v>6.5900079600093586E-2</v>
      </c>
      <c r="AC26" s="12">
        <v>0.61229238120981744</v>
      </c>
      <c r="AD26" s="12">
        <v>1.0397827124397305</v>
      </c>
      <c r="AE26" s="12">
        <v>0.26272371382837545</v>
      </c>
      <c r="AF26" s="12">
        <v>0.25246673483719129</v>
      </c>
      <c r="AG26" s="12">
        <v>0.21804073612578748</v>
      </c>
      <c r="AH26" s="12">
        <v>0.30044669024181031</v>
      </c>
      <c r="AI26" s="12">
        <v>0.21398716464947276</v>
      </c>
      <c r="AJ26" s="12">
        <v>0.37683820859523726</v>
      </c>
      <c r="AK26" s="12">
        <v>0.47358907337972023</v>
      </c>
      <c r="AL26" s="12">
        <v>0.31562597123698133</v>
      </c>
      <c r="AM26" s="13">
        <v>0.30946405303362778</v>
      </c>
      <c r="AN26" s="12">
        <v>-0.25525931714003341</v>
      </c>
      <c r="AO26" s="12">
        <v>-0.10393938217470598</v>
      </c>
      <c r="AP26" s="12">
        <v>0.24100924719910799</v>
      </c>
      <c r="AQ26" s="12">
        <v>-6.4167746768532763E-2</v>
      </c>
      <c r="AR26" s="12">
        <v>-3.4711869852523738E-2</v>
      </c>
      <c r="AS26" s="12">
        <v>-6.5900079600093586E-2</v>
      </c>
      <c r="AT26" s="12">
        <v>-0.61229238120981744</v>
      </c>
      <c r="AU26" s="12">
        <v>-1.0397827124397305</v>
      </c>
      <c r="AV26" s="12">
        <v>-0.26272371382837545</v>
      </c>
      <c r="AW26" s="12">
        <v>-0.25246673483719129</v>
      </c>
      <c r="AX26" s="12">
        <v>-0.21804073612578748</v>
      </c>
      <c r="AY26" s="12">
        <v>-0.30044669024181031</v>
      </c>
      <c r="AZ26" s="12">
        <v>-0.21398716464947276</v>
      </c>
      <c r="BA26" s="12">
        <v>-0.37683820859523726</v>
      </c>
      <c r="BB26" s="12">
        <v>-0.47358907337972023</v>
      </c>
      <c r="BC26" s="12">
        <v>-0.31562597123698133</v>
      </c>
      <c r="BD26" s="13">
        <v>-0.30946405303362778</v>
      </c>
    </row>
    <row r="27" spans="1:56" x14ac:dyDescent="0.25">
      <c r="A27" s="126">
        <v>1</v>
      </c>
      <c r="B27" s="130">
        <v>1</v>
      </c>
      <c r="C27" s="36" t="s">
        <v>4</v>
      </c>
      <c r="D27" s="104">
        <v>316.3</v>
      </c>
      <c r="E27" s="131">
        <v>1.4579999999999999E-2</v>
      </c>
      <c r="F27" s="124">
        <v>1.692136957932092E-2</v>
      </c>
      <c r="G27" s="124">
        <v>1.4501218899296476E-2</v>
      </c>
      <c r="H27" s="124">
        <v>1.0135303506459671E-2</v>
      </c>
      <c r="I27" s="124">
        <v>1.411619975954616E-2</v>
      </c>
      <c r="J27" s="124">
        <v>1.3650802419915778E-2</v>
      </c>
      <c r="K27" s="124">
        <v>1.4053073000144111E-2</v>
      </c>
      <c r="L27" s="124">
        <v>2.1078449550040443E-2</v>
      </c>
      <c r="M27" s="124">
        <v>2.5756182595005506E-2</v>
      </c>
      <c r="N27" s="124">
        <v>1.6510835079948168E-2</v>
      </c>
      <c r="O27" s="124">
        <v>1.6386499895910813E-2</v>
      </c>
      <c r="P27" s="124">
        <v>1.5959183596314836E-2</v>
      </c>
      <c r="Q27" s="124">
        <v>1.6970656695712131E-2</v>
      </c>
      <c r="R27" s="124">
        <v>1.5915424027018035E-2</v>
      </c>
      <c r="S27" s="124">
        <v>1.7982977772094184E-2</v>
      </c>
      <c r="T27" s="124">
        <v>1.9083284063785164E-2</v>
      </c>
      <c r="U27" s="124">
        <v>1.7180731790635444E-2</v>
      </c>
      <c r="V27" s="125">
        <v>1.7105804110173178E-2</v>
      </c>
      <c r="W27" s="12">
        <v>0.16058776264203845</v>
      </c>
      <c r="X27" s="12">
        <v>5.4033676751387956E-3</v>
      </c>
      <c r="Y27" s="12">
        <v>0.304848867869707</v>
      </c>
      <c r="Z27" s="12">
        <v>3.1810716080510254E-2</v>
      </c>
      <c r="AA27" s="12">
        <v>6.3730972570934269E-2</v>
      </c>
      <c r="AB27" s="12">
        <v>3.6140397795328384E-2</v>
      </c>
      <c r="AC27" s="12">
        <v>0.44570984568178629</v>
      </c>
      <c r="AD27" s="12">
        <v>0.76654201611834749</v>
      </c>
      <c r="AE27" s="12">
        <v>0.13243038957120498</v>
      </c>
      <c r="AF27" s="12">
        <v>0.12390259917083772</v>
      </c>
      <c r="AG27" s="12">
        <v>9.4594210995530656E-2</v>
      </c>
      <c r="AH27" s="12">
        <v>0.16396822329987187</v>
      </c>
      <c r="AI27" s="12">
        <v>9.1592868794103943E-2</v>
      </c>
      <c r="AJ27" s="12">
        <v>0.23340039589123357</v>
      </c>
      <c r="AK27" s="12">
        <v>0.30886721973835146</v>
      </c>
      <c r="AL27" s="12">
        <v>0.1783766660243789</v>
      </c>
      <c r="AM27" s="13">
        <v>0.17323759329034152</v>
      </c>
      <c r="AN27" s="12">
        <v>-0.16058776264203845</v>
      </c>
      <c r="AO27" s="12">
        <v>5.4033676751387956E-3</v>
      </c>
      <c r="AP27" s="12">
        <v>0.304848867869707</v>
      </c>
      <c r="AQ27" s="12">
        <v>3.1810716080510254E-2</v>
      </c>
      <c r="AR27" s="12">
        <v>6.3730972570934269E-2</v>
      </c>
      <c r="AS27" s="12">
        <v>3.6140397795328384E-2</v>
      </c>
      <c r="AT27" s="12">
        <v>-0.44570984568178629</v>
      </c>
      <c r="AU27" s="12">
        <v>-0.76654201611834749</v>
      </c>
      <c r="AV27" s="12">
        <v>-0.13243038957120498</v>
      </c>
      <c r="AW27" s="12">
        <v>-0.12390259917083772</v>
      </c>
      <c r="AX27" s="12">
        <v>-9.4594210995530656E-2</v>
      </c>
      <c r="AY27" s="12">
        <v>-0.16396822329987187</v>
      </c>
      <c r="AZ27" s="12">
        <v>-9.1592868794103943E-2</v>
      </c>
      <c r="BA27" s="12">
        <v>-0.23340039589123357</v>
      </c>
      <c r="BB27" s="12">
        <v>-0.30886721973835146</v>
      </c>
      <c r="BC27" s="12">
        <v>-0.1783766660243789</v>
      </c>
      <c r="BD27" s="13">
        <v>-0.17323759329034152</v>
      </c>
    </row>
    <row r="28" spans="1:56" x14ac:dyDescent="0.25">
      <c r="A28" s="126">
        <v>1</v>
      </c>
      <c r="B28" s="130">
        <v>1</v>
      </c>
      <c r="C28" s="36" t="s">
        <v>4</v>
      </c>
      <c r="D28" s="104">
        <v>320.39999999999998</v>
      </c>
      <c r="E28" s="131">
        <v>1.7644000000000003E-2</v>
      </c>
      <c r="F28" s="124">
        <v>2.1688954322468135E-2</v>
      </c>
      <c r="G28" s="124">
        <v>1.8149045307262392E-2</v>
      </c>
      <c r="H28" s="124">
        <v>1.2885526250113416E-2</v>
      </c>
      <c r="I28" s="124">
        <v>1.7827834669624482E-2</v>
      </c>
      <c r="J28" s="124">
        <v>1.715569638067373E-2</v>
      </c>
      <c r="K28" s="124">
        <v>1.7648183117206631E-2</v>
      </c>
      <c r="L28" s="124">
        <v>2.6245139206207149E-2</v>
      </c>
      <c r="M28" s="124">
        <v>3.1018423635327464E-2</v>
      </c>
      <c r="N28" s="124">
        <v>2.056864663454043E-2</v>
      </c>
      <c r="O28" s="124">
        <v>2.0421538043973144E-2</v>
      </c>
      <c r="P28" s="124">
        <v>1.9917635950123056E-2</v>
      </c>
      <c r="Q28" s="124">
        <v>2.1100947203417923E-2</v>
      </c>
      <c r="R28" s="124">
        <v>1.9877870466305451E-2</v>
      </c>
      <c r="S28" s="124">
        <v>2.2369744757598495E-2</v>
      </c>
      <c r="T28" s="124">
        <v>2.3547977947226132E-2</v>
      </c>
      <c r="U28" s="124">
        <v>2.1373990075738581E-2</v>
      </c>
      <c r="V28" s="125">
        <v>2.1288014713555209E-2</v>
      </c>
      <c r="W28" s="12">
        <v>0.22925381560123165</v>
      </c>
      <c r="X28" s="12">
        <v>2.8624195605440272E-2</v>
      </c>
      <c r="Y28" s="12">
        <v>0.26969359271631077</v>
      </c>
      <c r="Z28" s="12">
        <v>1.0419103923400484E-2</v>
      </c>
      <c r="AA28" s="12">
        <v>2.7675335486639831E-2</v>
      </c>
      <c r="AB28" s="12">
        <v>2.3708440300542396E-4</v>
      </c>
      <c r="AC28" s="12">
        <v>0.48748238529852322</v>
      </c>
      <c r="AD28" s="12">
        <v>0.75801539533708107</v>
      </c>
      <c r="AE28" s="12">
        <v>0.16575870746658503</v>
      </c>
      <c r="AF28" s="12">
        <v>0.15742110881733962</v>
      </c>
      <c r="AG28" s="12">
        <v>0.12886170653610587</v>
      </c>
      <c r="AH28" s="12">
        <v>0.19592763565052818</v>
      </c>
      <c r="AI28" s="12">
        <v>0.12660793846664292</v>
      </c>
      <c r="AJ28" s="12">
        <v>0.26783862829281857</v>
      </c>
      <c r="AK28" s="12">
        <v>0.33461675057958101</v>
      </c>
      <c r="AL28" s="12">
        <v>0.21140274743474138</v>
      </c>
      <c r="AM28" s="13">
        <v>0.20652996562883727</v>
      </c>
      <c r="AN28" s="12">
        <v>-0.22925381560123165</v>
      </c>
      <c r="AO28" s="12">
        <v>-2.8624195605440272E-2</v>
      </c>
      <c r="AP28" s="12">
        <v>0.26969359271631077</v>
      </c>
      <c r="AQ28" s="12">
        <v>-1.0419103923400484E-2</v>
      </c>
      <c r="AR28" s="12">
        <v>2.7675335486639831E-2</v>
      </c>
      <c r="AS28" s="12">
        <v>-2.3708440300542396E-4</v>
      </c>
      <c r="AT28" s="12">
        <v>-0.48748238529852322</v>
      </c>
      <c r="AU28" s="12">
        <v>-0.75801539533708107</v>
      </c>
      <c r="AV28" s="12">
        <v>-0.16575870746658503</v>
      </c>
      <c r="AW28" s="12">
        <v>-0.15742110881733962</v>
      </c>
      <c r="AX28" s="12">
        <v>-0.12886170653610587</v>
      </c>
      <c r="AY28" s="12">
        <v>-0.19592763565052818</v>
      </c>
      <c r="AZ28" s="12">
        <v>-0.12660793846664292</v>
      </c>
      <c r="BA28" s="12">
        <v>-0.26783862829281857</v>
      </c>
      <c r="BB28" s="12">
        <v>-0.33461675057958101</v>
      </c>
      <c r="BC28" s="12">
        <v>-0.21140274743474138</v>
      </c>
      <c r="BD28" s="13">
        <v>-0.20652996562883727</v>
      </c>
    </row>
    <row r="29" spans="1:56" x14ac:dyDescent="0.25">
      <c r="A29" s="126">
        <v>1</v>
      </c>
      <c r="B29" s="130">
        <v>1</v>
      </c>
      <c r="C29" s="36" t="s">
        <v>4</v>
      </c>
      <c r="D29" s="104">
        <v>324.39999999999998</v>
      </c>
      <c r="E29" s="131">
        <v>2.2174999999999997E-2</v>
      </c>
      <c r="F29" s="124">
        <v>2.7385287854605974E-2</v>
      </c>
      <c r="G29" s="124">
        <v>2.2445976844133454E-2</v>
      </c>
      <c r="H29" s="124">
        <v>1.6164838704631493E-2</v>
      </c>
      <c r="I29" s="124">
        <v>2.2224362474200919E-2</v>
      </c>
      <c r="J29" s="124">
        <v>2.1298490414729528E-2</v>
      </c>
      <c r="K29" s="124">
        <v>2.1892742970288266E-2</v>
      </c>
      <c r="L29" s="124">
        <v>3.2288637177658966E-2</v>
      </c>
      <c r="M29" s="124">
        <v>3.7018765246796488E-2</v>
      </c>
      <c r="N29" s="124">
        <v>2.5325751811007033E-2</v>
      </c>
      <c r="O29" s="124">
        <v>2.5148946720740598E-2</v>
      </c>
      <c r="P29" s="124">
        <v>2.4561805698589158E-2</v>
      </c>
      <c r="Q29" s="124">
        <v>2.5934941077595714E-2</v>
      </c>
      <c r="R29" s="124">
        <v>2.4533587284735463E-2</v>
      </c>
      <c r="S29" s="124">
        <v>2.7496261909896128E-2</v>
      </c>
      <c r="T29" s="124">
        <v>2.8735796483519042E-2</v>
      </c>
      <c r="U29" s="124">
        <v>2.6280930535452964E-2</v>
      </c>
      <c r="V29" s="125">
        <v>2.6183952050836821E-2</v>
      </c>
      <c r="W29" s="12">
        <v>0.23496224823476788</v>
      </c>
      <c r="X29" s="12">
        <v>1.2219925327326122E-2</v>
      </c>
      <c r="Y29" s="12">
        <v>0.27103320384976348</v>
      </c>
      <c r="Z29" s="12">
        <v>2.2260416776064174E-3</v>
      </c>
      <c r="AA29" s="12">
        <v>3.9526926055038047E-2</v>
      </c>
      <c r="AB29" s="12">
        <v>1.2728614643144563E-2</v>
      </c>
      <c r="AC29" s="12">
        <v>0.45608284904888258</v>
      </c>
      <c r="AD29" s="12">
        <v>0.66939189388033793</v>
      </c>
      <c r="AE29" s="12">
        <v>0.14208576374327109</v>
      </c>
      <c r="AF29" s="12">
        <v>0.13411259169066972</v>
      </c>
      <c r="AG29" s="12">
        <v>0.1076349807706499</v>
      </c>
      <c r="AH29" s="12">
        <v>0.16955765851615412</v>
      </c>
      <c r="AI29" s="12">
        <v>0.10636244801512816</v>
      </c>
      <c r="AJ29" s="12">
        <v>0.23996671521515817</v>
      </c>
      <c r="AK29" s="12">
        <v>0.29586455393546995</v>
      </c>
      <c r="AL29" s="12">
        <v>0.18516033981749574</v>
      </c>
      <c r="AM29" s="13">
        <v>0.18078701469388161</v>
      </c>
      <c r="AN29" s="12">
        <v>-0.23496224823476788</v>
      </c>
      <c r="AO29" s="12">
        <v>-1.2219925327326122E-2</v>
      </c>
      <c r="AP29" s="12">
        <v>0.27103320384976348</v>
      </c>
      <c r="AQ29" s="12">
        <v>-2.2260416776064174E-3</v>
      </c>
      <c r="AR29" s="12">
        <v>3.9526926055038047E-2</v>
      </c>
      <c r="AS29" s="12">
        <v>1.2728614643144563E-2</v>
      </c>
      <c r="AT29" s="12">
        <v>-0.45608284904888258</v>
      </c>
      <c r="AU29" s="12">
        <v>-0.66939189388033793</v>
      </c>
      <c r="AV29" s="12">
        <v>-0.14208576374327109</v>
      </c>
      <c r="AW29" s="12">
        <v>-0.13411259169066972</v>
      </c>
      <c r="AX29" s="12">
        <v>-0.1076349807706499</v>
      </c>
      <c r="AY29" s="12">
        <v>-0.16955765851615412</v>
      </c>
      <c r="AZ29" s="12">
        <v>-0.10636244801512816</v>
      </c>
      <c r="BA29" s="12">
        <v>-0.23996671521515817</v>
      </c>
      <c r="BB29" s="12">
        <v>-0.29586455393546995</v>
      </c>
      <c r="BC29" s="12">
        <v>-0.18516033981749574</v>
      </c>
      <c r="BD29" s="13">
        <v>-0.18078701469388161</v>
      </c>
    </row>
    <row r="30" spans="1:56" x14ac:dyDescent="0.25">
      <c r="A30" s="126">
        <v>1</v>
      </c>
      <c r="B30" s="130">
        <v>1</v>
      </c>
      <c r="C30" s="36" t="s">
        <v>4</v>
      </c>
      <c r="D30" s="104">
        <v>328.4</v>
      </c>
      <c r="E30" s="131">
        <v>2.6780999999999996E-2</v>
      </c>
      <c r="F30" s="124">
        <v>3.4283707733986105E-2</v>
      </c>
      <c r="G30" s="124">
        <v>2.7591567984301416E-2</v>
      </c>
      <c r="H30" s="124">
        <v>2.013530893786936E-2</v>
      </c>
      <c r="I30" s="124">
        <v>2.7513771521799069E-2</v>
      </c>
      <c r="J30" s="124">
        <v>2.6276125010223157E-2</v>
      </c>
      <c r="K30" s="124">
        <v>2.6986636660825906E-2</v>
      </c>
      <c r="L30" s="124">
        <v>3.9475207328061708E-2</v>
      </c>
      <c r="M30" s="124">
        <v>4.3989921982625288E-2</v>
      </c>
      <c r="N30" s="124">
        <v>3.0996130127397374E-2</v>
      </c>
      <c r="O30" s="124">
        <v>3.0779673239665271E-2</v>
      </c>
      <c r="P30" s="124">
        <v>3.0100800680117102E-2</v>
      </c>
      <c r="Q30" s="124">
        <v>3.1687984277231046E-2</v>
      </c>
      <c r="R30" s="124">
        <v>3.0094733290782331E-2</v>
      </c>
      <c r="S30" s="124">
        <v>3.3586899385110627E-2</v>
      </c>
      <c r="T30" s="124">
        <v>3.4868001275902775E-2</v>
      </c>
      <c r="U30" s="124">
        <v>3.2119133965044927E-2</v>
      </c>
      <c r="V30" s="125">
        <v>3.2011248057217959E-2</v>
      </c>
      <c r="W30" s="12">
        <v>0.28015039520503754</v>
      </c>
      <c r="X30" s="12">
        <v>3.0266531656824611E-2</v>
      </c>
      <c r="Y30" s="12">
        <v>0.24814947396029413</v>
      </c>
      <c r="Z30" s="12">
        <v>2.7361619125464805E-2</v>
      </c>
      <c r="AA30" s="12">
        <v>1.8851984234227227E-2</v>
      </c>
      <c r="AB30" s="12">
        <v>7.6784534119678132E-3</v>
      </c>
      <c r="AC30" s="12">
        <v>0.47400049766856034</v>
      </c>
      <c r="AD30" s="12">
        <v>0.64257951467926122</v>
      </c>
      <c r="AE30" s="12">
        <v>0.15739255917991782</v>
      </c>
      <c r="AF30" s="12">
        <v>0.14931007952149941</v>
      </c>
      <c r="AG30" s="12">
        <v>0.12396104253452472</v>
      </c>
      <c r="AH30" s="12">
        <v>0.18322632751693554</v>
      </c>
      <c r="AI30" s="12">
        <v>0.12373448679221595</v>
      </c>
      <c r="AJ30" s="12">
        <v>0.25413163754567164</v>
      </c>
      <c r="AK30" s="12">
        <v>0.30196786064384379</v>
      </c>
      <c r="AL30" s="12">
        <v>0.1993254159682212</v>
      </c>
      <c r="AM30" s="13">
        <v>0.1952969664022241</v>
      </c>
      <c r="AN30" s="12">
        <v>-0.28015039520503754</v>
      </c>
      <c r="AO30" s="12">
        <v>-3.0266531656824611E-2</v>
      </c>
      <c r="AP30" s="12">
        <v>0.24814947396029413</v>
      </c>
      <c r="AQ30" s="12">
        <v>-2.7361619125464805E-2</v>
      </c>
      <c r="AR30" s="12">
        <v>1.8851984234227227E-2</v>
      </c>
      <c r="AS30" s="12">
        <v>-7.6784534119678132E-3</v>
      </c>
      <c r="AT30" s="12">
        <v>-0.47400049766856034</v>
      </c>
      <c r="AU30" s="12">
        <v>-0.64257951467926122</v>
      </c>
      <c r="AV30" s="12">
        <v>-0.15739255917991782</v>
      </c>
      <c r="AW30" s="12">
        <v>-0.14931007952149941</v>
      </c>
      <c r="AX30" s="12">
        <v>-0.12396104253452472</v>
      </c>
      <c r="AY30" s="12">
        <v>-0.18322632751693554</v>
      </c>
      <c r="AZ30" s="12">
        <v>-0.12373448679221595</v>
      </c>
      <c r="BA30" s="12">
        <v>-0.25413163754567164</v>
      </c>
      <c r="BB30" s="12">
        <v>-0.30196786064384379</v>
      </c>
      <c r="BC30" s="12">
        <v>-0.1993254159682212</v>
      </c>
      <c r="BD30" s="13">
        <v>-0.1952969664022241</v>
      </c>
    </row>
    <row r="31" spans="1:56" x14ac:dyDescent="0.25">
      <c r="A31" s="126">
        <v>1</v>
      </c>
      <c r="B31" s="130">
        <v>1</v>
      </c>
      <c r="C31" s="36" t="s">
        <v>4</v>
      </c>
      <c r="D31" s="104">
        <v>331.4</v>
      </c>
      <c r="E31" s="131">
        <v>3.1782999999999999E-2</v>
      </c>
      <c r="F31" s="124">
        <v>4.0356283716807675E-2</v>
      </c>
      <c r="G31" s="124">
        <v>3.2086942886695301E-2</v>
      </c>
      <c r="H31" s="124">
        <v>2.3634700283435017E-2</v>
      </c>
      <c r="I31" s="124">
        <v>3.2150556419190464E-2</v>
      </c>
      <c r="J31" s="124">
        <v>3.0637348094162992E-2</v>
      </c>
      <c r="K31" s="124">
        <v>3.1445004460258504E-2</v>
      </c>
      <c r="L31" s="124">
        <v>4.5715403539909986E-2</v>
      </c>
      <c r="M31" s="124">
        <v>4.9930347269249699E-2</v>
      </c>
      <c r="N31" s="124">
        <v>3.593050528999088E-2</v>
      </c>
      <c r="O31" s="124">
        <v>3.5675917234489513E-2</v>
      </c>
      <c r="P31" s="124">
        <v>3.4922727940305112E-2</v>
      </c>
      <c r="Q31" s="124">
        <v>3.6687852249183195E-2</v>
      </c>
      <c r="R31" s="124">
        <v>3.4942413969835176E-2</v>
      </c>
      <c r="S31" s="124">
        <v>3.8871303165775029E-2</v>
      </c>
      <c r="T31" s="124">
        <v>4.0167232170556177E-2</v>
      </c>
      <c r="U31" s="124">
        <v>3.7191298500060165E-2</v>
      </c>
      <c r="V31" s="125">
        <v>3.7075496814904824E-2</v>
      </c>
      <c r="W31" s="12">
        <v>0.26974431981901259</v>
      </c>
      <c r="X31" s="12">
        <v>9.5630647420099427E-3</v>
      </c>
      <c r="Y31" s="12">
        <v>0.2563728948357607</v>
      </c>
      <c r="Z31" s="12">
        <v>1.1564560274060508E-2</v>
      </c>
      <c r="AA31" s="12">
        <v>3.604605939769711E-2</v>
      </c>
      <c r="AB31" s="12">
        <v>1.0634475654956902E-2</v>
      </c>
      <c r="AC31" s="12">
        <v>0.43836024100651255</v>
      </c>
      <c r="AD31" s="12">
        <v>0.57097653680425697</v>
      </c>
      <c r="AE31" s="12">
        <v>0.13049445584088606</v>
      </c>
      <c r="AF31" s="12">
        <v>0.12248425996568965</v>
      </c>
      <c r="AG31" s="12">
        <v>9.8786393364538067E-2</v>
      </c>
      <c r="AH31" s="12">
        <v>0.15432313655675034</v>
      </c>
      <c r="AI31" s="12">
        <v>9.9405782016649694E-2</v>
      </c>
      <c r="AJ31" s="12">
        <v>0.22302184078831544</v>
      </c>
      <c r="AK31" s="12">
        <v>0.26379612278753356</v>
      </c>
      <c r="AL31" s="12">
        <v>0.17016324765000679</v>
      </c>
      <c r="AM31" s="13">
        <v>0.16651973743525864</v>
      </c>
      <c r="AN31" s="12">
        <v>-0.26974431981901259</v>
      </c>
      <c r="AO31" s="12">
        <v>-9.5630647420099427E-3</v>
      </c>
      <c r="AP31" s="12">
        <v>0.2563728948357607</v>
      </c>
      <c r="AQ31" s="12">
        <v>-1.1564560274060508E-2</v>
      </c>
      <c r="AR31" s="12">
        <v>3.604605939769711E-2</v>
      </c>
      <c r="AS31" s="12">
        <v>1.0634475654956902E-2</v>
      </c>
      <c r="AT31" s="12">
        <v>-0.43836024100651255</v>
      </c>
      <c r="AU31" s="12">
        <v>-0.57097653680425697</v>
      </c>
      <c r="AV31" s="12">
        <v>-0.13049445584088606</v>
      </c>
      <c r="AW31" s="12">
        <v>-0.12248425996568965</v>
      </c>
      <c r="AX31" s="12">
        <v>-9.8786393364538067E-2</v>
      </c>
      <c r="AY31" s="12">
        <v>-0.15432313655675034</v>
      </c>
      <c r="AZ31" s="12">
        <v>-9.9405782016649694E-2</v>
      </c>
      <c r="BA31" s="12">
        <v>-0.22302184078831544</v>
      </c>
      <c r="BB31" s="12">
        <v>-0.26379612278753356</v>
      </c>
      <c r="BC31" s="12">
        <v>-0.17016324765000679</v>
      </c>
      <c r="BD31" s="13">
        <v>-0.16651973743525864</v>
      </c>
    </row>
    <row r="32" spans="1:56" x14ac:dyDescent="0.25">
      <c r="A32" s="126">
        <v>2</v>
      </c>
      <c r="B32" s="130">
        <v>1</v>
      </c>
      <c r="C32" s="36" t="s">
        <v>4</v>
      </c>
      <c r="D32" s="104">
        <v>288.14999999999998</v>
      </c>
      <c r="E32" s="131">
        <v>2.66644736E-3</v>
      </c>
      <c r="F32" s="124">
        <v>2.3212172589003447E-3</v>
      </c>
      <c r="G32" s="124">
        <v>2.5343996008688769E-3</v>
      </c>
      <c r="H32" s="124">
        <v>1.5350820832712854E-3</v>
      </c>
      <c r="I32" s="124">
        <v>2.2499747518389675E-3</v>
      </c>
      <c r="J32" s="124">
        <v>2.2924464414506174E-3</v>
      </c>
      <c r="K32" s="124">
        <v>2.3663292668615944E-3</v>
      </c>
      <c r="L32" s="124">
        <v>3.7753924160349663E-3</v>
      </c>
      <c r="M32" s="124">
        <v>6.2302112544426799E-3</v>
      </c>
      <c r="N32" s="124">
        <v>2.9855562800227848E-3</v>
      </c>
      <c r="O32" s="124">
        <v>2.931892770246984E-3</v>
      </c>
      <c r="P32" s="124">
        <v>2.8235079738004524E-3</v>
      </c>
      <c r="Q32" s="124">
        <v>3.1185803255953156E-3</v>
      </c>
      <c r="R32" s="124">
        <v>2.8164697815757367E-3</v>
      </c>
      <c r="S32" s="124">
        <v>3.2464892647402106E-3</v>
      </c>
      <c r="T32" s="124">
        <v>3.719120076072435E-3</v>
      </c>
      <c r="U32" s="124">
        <v>3.1299262233454553E-3</v>
      </c>
      <c r="V32" s="125">
        <v>3.1100527824735186E-3</v>
      </c>
      <c r="W32" s="12">
        <v>0.12947193568436141</v>
      </c>
      <c r="X32" s="12">
        <v>4.9521982362000623E-2</v>
      </c>
      <c r="Y32" s="12">
        <v>0.42429687294809926</v>
      </c>
      <c r="Z32" s="12">
        <v>0.15619007313200159</v>
      </c>
      <c r="AA32" s="12">
        <v>0.14026187959299619</v>
      </c>
      <c r="AB32" s="12">
        <v>0.11255354133014112</v>
      </c>
      <c r="AC32" s="12">
        <v>0.41588859869146871</v>
      </c>
      <c r="AD32" s="12">
        <v>1.3365213759339618</v>
      </c>
      <c r="AE32" s="12">
        <v>0.11967568713705444</v>
      </c>
      <c r="AF32" s="12">
        <v>9.9550215852370685E-2</v>
      </c>
      <c r="AG32" s="12">
        <v>5.8902574322881963E-2</v>
      </c>
      <c r="AH32" s="12">
        <v>0.16956380702573312</v>
      </c>
      <c r="AI32" s="12">
        <v>5.626303516291304E-2</v>
      </c>
      <c r="AJ32" s="12">
        <v>0.21753360424119175</v>
      </c>
      <c r="AK32" s="12">
        <v>0.39478473562382083</v>
      </c>
      <c r="AL32" s="12">
        <v>0.1738188686183009</v>
      </c>
      <c r="AM32" s="13">
        <v>0.16636571534399933</v>
      </c>
      <c r="AN32" s="12">
        <v>0.12947193568436141</v>
      </c>
      <c r="AO32" s="12">
        <v>4.9521982362000623E-2</v>
      </c>
      <c r="AP32" s="12">
        <v>0.42429687294809926</v>
      </c>
      <c r="AQ32" s="12">
        <v>0.15619007313200159</v>
      </c>
      <c r="AR32" s="12">
        <v>0.14026187959299619</v>
      </c>
      <c r="AS32" s="12">
        <v>0.11255354133014112</v>
      </c>
      <c r="AT32" s="12">
        <v>-0.41588859869146871</v>
      </c>
      <c r="AU32" s="12">
        <v>-1.3365213759339618</v>
      </c>
      <c r="AV32" s="12">
        <v>-0.11967568713705444</v>
      </c>
      <c r="AW32" s="12">
        <v>-9.9550215852370685E-2</v>
      </c>
      <c r="AX32" s="12">
        <v>-5.8902574322881963E-2</v>
      </c>
      <c r="AY32" s="12">
        <v>-0.16956380702573312</v>
      </c>
      <c r="AZ32" s="12">
        <v>-5.626303516291304E-2</v>
      </c>
      <c r="BA32" s="12">
        <v>-0.21753360424119175</v>
      </c>
      <c r="BB32" s="12">
        <v>-0.39478473562382083</v>
      </c>
      <c r="BC32" s="12">
        <v>-0.1738188686183009</v>
      </c>
      <c r="BD32" s="13">
        <v>-0.16636571534399933</v>
      </c>
    </row>
    <row r="33" spans="1:56" x14ac:dyDescent="0.25">
      <c r="A33" s="126">
        <v>2</v>
      </c>
      <c r="B33" s="130">
        <v>1</v>
      </c>
      <c r="C33" s="36" t="s">
        <v>4</v>
      </c>
      <c r="D33" s="104">
        <v>299.14999999999998</v>
      </c>
      <c r="E33" s="131">
        <v>5.3328947200000001E-3</v>
      </c>
      <c r="F33" s="124">
        <v>5.3712428096042266E-3</v>
      </c>
      <c r="G33" s="124">
        <v>5.2437350842061518E-3</v>
      </c>
      <c r="H33" s="124">
        <v>3.3860794025134286E-3</v>
      </c>
      <c r="I33" s="124">
        <v>4.8591453260126947E-3</v>
      </c>
      <c r="J33" s="124">
        <v>4.8325298283495386E-3</v>
      </c>
      <c r="K33" s="124">
        <v>4.986034187121219E-3</v>
      </c>
      <c r="L33" s="124">
        <v>7.7590584217933035E-3</v>
      </c>
      <c r="M33" s="124">
        <v>1.1198747242326591E-2</v>
      </c>
      <c r="N33" s="124">
        <v>6.0927686099203539E-3</v>
      </c>
      <c r="O33" s="124">
        <v>6.0199123928573583E-3</v>
      </c>
      <c r="P33" s="124">
        <v>5.8247009919002836E-3</v>
      </c>
      <c r="Q33" s="124">
        <v>6.3200719348527716E-3</v>
      </c>
      <c r="R33" s="124">
        <v>5.8015171484095364E-3</v>
      </c>
      <c r="S33" s="124">
        <v>6.6490655919992812E-3</v>
      </c>
      <c r="T33" s="124">
        <v>7.3564709792523723E-3</v>
      </c>
      <c r="U33" s="124">
        <v>6.3716440384204535E-3</v>
      </c>
      <c r="V33" s="125">
        <v>6.335474360910618E-3</v>
      </c>
      <c r="W33" s="12">
        <v>7.1908581769689417E-3</v>
      </c>
      <c r="X33" s="12">
        <v>1.6718806666006756E-2</v>
      </c>
      <c r="Y33" s="12">
        <v>0.36505789438996677</v>
      </c>
      <c r="Z33" s="12">
        <v>8.8835317189105381E-2</v>
      </c>
      <c r="AA33" s="12">
        <v>9.3826133445676099E-2</v>
      </c>
      <c r="AB33" s="12">
        <v>6.5041698944092619E-2</v>
      </c>
      <c r="AC33" s="12">
        <v>0.45494310860749626</v>
      </c>
      <c r="AD33" s="12">
        <v>1.0999378068214689</v>
      </c>
      <c r="AE33" s="12">
        <v>0.14248807257915527</v>
      </c>
      <c r="AF33" s="12">
        <v>0.12882640834457693</v>
      </c>
      <c r="AG33" s="12">
        <v>9.2221260257746768E-2</v>
      </c>
      <c r="AH33" s="12">
        <v>0.18511095130953034</v>
      </c>
      <c r="AI33" s="12">
        <v>8.7873932078962227E-2</v>
      </c>
      <c r="AJ33" s="12">
        <v>0.24680233552393871</v>
      </c>
      <c r="AK33" s="12">
        <v>0.37945175472212811</v>
      </c>
      <c r="AL33" s="12">
        <v>0.19478151603571381</v>
      </c>
      <c r="AM33" s="13">
        <v>0.18799914372032042</v>
      </c>
      <c r="AN33" s="12">
        <v>-7.1908581769689417E-3</v>
      </c>
      <c r="AO33" s="12">
        <v>1.6718806666006756E-2</v>
      </c>
      <c r="AP33" s="12">
        <v>0.36505789438996677</v>
      </c>
      <c r="AQ33" s="12">
        <v>8.8835317189105381E-2</v>
      </c>
      <c r="AR33" s="12">
        <v>9.3826133445676099E-2</v>
      </c>
      <c r="AS33" s="12">
        <v>6.5041698944092619E-2</v>
      </c>
      <c r="AT33" s="12">
        <v>-0.45494310860749626</v>
      </c>
      <c r="AU33" s="12">
        <v>-1.0999378068214689</v>
      </c>
      <c r="AV33" s="12">
        <v>-0.14248807257915527</v>
      </c>
      <c r="AW33" s="12">
        <v>-0.12882640834457693</v>
      </c>
      <c r="AX33" s="12">
        <v>-9.2221260257746768E-2</v>
      </c>
      <c r="AY33" s="12">
        <v>-0.18511095130953034</v>
      </c>
      <c r="AZ33" s="12">
        <v>-8.7873932078962227E-2</v>
      </c>
      <c r="BA33" s="12">
        <v>-0.24680233552393871</v>
      </c>
      <c r="BB33" s="12">
        <v>-0.37945175472212811</v>
      </c>
      <c r="BC33" s="12">
        <v>-0.19478151603571381</v>
      </c>
      <c r="BD33" s="13">
        <v>-0.18799914372032042</v>
      </c>
    </row>
    <row r="34" spans="1:56" x14ac:dyDescent="0.25">
      <c r="A34" s="126">
        <v>2</v>
      </c>
      <c r="B34" s="130">
        <v>1</v>
      </c>
      <c r="C34" s="36" t="s">
        <v>4</v>
      </c>
      <c r="D34" s="104">
        <v>306.14999999999998</v>
      </c>
      <c r="E34" s="131">
        <v>7.999342080000001E-3</v>
      </c>
      <c r="F34" s="124">
        <v>8.7731425032625873E-3</v>
      </c>
      <c r="G34" s="124">
        <v>8.071113485290814E-3</v>
      </c>
      <c r="H34" s="124">
        <v>5.3980572342211056E-3</v>
      </c>
      <c r="I34" s="124">
        <v>7.649192446265652E-3</v>
      </c>
      <c r="J34" s="124">
        <v>7.5097829942671664E-3</v>
      </c>
      <c r="K34" s="124">
        <v>7.7427662910544408E-3</v>
      </c>
      <c r="L34" s="124">
        <v>1.1866542786123951E-2</v>
      </c>
      <c r="M34" s="124">
        <v>1.5911156389922233E-2</v>
      </c>
      <c r="N34" s="124">
        <v>9.2989998774148774E-3</v>
      </c>
      <c r="O34" s="124">
        <v>9.2104359365380462E-3</v>
      </c>
      <c r="P34" s="124">
        <v>8.9365514071427475E-3</v>
      </c>
      <c r="Q34" s="124">
        <v>9.6076880440679191E-3</v>
      </c>
      <c r="R34" s="124">
        <v>8.9016577732914711E-3</v>
      </c>
      <c r="S34" s="124">
        <v>1.0149381221685502E-2</v>
      </c>
      <c r="T34" s="124">
        <v>1.1021064332314531E-2</v>
      </c>
      <c r="U34" s="124">
        <v>9.7063808621226239E-3</v>
      </c>
      <c r="V34" s="125">
        <v>9.6562010422481508E-3</v>
      </c>
      <c r="W34" s="12">
        <v>9.6733008230420137E-2</v>
      </c>
      <c r="X34" s="12">
        <v>8.9721635320805081E-3</v>
      </c>
      <c r="Y34" s="12">
        <v>0.32518734912995434</v>
      </c>
      <c r="Z34" s="12">
        <v>4.3772304051078778E-2</v>
      </c>
      <c r="AA34" s="12">
        <v>6.1199918797926252E-2</v>
      </c>
      <c r="AB34" s="12">
        <v>3.2074611434239363E-2</v>
      </c>
      <c r="AC34" s="12">
        <v>0.48343984635845827</v>
      </c>
      <c r="AD34" s="12">
        <v>0.98905812888079803</v>
      </c>
      <c r="AE34" s="12">
        <v>0.16247058625787339</v>
      </c>
      <c r="AF34" s="12">
        <v>0.15139918313607675</v>
      </c>
      <c r="AG34" s="12">
        <v>0.11716080119713375</v>
      </c>
      <c r="AH34" s="12">
        <v>0.20105978066485161</v>
      </c>
      <c r="AI34" s="12">
        <v>0.11279873822966575</v>
      </c>
      <c r="AJ34" s="12">
        <v>0.26877699693091522</v>
      </c>
      <c r="AK34" s="12">
        <v>0.37774634739892626</v>
      </c>
      <c r="AL34" s="12">
        <v>0.21339739756730378</v>
      </c>
      <c r="AM34" s="13">
        <v>0.20712440419201947</v>
      </c>
      <c r="AN34" s="12">
        <v>-9.6733008230420137E-2</v>
      </c>
      <c r="AO34" s="12">
        <v>-8.9721635320805081E-3</v>
      </c>
      <c r="AP34" s="12">
        <v>0.32518734912995434</v>
      </c>
      <c r="AQ34" s="12">
        <v>4.3772304051078778E-2</v>
      </c>
      <c r="AR34" s="12">
        <v>6.1199918797926252E-2</v>
      </c>
      <c r="AS34" s="12">
        <v>3.2074611434239363E-2</v>
      </c>
      <c r="AT34" s="12">
        <v>-0.48343984635845827</v>
      </c>
      <c r="AU34" s="12">
        <v>-0.98905812888079803</v>
      </c>
      <c r="AV34" s="12">
        <v>-0.16247058625787339</v>
      </c>
      <c r="AW34" s="12">
        <v>-0.15139918313607675</v>
      </c>
      <c r="AX34" s="12">
        <v>-0.11716080119713375</v>
      </c>
      <c r="AY34" s="12">
        <v>-0.20105978066485161</v>
      </c>
      <c r="AZ34" s="12">
        <v>-0.11279873822966575</v>
      </c>
      <c r="BA34" s="12">
        <v>-0.26877699693091522</v>
      </c>
      <c r="BB34" s="12">
        <v>-0.37774634739892626</v>
      </c>
      <c r="BC34" s="12">
        <v>-0.21339739756730378</v>
      </c>
      <c r="BD34" s="13">
        <v>-0.20712440419201947</v>
      </c>
    </row>
    <row r="35" spans="1:56" x14ac:dyDescent="0.25">
      <c r="A35" s="126">
        <v>2</v>
      </c>
      <c r="B35" s="130">
        <v>1</v>
      </c>
      <c r="C35" s="36" t="s">
        <v>4</v>
      </c>
      <c r="D35" s="104">
        <v>311.14999999999998</v>
      </c>
      <c r="E35" s="131">
        <v>1.066578944E-2</v>
      </c>
      <c r="F35" s="124">
        <v>1.2219651556073087E-2</v>
      </c>
      <c r="G35" s="124">
        <v>1.0832195731843028E-2</v>
      </c>
      <c r="H35" s="124">
        <v>7.4107336679280801E-3</v>
      </c>
      <c r="I35" s="124">
        <v>1.0410728560326885E-2</v>
      </c>
      <c r="J35" s="124">
        <v>1.0139690924126109E-2</v>
      </c>
      <c r="K35" s="124">
        <v>1.044714276275293E-2</v>
      </c>
      <c r="L35" s="124">
        <v>1.5841036938399944E-2</v>
      </c>
      <c r="M35" s="124">
        <v>2.0251234061237387E-2</v>
      </c>
      <c r="N35" s="124">
        <v>1.2406822407392944E-2</v>
      </c>
      <c r="O35" s="124">
        <v>1.2303378646046545E-2</v>
      </c>
      <c r="P35" s="124">
        <v>1.1960121103949999E-2</v>
      </c>
      <c r="Q35" s="124">
        <v>1.2784929756417762E-2</v>
      </c>
      <c r="R35" s="124">
        <v>1.191864991531592E-2</v>
      </c>
      <c r="S35" s="124">
        <v>1.3531488823854368E-2</v>
      </c>
      <c r="T35" s="124">
        <v>1.4519735610308395E-2</v>
      </c>
      <c r="U35" s="124">
        <v>1.2931254404585778E-2</v>
      </c>
      <c r="V35" s="125">
        <v>1.286943634182269E-2</v>
      </c>
      <c r="W35" s="12">
        <v>0.14568655464410579</v>
      </c>
      <c r="X35" s="12">
        <v>1.5601872958315973E-2</v>
      </c>
      <c r="Y35" s="12">
        <v>0.30518657717584946</v>
      </c>
      <c r="Z35" s="12">
        <v>2.391392415047669E-2</v>
      </c>
      <c r="AA35" s="12">
        <v>4.9325792416345632E-2</v>
      </c>
      <c r="AB35" s="12">
        <v>2.0499811896443208E-2</v>
      </c>
      <c r="AC35" s="12">
        <v>0.48521935741494854</v>
      </c>
      <c r="AD35" s="12">
        <v>0.89870934309738126</v>
      </c>
      <c r="AE35" s="12">
        <v>0.16323526516129533</v>
      </c>
      <c r="AF35" s="12">
        <v>0.15353661491807441</v>
      </c>
      <c r="AG35" s="12">
        <v>0.1213535736132063</v>
      </c>
      <c r="AH35" s="12">
        <v>0.19868574457979943</v>
      </c>
      <c r="AI35" s="12">
        <v>0.11746532990959926</v>
      </c>
      <c r="AJ35" s="12">
        <v>0.26868141359580111</v>
      </c>
      <c r="AK35" s="12">
        <v>0.36133716983525926</v>
      </c>
      <c r="AL35" s="12">
        <v>0.21240480860137603</v>
      </c>
      <c r="AM35" s="13">
        <v>0.20660888856087239</v>
      </c>
      <c r="AN35" s="12">
        <v>-0.14568655464410579</v>
      </c>
      <c r="AO35" s="12">
        <v>-1.5601872958315973E-2</v>
      </c>
      <c r="AP35" s="12">
        <v>0.30518657717584946</v>
      </c>
      <c r="AQ35" s="12">
        <v>2.391392415047669E-2</v>
      </c>
      <c r="AR35" s="12">
        <v>4.9325792416345632E-2</v>
      </c>
      <c r="AS35" s="12">
        <v>2.0499811896443208E-2</v>
      </c>
      <c r="AT35" s="12">
        <v>-0.48521935741494854</v>
      </c>
      <c r="AU35" s="12">
        <v>-0.89870934309738126</v>
      </c>
      <c r="AV35" s="12">
        <v>-0.16323526516129533</v>
      </c>
      <c r="AW35" s="12">
        <v>-0.15353661491807441</v>
      </c>
      <c r="AX35" s="12">
        <v>-0.1213535736132063</v>
      </c>
      <c r="AY35" s="12">
        <v>-0.19868574457979943</v>
      </c>
      <c r="AZ35" s="12">
        <v>-0.11746532990959926</v>
      </c>
      <c r="BA35" s="12">
        <v>-0.26868141359580111</v>
      </c>
      <c r="BB35" s="12">
        <v>-0.36133716983525926</v>
      </c>
      <c r="BC35" s="12">
        <v>-0.21240480860137603</v>
      </c>
      <c r="BD35" s="13">
        <v>-0.20660888856087239</v>
      </c>
    </row>
    <row r="36" spans="1:56" x14ac:dyDescent="0.25">
      <c r="A36" s="126">
        <v>2</v>
      </c>
      <c r="B36" s="130">
        <v>1</v>
      </c>
      <c r="C36" s="36" t="s">
        <v>4</v>
      </c>
      <c r="D36" s="104">
        <v>315.14999999999998</v>
      </c>
      <c r="E36" s="131">
        <v>1.3332236799999999E-2</v>
      </c>
      <c r="F36" s="124">
        <v>1.5756196713749247E-2</v>
      </c>
      <c r="G36" s="124">
        <v>1.359989898943656E-2</v>
      </c>
      <c r="H36" s="124">
        <v>9.4616251591964316E-3</v>
      </c>
      <c r="I36" s="124">
        <v>1.320293086077937E-2</v>
      </c>
      <c r="J36" s="124">
        <v>1.2786815308918236E-2</v>
      </c>
      <c r="K36" s="124">
        <v>1.3166195231302621E-2</v>
      </c>
      <c r="L36" s="124">
        <v>1.9795954188880912E-2</v>
      </c>
      <c r="M36" s="124">
        <v>2.4426326160839149E-2</v>
      </c>
      <c r="N36" s="124">
        <v>1.5504982206606024E-2</v>
      </c>
      <c r="O36" s="124">
        <v>1.5385948499119562E-2</v>
      </c>
      <c r="P36" s="124">
        <v>1.4978555363842162E-2</v>
      </c>
      <c r="Q36" s="124">
        <v>1.5945652452196774E-2</v>
      </c>
      <c r="R36" s="124">
        <v>1.493473270017698E-2</v>
      </c>
      <c r="S36" s="124">
        <v>1.6893411009292519E-2</v>
      </c>
      <c r="T36" s="124">
        <v>1.7969797891180365E-2</v>
      </c>
      <c r="U36" s="124">
        <v>1.6140034692961193E-2</v>
      </c>
      <c r="V36" s="125">
        <v>1.6068163059600675E-2</v>
      </c>
      <c r="W36" s="12">
        <v>0.18181194574561171</v>
      </c>
      <c r="X36" s="12">
        <v>2.0076315283910972E-2</v>
      </c>
      <c r="Y36" s="12">
        <v>0.29031974895642176</v>
      </c>
      <c r="Z36" s="12">
        <v>9.6987430661769972E-3</v>
      </c>
      <c r="AA36" s="12">
        <v>4.0909976267580465E-2</v>
      </c>
      <c r="AB36" s="12">
        <v>1.2454141880931626E-2</v>
      </c>
      <c r="AC36" s="12">
        <v>0.48481867565395426</v>
      </c>
      <c r="AD36" s="12">
        <v>0.83212513603412375</v>
      </c>
      <c r="AE36" s="12">
        <v>0.16296930809134932</v>
      </c>
      <c r="AF36" s="12">
        <v>0.15404104576957128</v>
      </c>
      <c r="AG36" s="12">
        <v>0.12348404761623819</v>
      </c>
      <c r="AH36" s="12">
        <v>0.19602229478828151</v>
      </c>
      <c r="AI36" s="12">
        <v>0.12019707752092887</v>
      </c>
      <c r="AJ36" s="12">
        <v>0.26711003282603857</v>
      </c>
      <c r="AK36" s="12">
        <v>0.3478456886679635</v>
      </c>
      <c r="AL36" s="12">
        <v>0.21060216189388367</v>
      </c>
      <c r="AM36" s="13">
        <v>0.20521134605114993</v>
      </c>
      <c r="AN36" s="12">
        <v>-0.18181194574561171</v>
      </c>
      <c r="AO36" s="12">
        <v>-2.0076315283910972E-2</v>
      </c>
      <c r="AP36" s="12">
        <v>0.29031974895642176</v>
      </c>
      <c r="AQ36" s="12">
        <v>9.6987430661769972E-3</v>
      </c>
      <c r="AR36" s="12">
        <v>4.0909976267580465E-2</v>
      </c>
      <c r="AS36" s="12">
        <v>1.2454141880931626E-2</v>
      </c>
      <c r="AT36" s="12">
        <v>-0.48481867565395426</v>
      </c>
      <c r="AU36" s="12">
        <v>-0.83212513603412375</v>
      </c>
      <c r="AV36" s="12">
        <v>-0.16296930809134932</v>
      </c>
      <c r="AW36" s="12">
        <v>-0.15404104576957128</v>
      </c>
      <c r="AX36" s="12">
        <v>-0.12348404761623819</v>
      </c>
      <c r="AY36" s="12">
        <v>-0.19602229478828151</v>
      </c>
      <c r="AZ36" s="12">
        <v>-0.12019707752092887</v>
      </c>
      <c r="BA36" s="12">
        <v>-0.26711003282603857</v>
      </c>
      <c r="BB36" s="12">
        <v>-0.3478456886679635</v>
      </c>
      <c r="BC36" s="12">
        <v>-0.21060216189388367</v>
      </c>
      <c r="BD36" s="13">
        <v>-0.20521134605114993</v>
      </c>
    </row>
    <row r="37" spans="1:56" x14ac:dyDescent="0.25">
      <c r="A37" s="126">
        <v>2</v>
      </c>
      <c r="B37" s="130">
        <v>1</v>
      </c>
      <c r="C37" s="36" t="s">
        <v>4</v>
      </c>
      <c r="D37" s="104">
        <v>328.15</v>
      </c>
      <c r="E37" s="131">
        <v>2.6664473599999999E-2</v>
      </c>
      <c r="F37" s="124">
        <v>3.3813938480472899E-2</v>
      </c>
      <c r="G37" s="124">
        <v>2.7242667833160178E-2</v>
      </c>
      <c r="H37" s="124">
        <v>1.9864816330762609E-2</v>
      </c>
      <c r="I37" s="124">
        <v>2.7154445397061275E-2</v>
      </c>
      <c r="J37" s="124">
        <v>2.5938102916415198E-2</v>
      </c>
      <c r="K37" s="124">
        <v>2.6640909096062253E-2</v>
      </c>
      <c r="L37" s="124">
        <v>3.8989472215114479E-2</v>
      </c>
      <c r="M37" s="124">
        <v>4.3523469294168587E-2</v>
      </c>
      <c r="N37" s="124">
        <v>3.0612442486691555E-2</v>
      </c>
      <c r="O37" s="124">
        <v>3.0398811624072326E-2</v>
      </c>
      <c r="P37" s="124">
        <v>2.9725920107375021E-2</v>
      </c>
      <c r="Q37" s="124">
        <v>3.1298969447258955E-2</v>
      </c>
      <c r="R37" s="124">
        <v>2.9718091590987098E-2</v>
      </c>
      <c r="S37" s="124">
        <v>3.3175407434482419E-2</v>
      </c>
      <c r="T37" s="124">
        <v>3.4454594433078037E-2</v>
      </c>
      <c r="U37" s="124">
        <v>3.1724312798092215E-2</v>
      </c>
      <c r="V37" s="125">
        <v>3.1617211831324571E-2</v>
      </c>
      <c r="W37" s="12">
        <v>0.2681269837808799</v>
      </c>
      <c r="X37" s="12">
        <v>2.1684067041180193E-2</v>
      </c>
      <c r="Y37" s="12">
        <v>0.25500811946414687</v>
      </c>
      <c r="Z37" s="12">
        <v>1.8375453587100885E-2</v>
      </c>
      <c r="AA37" s="12">
        <v>2.7241140945861404E-2</v>
      </c>
      <c r="AB37" s="12">
        <v>8.8374157657272951E-4</v>
      </c>
      <c r="AC37" s="12">
        <v>0.46222546148874588</v>
      </c>
      <c r="AD37" s="12">
        <v>0.63226433595031062</v>
      </c>
      <c r="AE37" s="12">
        <v>0.14806100978837838</v>
      </c>
      <c r="AF37" s="12">
        <v>0.14004919354838971</v>
      </c>
      <c r="AG37" s="12">
        <v>0.11481368630412501</v>
      </c>
      <c r="AH37" s="12">
        <v>0.17380788823293916</v>
      </c>
      <c r="AI37" s="12">
        <v>0.11452009279444765</v>
      </c>
      <c r="AJ37" s="12">
        <v>0.24418010016452832</v>
      </c>
      <c r="AK37" s="12">
        <v>0.29215355794903219</v>
      </c>
      <c r="AL37" s="12">
        <v>0.1897595757559683</v>
      </c>
      <c r="AM37" s="13">
        <v>0.18574295917563408</v>
      </c>
      <c r="AN37" s="12">
        <v>-0.2681269837808799</v>
      </c>
      <c r="AO37" s="12">
        <v>-2.1684067041180193E-2</v>
      </c>
      <c r="AP37" s="12">
        <v>0.25500811946414687</v>
      </c>
      <c r="AQ37" s="12">
        <v>-1.8375453587100885E-2</v>
      </c>
      <c r="AR37" s="12">
        <v>2.7241140945861404E-2</v>
      </c>
      <c r="AS37" s="12">
        <v>8.8374157657272951E-4</v>
      </c>
      <c r="AT37" s="12">
        <v>-0.46222546148874588</v>
      </c>
      <c r="AU37" s="12">
        <v>-0.63226433595031062</v>
      </c>
      <c r="AV37" s="12">
        <v>-0.14806100978837838</v>
      </c>
      <c r="AW37" s="12">
        <v>-0.14004919354838971</v>
      </c>
      <c r="AX37" s="12">
        <v>-0.11481368630412501</v>
      </c>
      <c r="AY37" s="12">
        <v>-0.17380788823293916</v>
      </c>
      <c r="AZ37" s="12">
        <v>-0.11452009279444765</v>
      </c>
      <c r="BA37" s="12">
        <v>-0.24418010016452832</v>
      </c>
      <c r="BB37" s="12">
        <v>-0.29215355794903219</v>
      </c>
      <c r="BC37" s="12">
        <v>-0.1897595757559683</v>
      </c>
      <c r="BD37" s="13">
        <v>-0.18574295917563408</v>
      </c>
    </row>
    <row r="38" spans="1:56" x14ac:dyDescent="0.25">
      <c r="A38" s="126">
        <v>2</v>
      </c>
      <c r="B38" s="130">
        <v>1</v>
      </c>
      <c r="C38" s="36" t="s">
        <v>4</v>
      </c>
      <c r="D38" s="104">
        <v>343.15</v>
      </c>
      <c r="E38" s="131">
        <v>5.3328947199999997E-2</v>
      </c>
      <c r="F38" s="124">
        <v>7.326733962377327E-2</v>
      </c>
      <c r="G38" s="124">
        <v>5.623826648342662E-2</v>
      </c>
      <c r="H38" s="124">
        <v>4.2757682568281039E-2</v>
      </c>
      <c r="I38" s="124">
        <v>5.7195878577189455E-2</v>
      </c>
      <c r="J38" s="124">
        <v>5.4222396089821254E-2</v>
      </c>
      <c r="K38" s="124">
        <v>5.5495514929589006E-2</v>
      </c>
      <c r="L38" s="124">
        <v>7.8787043668023374E-2</v>
      </c>
      <c r="M38" s="124">
        <v>8.0272071303896589E-2</v>
      </c>
      <c r="N38" s="124">
        <v>6.2215152975120598E-2</v>
      </c>
      <c r="O38" s="124">
        <v>6.170797196970864E-2</v>
      </c>
      <c r="P38" s="124">
        <v>6.0621562597074366E-2</v>
      </c>
      <c r="Q38" s="124">
        <v>6.325123659790792E-2</v>
      </c>
      <c r="R38" s="124">
        <v>6.0856736467019307E-2</v>
      </c>
      <c r="S38" s="124">
        <v>6.6826532356809909E-2</v>
      </c>
      <c r="T38" s="124">
        <v>6.7992147289186844E-2</v>
      </c>
      <c r="U38" s="124">
        <v>6.4108660710503182E-2</v>
      </c>
      <c r="V38" s="125">
        <v>6.3968560670260022E-2</v>
      </c>
      <c r="W38" s="12">
        <v>0.37387560547554322</v>
      </c>
      <c r="X38" s="12">
        <v>5.4554223103557217E-2</v>
      </c>
      <c r="Y38" s="12">
        <v>0.19822751407548805</v>
      </c>
      <c r="Z38" s="12">
        <v>7.2510926620907634E-2</v>
      </c>
      <c r="AA38" s="12">
        <v>1.6753544495647883E-2</v>
      </c>
      <c r="AB38" s="12">
        <v>4.0626486052006826E-2</v>
      </c>
      <c r="AC38" s="12">
        <v>0.47737856838890264</v>
      </c>
      <c r="AD38" s="12">
        <v>0.50522512666247787</v>
      </c>
      <c r="AE38" s="12">
        <v>0.1666300619398052</v>
      </c>
      <c r="AF38" s="12">
        <v>0.15711963595089767</v>
      </c>
      <c r="AG38" s="12">
        <v>0.13674778483296909</v>
      </c>
      <c r="AH38" s="12">
        <v>0.18605822763941463</v>
      </c>
      <c r="AI38" s="12">
        <v>0.14115765756236998</v>
      </c>
      <c r="AJ38" s="12">
        <v>0.25310053667832227</v>
      </c>
      <c r="AK38" s="12">
        <v>0.2749576141864441</v>
      </c>
      <c r="AL38" s="12">
        <v>0.20213625200729982</v>
      </c>
      <c r="AM38" s="13">
        <v>0.19950916020071038</v>
      </c>
      <c r="AN38" s="12">
        <v>-0.37387560547554322</v>
      </c>
      <c r="AO38" s="12">
        <v>-5.4554223103557217E-2</v>
      </c>
      <c r="AP38" s="12">
        <v>0.19822751407548805</v>
      </c>
      <c r="AQ38" s="12">
        <v>-7.2510926620907634E-2</v>
      </c>
      <c r="AR38" s="12">
        <v>-1.6753544495647883E-2</v>
      </c>
      <c r="AS38" s="12">
        <v>-4.0626486052006826E-2</v>
      </c>
      <c r="AT38" s="12">
        <v>-0.47737856838890264</v>
      </c>
      <c r="AU38" s="12">
        <v>-0.50522512666247787</v>
      </c>
      <c r="AV38" s="12">
        <v>-0.1666300619398052</v>
      </c>
      <c r="AW38" s="12">
        <v>-0.15711963595089767</v>
      </c>
      <c r="AX38" s="12">
        <v>-0.13674778483296909</v>
      </c>
      <c r="AY38" s="12">
        <v>-0.18605822763941463</v>
      </c>
      <c r="AZ38" s="12">
        <v>-0.14115765756236998</v>
      </c>
      <c r="BA38" s="12">
        <v>-0.25310053667832227</v>
      </c>
      <c r="BB38" s="12">
        <v>-0.2749576141864441</v>
      </c>
      <c r="BC38" s="12">
        <v>-0.20213625200729982</v>
      </c>
      <c r="BD38" s="13">
        <v>-0.19950916020071038</v>
      </c>
    </row>
    <row r="39" spans="1:56" x14ac:dyDescent="0.25">
      <c r="A39" s="126">
        <v>8</v>
      </c>
      <c r="B39" s="130">
        <v>1</v>
      </c>
      <c r="C39" s="36" t="s">
        <v>4</v>
      </c>
      <c r="D39" s="104">
        <v>317.64999999999998</v>
      </c>
      <c r="E39" s="131">
        <v>1.5732039424000002E-2</v>
      </c>
      <c r="F39" s="124">
        <v>1.8381766480898516E-2</v>
      </c>
      <c r="G39" s="124">
        <v>1.5624927938085797E-2</v>
      </c>
      <c r="H39" s="124">
        <v>1.0978665427101627E-2</v>
      </c>
      <c r="I39" s="124">
        <v>1.5257098127345683E-2</v>
      </c>
      <c r="J39" s="124">
        <v>1.4729146517368751E-2</v>
      </c>
      <c r="K39" s="124">
        <v>1.515961234128892E-2</v>
      </c>
      <c r="L39" s="124">
        <v>2.2673971983704275E-2</v>
      </c>
      <c r="M39" s="124">
        <v>2.7396569458040573E-2</v>
      </c>
      <c r="N39" s="124">
        <v>1.7762980300150041E-2</v>
      </c>
      <c r="O39" s="124">
        <v>1.7631860546605583E-2</v>
      </c>
      <c r="P39" s="124">
        <v>1.7180291467768373E-2</v>
      </c>
      <c r="Q39" s="124">
        <v>1.8245945418564297E-2</v>
      </c>
      <c r="R39" s="124">
        <v>1.7137141412434546E-2</v>
      </c>
      <c r="S39" s="124">
        <v>1.9338094166660314E-2</v>
      </c>
      <c r="T39" s="124">
        <v>2.0465434746236928E-2</v>
      </c>
      <c r="U39" s="124">
        <v>1.8475487726174907E-2</v>
      </c>
      <c r="V39" s="125">
        <v>1.8396973990650069E-2</v>
      </c>
      <c r="W39" s="12">
        <v>0.16842870688820075</v>
      </c>
      <c r="X39" s="12">
        <v>6.8084933572439988E-3</v>
      </c>
      <c r="Y39" s="12">
        <v>0.30214607710980357</v>
      </c>
      <c r="Z39" s="12">
        <v>3.0189429599939366E-2</v>
      </c>
      <c r="AA39" s="12">
        <v>6.3748435889455529E-2</v>
      </c>
      <c r="AB39" s="12">
        <v>3.6386069681329153E-2</v>
      </c>
      <c r="AC39" s="12">
        <v>0.44126081638938774</v>
      </c>
      <c r="AD39" s="12">
        <v>0.74145059770481858</v>
      </c>
      <c r="AE39" s="12">
        <v>0.12909584202107577</v>
      </c>
      <c r="AF39" s="12">
        <v>0.12076127394565962</v>
      </c>
      <c r="AG39" s="12">
        <v>9.2057488844007829E-2</v>
      </c>
      <c r="AH39" s="12">
        <v>0.15979530223711544</v>
      </c>
      <c r="AI39" s="12">
        <v>8.9314675012255096E-2</v>
      </c>
      <c r="AJ39" s="12">
        <v>0.22921724548688191</v>
      </c>
      <c r="AK39" s="12">
        <v>0.3008761416536942</v>
      </c>
      <c r="AL39" s="12">
        <v>0.17438605563050141</v>
      </c>
      <c r="AM39" s="13">
        <v>0.16939536539582903</v>
      </c>
      <c r="AN39" s="12">
        <v>-0.16842870688820075</v>
      </c>
      <c r="AO39" s="12">
        <v>6.8084933572439988E-3</v>
      </c>
      <c r="AP39" s="12">
        <v>0.30214607710980357</v>
      </c>
      <c r="AQ39" s="12">
        <v>3.0189429599939366E-2</v>
      </c>
      <c r="AR39" s="12">
        <v>6.3748435889455529E-2</v>
      </c>
      <c r="AS39" s="12">
        <v>3.6386069681329153E-2</v>
      </c>
      <c r="AT39" s="12">
        <v>-0.44126081638938774</v>
      </c>
      <c r="AU39" s="12">
        <v>-0.74145059770481858</v>
      </c>
      <c r="AV39" s="12">
        <v>-0.12909584202107577</v>
      </c>
      <c r="AW39" s="12">
        <v>-0.12076127394565962</v>
      </c>
      <c r="AX39" s="12">
        <v>-9.2057488844007829E-2</v>
      </c>
      <c r="AY39" s="12">
        <v>-0.15979530223711544</v>
      </c>
      <c r="AZ39" s="12">
        <v>-8.9314675012255096E-2</v>
      </c>
      <c r="BA39" s="12">
        <v>-0.22921724548688191</v>
      </c>
      <c r="BB39" s="12">
        <v>-0.3008761416536942</v>
      </c>
      <c r="BC39" s="12">
        <v>-0.17438605563050141</v>
      </c>
      <c r="BD39" s="13">
        <v>-0.16939536539582903</v>
      </c>
    </row>
    <row r="40" spans="1:56" x14ac:dyDescent="0.25">
      <c r="A40" s="126">
        <v>8</v>
      </c>
      <c r="B40" s="130">
        <v>1</v>
      </c>
      <c r="C40" s="36" t="s">
        <v>4</v>
      </c>
      <c r="D40" s="104">
        <v>328.84999999999997</v>
      </c>
      <c r="E40" s="131">
        <v>2.7731052544E-2</v>
      </c>
      <c r="F40" s="124">
        <v>3.514295234748413E-2</v>
      </c>
      <c r="G40" s="124">
        <v>2.8229258957370822E-2</v>
      </c>
      <c r="H40" s="124">
        <v>2.0630128450598924E-2</v>
      </c>
      <c r="I40" s="124">
        <v>2.8170739889587473E-2</v>
      </c>
      <c r="J40" s="124">
        <v>2.689411399574573E-2</v>
      </c>
      <c r="K40" s="124">
        <v>2.7618645508337075E-2</v>
      </c>
      <c r="L40" s="124">
        <v>4.0362446481205592E-2</v>
      </c>
      <c r="M40" s="124">
        <v>4.4840338989139847E-2</v>
      </c>
      <c r="N40" s="124">
        <v>3.1697124694388498E-2</v>
      </c>
      <c r="O40" s="124">
        <v>3.1475452112688429E-2</v>
      </c>
      <c r="P40" s="124">
        <v>3.0785730967285256E-2</v>
      </c>
      <c r="Q40" s="124">
        <v>3.2398619736223405E-2</v>
      </c>
      <c r="R40" s="124">
        <v>3.0782974195054529E-2</v>
      </c>
      <c r="S40" s="124">
        <v>3.4338466717587598E-2</v>
      </c>
      <c r="T40" s="124">
        <v>3.5622764671346133E-2</v>
      </c>
      <c r="U40" s="124">
        <v>3.2840111748175957E-2</v>
      </c>
      <c r="V40" s="125">
        <v>3.2731053436350681E-2</v>
      </c>
      <c r="W40" s="12">
        <v>0.26727798347083648</v>
      </c>
      <c r="X40" s="12">
        <v>1.7965651054186731E-2</v>
      </c>
      <c r="Y40" s="12">
        <v>0.2560639947630643</v>
      </c>
      <c r="Z40" s="12">
        <v>1.5855414968106048E-2</v>
      </c>
      <c r="AA40" s="12">
        <v>3.0180554702217893E-2</v>
      </c>
      <c r="AB40" s="12">
        <v>4.0534716626631139E-3</v>
      </c>
      <c r="AC40" s="12">
        <v>0.45549637602697379</v>
      </c>
      <c r="AD40" s="12">
        <v>0.61697212603066809</v>
      </c>
      <c r="AE40" s="12">
        <v>0.14301917116545268</v>
      </c>
      <c r="AF40" s="12">
        <v>0.13502551202293192</v>
      </c>
      <c r="AG40" s="12">
        <v>0.11015371372718336</v>
      </c>
      <c r="AH40" s="12">
        <v>0.16831554391300224</v>
      </c>
      <c r="AI40" s="12">
        <v>0.1100543027067631</v>
      </c>
      <c r="AJ40" s="12">
        <v>0.23826770235654846</v>
      </c>
      <c r="AK40" s="12">
        <v>0.28458033155519785</v>
      </c>
      <c r="AL40" s="12">
        <v>0.18423603633758837</v>
      </c>
      <c r="AM40" s="13">
        <v>0.18030332185975756</v>
      </c>
      <c r="AN40" s="12">
        <v>-0.26727798347083648</v>
      </c>
      <c r="AO40" s="12">
        <v>-1.7965651054186731E-2</v>
      </c>
      <c r="AP40" s="12">
        <v>0.2560639947630643</v>
      </c>
      <c r="AQ40" s="12">
        <v>-1.5855414968106048E-2</v>
      </c>
      <c r="AR40" s="12">
        <v>3.0180554702217893E-2</v>
      </c>
      <c r="AS40" s="12">
        <v>4.0534716626631139E-3</v>
      </c>
      <c r="AT40" s="12">
        <v>-0.45549637602697379</v>
      </c>
      <c r="AU40" s="12">
        <v>-0.61697212603066809</v>
      </c>
      <c r="AV40" s="12">
        <v>-0.14301917116545268</v>
      </c>
      <c r="AW40" s="12">
        <v>-0.13502551202293192</v>
      </c>
      <c r="AX40" s="12">
        <v>-0.11015371372718336</v>
      </c>
      <c r="AY40" s="12">
        <v>-0.16831554391300224</v>
      </c>
      <c r="AZ40" s="12">
        <v>-0.1100543027067631</v>
      </c>
      <c r="BA40" s="12">
        <v>-0.23826770235654846</v>
      </c>
      <c r="BB40" s="12">
        <v>-0.28458033155519785</v>
      </c>
      <c r="BC40" s="12">
        <v>-0.18423603633758837</v>
      </c>
      <c r="BD40" s="13">
        <v>-0.18030332185975756</v>
      </c>
    </row>
    <row r="41" spans="1:56" x14ac:dyDescent="0.25">
      <c r="A41" s="126">
        <v>8</v>
      </c>
      <c r="B41" s="130">
        <v>1</v>
      </c>
      <c r="C41" s="36" t="s">
        <v>4</v>
      </c>
      <c r="D41" s="104">
        <v>333.45</v>
      </c>
      <c r="E41" s="131">
        <v>3.4930460416000002E-2</v>
      </c>
      <c r="F41" s="124">
        <v>4.4996347822370338E-2</v>
      </c>
      <c r="G41" s="124">
        <v>3.5507435744134501E-2</v>
      </c>
      <c r="H41" s="124">
        <v>2.631315700974669E-2</v>
      </c>
      <c r="I41" s="124">
        <v>3.568607015402523E-2</v>
      </c>
      <c r="J41" s="124">
        <v>3.3962701842014768E-2</v>
      </c>
      <c r="K41" s="124">
        <v>3.4841775953147622E-2</v>
      </c>
      <c r="L41" s="124">
        <v>5.044262751171507E-2</v>
      </c>
      <c r="M41" s="124">
        <v>5.4373388694732218E-2</v>
      </c>
      <c r="N41" s="124">
        <v>3.9674544450010077E-2</v>
      </c>
      <c r="O41" s="124">
        <v>3.9388884325629238E-2</v>
      </c>
      <c r="P41" s="124">
        <v>3.8582254477118619E-2</v>
      </c>
      <c r="Q41" s="124">
        <v>4.047820818491836E-2</v>
      </c>
      <c r="R41" s="124">
        <v>3.8625065643154217E-2</v>
      </c>
      <c r="S41" s="124">
        <v>4.2872167367465637E-2</v>
      </c>
      <c r="T41" s="124">
        <v>4.4168691914608947E-2</v>
      </c>
      <c r="U41" s="124">
        <v>4.1035655036540969E-2</v>
      </c>
      <c r="V41" s="125">
        <v>4.0914340226358828E-2</v>
      </c>
      <c r="W41" s="12">
        <v>0.28816933090752006</v>
      </c>
      <c r="X41" s="12">
        <v>1.6517827742980846E-2</v>
      </c>
      <c r="Y41" s="12">
        <v>0.24669882113280506</v>
      </c>
      <c r="Z41" s="12">
        <v>2.1631828754227336E-2</v>
      </c>
      <c r="AA41" s="12">
        <v>2.7705291097220943E-2</v>
      </c>
      <c r="AB41" s="12">
        <v>2.5388861697270338E-3</v>
      </c>
      <c r="AC41" s="12">
        <v>0.44408710652464445</v>
      </c>
      <c r="AD41" s="12">
        <v>0.55661815066790032</v>
      </c>
      <c r="AE41" s="12">
        <v>0.13581510170524499</v>
      </c>
      <c r="AF41" s="12">
        <v>0.12763713551244923</v>
      </c>
      <c r="AG41" s="12">
        <v>0.10454468729092108</v>
      </c>
      <c r="AH41" s="12">
        <v>0.1588226351112508</v>
      </c>
      <c r="AI41" s="12">
        <v>0.1057702985633104</v>
      </c>
      <c r="AJ41" s="12">
        <v>0.22735763734244718</v>
      </c>
      <c r="AK41" s="12">
        <v>0.26447494217331718</v>
      </c>
      <c r="AL41" s="12">
        <v>0.17478139560234551</v>
      </c>
      <c r="AM41" s="13">
        <v>0.17130835777984454</v>
      </c>
      <c r="AN41" s="12">
        <v>-0.28816933090752006</v>
      </c>
      <c r="AO41" s="12">
        <v>-1.6517827742980846E-2</v>
      </c>
      <c r="AP41" s="12">
        <v>0.24669882113280506</v>
      </c>
      <c r="AQ41" s="12">
        <v>-2.1631828754227336E-2</v>
      </c>
      <c r="AR41" s="12">
        <v>2.7705291097220943E-2</v>
      </c>
      <c r="AS41" s="12">
        <v>2.5388861697270338E-3</v>
      </c>
      <c r="AT41" s="12">
        <v>-0.44408710652464445</v>
      </c>
      <c r="AU41" s="12">
        <v>-0.55661815066790032</v>
      </c>
      <c r="AV41" s="12">
        <v>-0.13581510170524499</v>
      </c>
      <c r="AW41" s="12">
        <v>-0.12763713551244923</v>
      </c>
      <c r="AX41" s="12">
        <v>-0.10454468729092108</v>
      </c>
      <c r="AY41" s="12">
        <v>-0.1588226351112508</v>
      </c>
      <c r="AZ41" s="12">
        <v>-0.1057702985633104</v>
      </c>
      <c r="BA41" s="12">
        <v>-0.22735763734244718</v>
      </c>
      <c r="BB41" s="12">
        <v>-0.26447494217331718</v>
      </c>
      <c r="BC41" s="12">
        <v>-0.17478139560234551</v>
      </c>
      <c r="BD41" s="13">
        <v>-0.17130835777984454</v>
      </c>
    </row>
    <row r="42" spans="1:56" x14ac:dyDescent="0.25">
      <c r="A42" s="126">
        <v>8</v>
      </c>
      <c r="B42" s="130">
        <v>1</v>
      </c>
      <c r="C42" s="36" t="s">
        <v>4</v>
      </c>
      <c r="D42" s="104">
        <v>337.34999999999997</v>
      </c>
      <c r="E42" s="131">
        <v>4.2263190655999996E-2</v>
      </c>
      <c r="F42" s="124">
        <v>5.5034021625572097E-2</v>
      </c>
      <c r="G42" s="124">
        <v>4.2880518392071673E-2</v>
      </c>
      <c r="H42" s="124">
        <v>3.2125048930362277E-2</v>
      </c>
      <c r="I42" s="124">
        <v>4.3323253479597139E-2</v>
      </c>
      <c r="J42" s="124">
        <v>4.1148829036765498E-2</v>
      </c>
      <c r="K42" s="124">
        <v>4.2175215170717505E-2</v>
      </c>
      <c r="L42" s="124">
        <v>6.0578854369373228E-2</v>
      </c>
      <c r="M42" s="124">
        <v>6.3764051749574752E-2</v>
      </c>
      <c r="N42" s="124">
        <v>4.7718447951938872E-2</v>
      </c>
      <c r="O42" s="124">
        <v>4.7360190981451271E-2</v>
      </c>
      <c r="P42" s="124">
        <v>4.64461763402493E-2</v>
      </c>
      <c r="Q42" s="124">
        <v>4.8613286401238597E-2</v>
      </c>
      <c r="R42" s="124">
        <v>4.6547950945294757E-2</v>
      </c>
      <c r="S42" s="124">
        <v>5.1444907535217313E-2</v>
      </c>
      <c r="T42" s="124">
        <v>5.2717716825213687E-2</v>
      </c>
      <c r="U42" s="124">
        <v>4.9282267584544417E-2</v>
      </c>
      <c r="V42" s="125">
        <v>4.9152085359576679E-2</v>
      </c>
      <c r="W42" s="12">
        <v>0.30217384848010898</v>
      </c>
      <c r="X42" s="12">
        <v>1.4606747064990851E-2</v>
      </c>
      <c r="Y42" s="12">
        <v>0.23988112511799756</v>
      </c>
      <c r="Z42" s="12">
        <v>2.5082413493706442E-2</v>
      </c>
      <c r="AA42" s="12">
        <v>2.6367190974879582E-2</v>
      </c>
      <c r="AB42" s="12">
        <v>2.0816101178580131E-3</v>
      </c>
      <c r="AC42" s="12">
        <v>0.4333715327470905</v>
      </c>
      <c r="AD42" s="12">
        <v>0.50873729029548154</v>
      </c>
      <c r="AE42" s="12">
        <v>0.12907821703150107</v>
      </c>
      <c r="AF42" s="12">
        <v>0.12060140860963763</v>
      </c>
      <c r="AG42" s="12">
        <v>9.8974677948397052E-2</v>
      </c>
      <c r="AH42" s="12">
        <v>0.15025121498575483</v>
      </c>
      <c r="AI42" s="12">
        <v>0.1013827925148965</v>
      </c>
      <c r="AJ42" s="12">
        <v>0.21725091590816303</v>
      </c>
      <c r="AK42" s="12">
        <v>0.24736717713312278</v>
      </c>
      <c r="AL42" s="12">
        <v>0.16608014727700027</v>
      </c>
      <c r="AM42" s="13">
        <v>0.16299987285978096</v>
      </c>
      <c r="AN42" s="12">
        <v>-0.30217384848010898</v>
      </c>
      <c r="AO42" s="12">
        <v>-1.4606747064990851E-2</v>
      </c>
      <c r="AP42" s="12">
        <v>0.23988112511799756</v>
      </c>
      <c r="AQ42" s="12">
        <v>-2.5082413493706442E-2</v>
      </c>
      <c r="AR42" s="12">
        <v>2.6367190974879582E-2</v>
      </c>
      <c r="AS42" s="12">
        <v>2.0816101178580131E-3</v>
      </c>
      <c r="AT42" s="12">
        <v>-0.4333715327470905</v>
      </c>
      <c r="AU42" s="12">
        <v>-0.50873729029548154</v>
      </c>
      <c r="AV42" s="12">
        <v>-0.12907821703150107</v>
      </c>
      <c r="AW42" s="12">
        <v>-0.12060140860963763</v>
      </c>
      <c r="AX42" s="12">
        <v>-9.8974677948397052E-2</v>
      </c>
      <c r="AY42" s="12">
        <v>-0.15025121498575483</v>
      </c>
      <c r="AZ42" s="12">
        <v>-0.1013827925148965</v>
      </c>
      <c r="BA42" s="12">
        <v>-0.21725091590816303</v>
      </c>
      <c r="BB42" s="12">
        <v>-0.24736717713312278</v>
      </c>
      <c r="BC42" s="12">
        <v>-0.16608014727700027</v>
      </c>
      <c r="BD42" s="13">
        <v>-0.16299987285978096</v>
      </c>
    </row>
    <row r="43" spans="1:56" x14ac:dyDescent="0.25">
      <c r="A43" s="126">
        <v>8</v>
      </c>
      <c r="B43" s="130">
        <v>1</v>
      </c>
      <c r="C43" s="36" t="s">
        <v>4</v>
      </c>
      <c r="D43" s="104">
        <v>342.15</v>
      </c>
      <c r="E43" s="131">
        <v>5.306230246399999E-2</v>
      </c>
      <c r="F43" s="124">
        <v>6.9817438048238437E-2</v>
      </c>
      <c r="G43" s="124">
        <v>5.37113319465609E-2</v>
      </c>
      <c r="H43" s="124">
        <v>4.073775394977884E-2</v>
      </c>
      <c r="I43" s="124">
        <v>5.4569016792219156E-2</v>
      </c>
      <c r="J43" s="124">
        <v>5.1744323544697733E-2</v>
      </c>
      <c r="K43" s="124">
        <v>5.2972580248575242E-2</v>
      </c>
      <c r="L43" s="124">
        <v>7.535606607897348E-2</v>
      </c>
      <c r="M43" s="124">
        <v>7.7191043584395186E-2</v>
      </c>
      <c r="N43" s="124">
        <v>5.9479363225324912E-2</v>
      </c>
      <c r="O43" s="124">
        <v>5.9001929744766292E-2</v>
      </c>
      <c r="P43" s="124">
        <v>5.7946232783039446E-2</v>
      </c>
      <c r="Q43" s="124">
        <v>6.0490740413674478E-2</v>
      </c>
      <c r="R43" s="124">
        <v>5.8153855251048513E-2</v>
      </c>
      <c r="S43" s="124">
        <v>6.392978436718956E-2</v>
      </c>
      <c r="T43" s="124">
        <v>6.5120780941218134E-2</v>
      </c>
      <c r="U43" s="124">
        <v>6.131401349398579E-2</v>
      </c>
      <c r="V43" s="125">
        <v>6.117507271722851E-2</v>
      </c>
      <c r="W43" s="12">
        <v>0.31576344798844591</v>
      </c>
      <c r="X43" s="12">
        <v>1.2231460988735704E-2</v>
      </c>
      <c r="Y43" s="12">
        <v>0.23226561875227172</v>
      </c>
      <c r="Z43" s="12">
        <v>2.8395193164514367E-2</v>
      </c>
      <c r="AA43" s="12">
        <v>2.4838328871922527E-2</v>
      </c>
      <c r="AB43" s="12">
        <v>1.690884323868527E-3</v>
      </c>
      <c r="AC43" s="12">
        <v>0.4201431634086864</v>
      </c>
      <c r="AD43" s="12">
        <v>0.45472472923249591</v>
      </c>
      <c r="AE43" s="12">
        <v>0.12093445748379585</v>
      </c>
      <c r="AF43" s="12">
        <v>0.11193685545017633</v>
      </c>
      <c r="AG43" s="12">
        <v>9.2041432283360647E-2</v>
      </c>
      <c r="AH43" s="12">
        <v>0.13999464035158099</v>
      </c>
      <c r="AI43" s="12">
        <v>9.5954237766121747E-2</v>
      </c>
      <c r="AJ43" s="12">
        <v>0.20480607509564047</v>
      </c>
      <c r="AK43" s="12">
        <v>0.2272513237698118</v>
      </c>
      <c r="AL43" s="12">
        <v>0.15550985627855402</v>
      </c>
      <c r="AM43" s="13">
        <v>0.15289141021976219</v>
      </c>
      <c r="AN43" s="12">
        <v>-0.31576344798844591</v>
      </c>
      <c r="AO43" s="12">
        <v>-1.2231460988735704E-2</v>
      </c>
      <c r="AP43" s="12">
        <v>0.23226561875227172</v>
      </c>
      <c r="AQ43" s="12">
        <v>-2.8395193164514367E-2</v>
      </c>
      <c r="AR43" s="12">
        <v>2.4838328871922527E-2</v>
      </c>
      <c r="AS43" s="12">
        <v>1.690884323868527E-3</v>
      </c>
      <c r="AT43" s="12">
        <v>-0.4201431634086864</v>
      </c>
      <c r="AU43" s="12">
        <v>-0.45472472923249591</v>
      </c>
      <c r="AV43" s="12">
        <v>-0.12093445748379585</v>
      </c>
      <c r="AW43" s="12">
        <v>-0.11193685545017633</v>
      </c>
      <c r="AX43" s="12">
        <v>-9.2041432283360647E-2</v>
      </c>
      <c r="AY43" s="12">
        <v>-0.13999464035158099</v>
      </c>
      <c r="AZ43" s="12">
        <v>-9.5954237766121747E-2</v>
      </c>
      <c r="BA43" s="12">
        <v>-0.20480607509564047</v>
      </c>
      <c r="BB43" s="12">
        <v>-0.2272513237698118</v>
      </c>
      <c r="BC43" s="12">
        <v>-0.15550985627855402</v>
      </c>
      <c r="BD43" s="13">
        <v>-0.15289141021976219</v>
      </c>
    </row>
    <row r="44" spans="1:56" x14ac:dyDescent="0.25">
      <c r="A44" s="126">
        <v>8</v>
      </c>
      <c r="B44" s="130">
        <v>1</v>
      </c>
      <c r="C44" s="36" t="s">
        <v>4</v>
      </c>
      <c r="D44" s="104">
        <v>346.95</v>
      </c>
      <c r="E44" s="131">
        <v>6.6261216896000008E-2</v>
      </c>
      <c r="F44" s="124">
        <v>8.7645389762539605E-2</v>
      </c>
      <c r="G44" s="124">
        <v>6.6780589887800793E-2</v>
      </c>
      <c r="H44" s="124">
        <v>5.1219731605189077E-2</v>
      </c>
      <c r="I44" s="124">
        <v>6.8163088908618788E-2</v>
      </c>
      <c r="J44" s="124">
        <v>6.4583148542862373E-2</v>
      </c>
      <c r="K44" s="124">
        <v>6.6035218564788209E-2</v>
      </c>
      <c r="L44" s="124">
        <v>9.3042038985382783E-2</v>
      </c>
      <c r="M44" s="124">
        <v>9.2952608889813895E-2</v>
      </c>
      <c r="N44" s="124">
        <v>7.3600143398733553E-2</v>
      </c>
      <c r="O44" s="124">
        <v>7.2961741758146237E-2</v>
      </c>
      <c r="P44" s="124">
        <v>7.1755374129230803E-2</v>
      </c>
      <c r="Q44" s="124">
        <v>7.4730826293755076E-2</v>
      </c>
      <c r="R44" s="124">
        <v>7.2115574612247366E-2</v>
      </c>
      <c r="S44" s="124">
        <v>7.885458188307598E-2</v>
      </c>
      <c r="T44" s="124">
        <v>7.9894216640006246E-2</v>
      </c>
      <c r="U44" s="124">
        <v>7.5726702701528883E-2</v>
      </c>
      <c r="V44" s="125">
        <v>7.5581770466646103E-2</v>
      </c>
      <c r="W44" s="12">
        <v>0.32272532664323128</v>
      </c>
      <c r="X44" s="12">
        <v>7.8382652195471136E-3</v>
      </c>
      <c r="Y44" s="12">
        <v>0.22700285318362362</v>
      </c>
      <c r="Z44" s="12">
        <v>2.8702642385874898E-2</v>
      </c>
      <c r="AA44" s="12">
        <v>2.532504580728482E-2</v>
      </c>
      <c r="AB44" s="12">
        <v>3.4107180911952428E-3</v>
      </c>
      <c r="AC44" s="12">
        <v>0.40417039323947962</v>
      </c>
      <c r="AD44" s="12">
        <v>0.40282073351757547</v>
      </c>
      <c r="AE44" s="12">
        <v>0.11075749656472991</v>
      </c>
      <c r="AF44" s="12">
        <v>0.10112287663933198</v>
      </c>
      <c r="AG44" s="12">
        <v>8.2916636467062252E-2</v>
      </c>
      <c r="AH44" s="12">
        <v>0.12782151905010294</v>
      </c>
      <c r="AI44" s="12">
        <v>8.8352704500372192E-2</v>
      </c>
      <c r="AJ44" s="12">
        <v>0.19005634935503571</v>
      </c>
      <c r="AK44" s="12">
        <v>0.20574629296959412</v>
      </c>
      <c r="AL44" s="12">
        <v>0.14285107109314618</v>
      </c>
      <c r="AM44" s="13">
        <v>0.14066378505053911</v>
      </c>
      <c r="AN44" s="12">
        <v>-0.32272532664323128</v>
      </c>
      <c r="AO44" s="12">
        <v>-7.8382652195471136E-3</v>
      </c>
      <c r="AP44" s="12">
        <v>0.22700285318362362</v>
      </c>
      <c r="AQ44" s="12">
        <v>-2.8702642385874898E-2</v>
      </c>
      <c r="AR44" s="12">
        <v>2.532504580728482E-2</v>
      </c>
      <c r="AS44" s="12">
        <v>3.4107180911952428E-3</v>
      </c>
      <c r="AT44" s="12">
        <v>-0.40417039323947962</v>
      </c>
      <c r="AU44" s="12">
        <v>-0.40282073351757547</v>
      </c>
      <c r="AV44" s="12">
        <v>-0.11075749656472991</v>
      </c>
      <c r="AW44" s="12">
        <v>-0.10112287663933198</v>
      </c>
      <c r="AX44" s="12">
        <v>-8.2916636467062252E-2</v>
      </c>
      <c r="AY44" s="12">
        <v>-0.12782151905010294</v>
      </c>
      <c r="AZ44" s="12">
        <v>-8.8352704500372192E-2</v>
      </c>
      <c r="BA44" s="12">
        <v>-0.19005634935503571</v>
      </c>
      <c r="BB44" s="12">
        <v>-0.20574629296959412</v>
      </c>
      <c r="BC44" s="12">
        <v>-0.14285107109314618</v>
      </c>
      <c r="BD44" s="13">
        <v>-0.14066378505053911</v>
      </c>
    </row>
    <row r="45" spans="1:56" x14ac:dyDescent="0.25">
      <c r="A45" s="126">
        <v>8</v>
      </c>
      <c r="B45" s="130">
        <v>1</v>
      </c>
      <c r="C45" s="36" t="s">
        <v>4</v>
      </c>
      <c r="D45" s="104">
        <v>349.04999999999995</v>
      </c>
      <c r="E45" s="131">
        <v>7.2527368191999994E-2</v>
      </c>
      <c r="F45" s="124">
        <v>9.6504960416669741E-2</v>
      </c>
      <c r="G45" s="124">
        <v>7.32915045522015E-2</v>
      </c>
      <c r="H45" s="124">
        <v>5.647014683104911E-2</v>
      </c>
      <c r="I45" s="124">
        <v>7.494066420654602E-2</v>
      </c>
      <c r="J45" s="124">
        <v>7.0998671013247791E-2</v>
      </c>
      <c r="K45" s="124">
        <v>7.2555128646317343E-2</v>
      </c>
      <c r="L45" s="124">
        <v>0.1018031020002533</v>
      </c>
      <c r="M45" s="124">
        <v>0.10066247781843146</v>
      </c>
      <c r="N45" s="124">
        <v>8.0610712601825132E-2</v>
      </c>
      <c r="O45" s="124">
        <v>7.988599513935378E-2</v>
      </c>
      <c r="P45" s="124">
        <v>7.8611425963257292E-2</v>
      </c>
      <c r="Q45" s="124">
        <v>8.1793812654215647E-2</v>
      </c>
      <c r="R45" s="124">
        <v>7.9056141284195455E-2</v>
      </c>
      <c r="S45" s="124">
        <v>8.6241470120284366E-2</v>
      </c>
      <c r="T45" s="124">
        <v>8.7189773477379703E-2</v>
      </c>
      <c r="U45" s="124">
        <v>8.2869532595834156E-2</v>
      </c>
      <c r="V45" s="125">
        <v>8.2724041255795897E-2</v>
      </c>
      <c r="W45" s="12">
        <v>0.33060061080934899</v>
      </c>
      <c r="X45" s="12">
        <v>1.0535834668350655E-2</v>
      </c>
      <c r="Y45" s="12">
        <v>0.22139534028648303</v>
      </c>
      <c r="Z45" s="12">
        <v>3.3274280795042292E-2</v>
      </c>
      <c r="AA45" s="12">
        <v>2.1077521725389497E-2</v>
      </c>
      <c r="AB45" s="12">
        <v>3.827583298467374E-4</v>
      </c>
      <c r="AC45" s="12">
        <v>0.40365084985232541</v>
      </c>
      <c r="AD45" s="12">
        <v>0.38792403926680552</v>
      </c>
      <c r="AE45" s="12">
        <v>0.11145233325475551</v>
      </c>
      <c r="AF45" s="12">
        <v>0.10146000235212542</v>
      </c>
      <c r="AG45" s="12">
        <v>8.3886371764533285E-2</v>
      </c>
      <c r="AH45" s="12">
        <v>0.12776479683758568</v>
      </c>
      <c r="AI45" s="12">
        <v>9.001806152557465E-2</v>
      </c>
      <c r="AJ45" s="12">
        <v>0.18908864708808065</v>
      </c>
      <c r="AK45" s="12">
        <v>0.2021637576392441</v>
      </c>
      <c r="AL45" s="12">
        <v>0.14259671433900087</v>
      </c>
      <c r="AM45" s="13">
        <v>0.14059069449207767</v>
      </c>
      <c r="AN45" s="12">
        <v>-0.33060061080934899</v>
      </c>
      <c r="AO45" s="12">
        <v>-1.0535834668350655E-2</v>
      </c>
      <c r="AP45" s="12">
        <v>0.22139534028648303</v>
      </c>
      <c r="AQ45" s="12">
        <v>-3.3274280795042292E-2</v>
      </c>
      <c r="AR45" s="12">
        <v>2.1077521725389497E-2</v>
      </c>
      <c r="AS45" s="12">
        <v>-3.827583298467374E-4</v>
      </c>
      <c r="AT45" s="12">
        <v>-0.40365084985232541</v>
      </c>
      <c r="AU45" s="12">
        <v>-0.38792403926680552</v>
      </c>
      <c r="AV45" s="12">
        <v>-0.11145233325475551</v>
      </c>
      <c r="AW45" s="12">
        <v>-0.10146000235212542</v>
      </c>
      <c r="AX45" s="12">
        <v>-8.3886371764533285E-2</v>
      </c>
      <c r="AY45" s="12">
        <v>-0.12776479683758568</v>
      </c>
      <c r="AZ45" s="12">
        <v>-9.001806152557465E-2</v>
      </c>
      <c r="BA45" s="12">
        <v>-0.18908864708808065</v>
      </c>
      <c r="BB45" s="12">
        <v>-0.2021637576392441</v>
      </c>
      <c r="BC45" s="12">
        <v>-0.14259671433900087</v>
      </c>
      <c r="BD45" s="13">
        <v>-0.14059069449207767</v>
      </c>
    </row>
    <row r="46" spans="1:56" x14ac:dyDescent="0.25">
      <c r="A46" s="126">
        <v>8</v>
      </c>
      <c r="B46" s="130">
        <v>1</v>
      </c>
      <c r="C46" s="36" t="s">
        <v>4</v>
      </c>
      <c r="D46" s="104">
        <v>350.75</v>
      </c>
      <c r="E46" s="131">
        <v>7.8526874752E-2</v>
      </c>
      <c r="F46" s="124">
        <v>0.10418372361882336</v>
      </c>
      <c r="G46" s="124">
        <v>7.8947197615330145E-2</v>
      </c>
      <c r="H46" s="124">
        <v>6.1043703557652873E-2</v>
      </c>
      <c r="I46" s="124">
        <v>8.0829418159837352E-2</v>
      </c>
      <c r="J46" s="124">
        <v>7.6581158160524632E-2</v>
      </c>
      <c r="K46" s="124">
        <v>7.822478919785085E-2</v>
      </c>
      <c r="L46" s="124">
        <v>0.10938971447709632</v>
      </c>
      <c r="M46" s="124">
        <v>0.10729476128898284</v>
      </c>
      <c r="N46" s="124">
        <v>8.6688941471875267E-2</v>
      </c>
      <c r="O46" s="124">
        <v>8.5886268132074284E-2</v>
      </c>
      <c r="P46" s="124">
        <v>8.4555687912328287E-2</v>
      </c>
      <c r="Q46" s="124">
        <v>8.791433059896489E-2</v>
      </c>
      <c r="R46" s="124">
        <v>8.5077839206547823E-2</v>
      </c>
      <c r="S46" s="124">
        <v>9.2634951300871043E-2</v>
      </c>
      <c r="T46" s="124">
        <v>9.3497040669200365E-2</v>
      </c>
      <c r="U46" s="124">
        <v>8.905792523437546E-2</v>
      </c>
      <c r="V46" s="125">
        <v>8.8911443496451109E-2</v>
      </c>
      <c r="W46" s="12">
        <v>0.32672698293229741</v>
      </c>
      <c r="X46" s="12">
        <v>5.3525988988812907E-3</v>
      </c>
      <c r="Y46" s="12">
        <v>0.22263933525384377</v>
      </c>
      <c r="Z46" s="12">
        <v>2.9321724761225236E-2</v>
      </c>
      <c r="AA46" s="12">
        <v>2.4777715879057232E-2</v>
      </c>
      <c r="AB46" s="12">
        <v>3.846906617679407E-3</v>
      </c>
      <c r="AC46" s="12">
        <v>0.39302264126219122</v>
      </c>
      <c r="AD46" s="12">
        <v>0.36634447286787192</v>
      </c>
      <c r="AE46" s="12">
        <v>0.10393978807449467</v>
      </c>
      <c r="AF46" s="12">
        <v>9.3718149401926215E-2</v>
      </c>
      <c r="AG46" s="12">
        <v>7.6773883837453219E-2</v>
      </c>
      <c r="AH46" s="12">
        <v>0.11954449832126804</v>
      </c>
      <c r="AI46" s="12">
        <v>8.3423216258596569E-2</v>
      </c>
      <c r="AJ46" s="12">
        <v>0.17965921340211904</v>
      </c>
      <c r="AK46" s="12">
        <v>0.19063748512185746</v>
      </c>
      <c r="AL46" s="12">
        <v>0.13410759712052903</v>
      </c>
      <c r="AM46" s="13">
        <v>0.13224222633648902</v>
      </c>
      <c r="AN46" s="12">
        <v>-0.32672698293229741</v>
      </c>
      <c r="AO46" s="12">
        <v>-5.3525988988812907E-3</v>
      </c>
      <c r="AP46" s="12">
        <v>0.22263933525384377</v>
      </c>
      <c r="AQ46" s="12">
        <v>-2.9321724761225236E-2</v>
      </c>
      <c r="AR46" s="12">
        <v>2.4777715879057232E-2</v>
      </c>
      <c r="AS46" s="12">
        <v>3.846906617679407E-3</v>
      </c>
      <c r="AT46" s="12">
        <v>-0.39302264126219122</v>
      </c>
      <c r="AU46" s="12">
        <v>-0.36634447286787192</v>
      </c>
      <c r="AV46" s="12">
        <v>-0.10393978807449467</v>
      </c>
      <c r="AW46" s="12">
        <v>-9.3718149401926215E-2</v>
      </c>
      <c r="AX46" s="12">
        <v>-7.6773883837453219E-2</v>
      </c>
      <c r="AY46" s="12">
        <v>-0.11954449832126804</v>
      </c>
      <c r="AZ46" s="12">
        <v>-8.3423216258596569E-2</v>
      </c>
      <c r="BA46" s="12">
        <v>-0.17965921340211904</v>
      </c>
      <c r="BB46" s="12">
        <v>-0.19063748512185746</v>
      </c>
      <c r="BC46" s="12">
        <v>-0.13410759712052903</v>
      </c>
      <c r="BD46" s="13">
        <v>-0.13224222633648902</v>
      </c>
    </row>
    <row r="47" spans="1:56" x14ac:dyDescent="0.25">
      <c r="A47" s="126">
        <v>8</v>
      </c>
      <c r="B47" s="130">
        <v>1</v>
      </c>
      <c r="C47" s="36" t="s">
        <v>4</v>
      </c>
      <c r="D47" s="104">
        <v>354.65</v>
      </c>
      <c r="E47" s="131">
        <v>9.292569049600001E-2</v>
      </c>
      <c r="F47" s="124">
        <v>0.12361736707260668</v>
      </c>
      <c r="G47" s="124">
        <v>9.3324544984169228E-2</v>
      </c>
      <c r="H47" s="124">
        <v>7.2715445621134828E-2</v>
      </c>
      <c r="I47" s="124">
        <v>9.5801069367507083E-2</v>
      </c>
      <c r="J47" s="124">
        <v>9.0810052341356362E-2</v>
      </c>
      <c r="K47" s="124">
        <v>9.2661803772066537E-2</v>
      </c>
      <c r="L47" s="124">
        <v>0.12858761074587119</v>
      </c>
      <c r="M47" s="124">
        <v>0.12392153070966511</v>
      </c>
      <c r="N47" s="124">
        <v>0.10209762149985821</v>
      </c>
      <c r="O47" s="124">
        <v>0.10108550540235306</v>
      </c>
      <c r="P47" s="124">
        <v>9.962450111085501E-2</v>
      </c>
      <c r="Q47" s="124">
        <v>0.10341872236135613</v>
      </c>
      <c r="R47" s="124">
        <v>0.10035838618335664</v>
      </c>
      <c r="S47" s="124">
        <v>0.10880131143284713</v>
      </c>
      <c r="T47" s="124">
        <v>0.10942078718433619</v>
      </c>
      <c r="U47" s="124">
        <v>0.10472202587978173</v>
      </c>
      <c r="V47" s="125">
        <v>0.10457773434306539</v>
      </c>
      <c r="W47" s="12">
        <v>0.33028193186175775</v>
      </c>
      <c r="X47" s="12">
        <v>4.2921875106904494E-3</v>
      </c>
      <c r="Y47" s="12">
        <v>0.21748823997961181</v>
      </c>
      <c r="Z47" s="12">
        <v>3.0942776493340596E-2</v>
      </c>
      <c r="AA47" s="12">
        <v>2.2766988798804955E-2</v>
      </c>
      <c r="AB47" s="12">
        <v>2.8397607004580997E-3</v>
      </c>
      <c r="AC47" s="12">
        <v>0.38376814914715374</v>
      </c>
      <c r="AD47" s="12">
        <v>0.33355512397294818</v>
      </c>
      <c r="AE47" s="12">
        <v>9.8701779399239506E-2</v>
      </c>
      <c r="AF47" s="12">
        <v>8.7810107870054402E-2</v>
      </c>
      <c r="AG47" s="12">
        <v>7.2087821775651484E-2</v>
      </c>
      <c r="AH47" s="12">
        <v>0.11291852456891663</v>
      </c>
      <c r="AI47" s="12">
        <v>7.9985369467623954E-2</v>
      </c>
      <c r="AJ47" s="12">
        <v>0.17084210891637644</v>
      </c>
      <c r="AK47" s="12">
        <v>0.17750846510036117</v>
      </c>
      <c r="AL47" s="12">
        <v>0.1269437474267624</v>
      </c>
      <c r="AM47" s="13">
        <v>0.12539098482746211</v>
      </c>
      <c r="AN47" s="12">
        <v>-0.33028193186175775</v>
      </c>
      <c r="AO47" s="12">
        <v>-4.2921875106904494E-3</v>
      </c>
      <c r="AP47" s="12">
        <v>0.21748823997961181</v>
      </c>
      <c r="AQ47" s="12">
        <v>-3.0942776493340596E-2</v>
      </c>
      <c r="AR47" s="12">
        <v>2.2766988798804955E-2</v>
      </c>
      <c r="AS47" s="12">
        <v>2.8397607004580997E-3</v>
      </c>
      <c r="AT47" s="12">
        <v>-0.38376814914715374</v>
      </c>
      <c r="AU47" s="12">
        <v>-0.33355512397294818</v>
      </c>
      <c r="AV47" s="12">
        <v>-9.8701779399239506E-2</v>
      </c>
      <c r="AW47" s="12">
        <v>-8.7810107870054402E-2</v>
      </c>
      <c r="AX47" s="12">
        <v>-7.2087821775651484E-2</v>
      </c>
      <c r="AY47" s="12">
        <v>-0.11291852456891663</v>
      </c>
      <c r="AZ47" s="12">
        <v>-7.9985369467623954E-2</v>
      </c>
      <c r="BA47" s="12">
        <v>-0.17084210891637644</v>
      </c>
      <c r="BB47" s="12">
        <v>-0.17750846510036117</v>
      </c>
      <c r="BC47" s="12">
        <v>-0.1269437474267624</v>
      </c>
      <c r="BD47" s="13">
        <v>-0.12539098482746211</v>
      </c>
    </row>
    <row r="48" spans="1:56" x14ac:dyDescent="0.25">
      <c r="A48" s="126">
        <v>8</v>
      </c>
      <c r="B48" s="130">
        <v>1</v>
      </c>
      <c r="C48" s="36" t="s">
        <v>4</v>
      </c>
      <c r="D48" s="104">
        <v>358.04999999999995</v>
      </c>
      <c r="E48" s="131">
        <v>0.107057861504</v>
      </c>
      <c r="F48" s="124">
        <v>0.14276396895521282</v>
      </c>
      <c r="G48" s="124">
        <v>0.10759416135231507</v>
      </c>
      <c r="H48" s="124">
        <v>8.4352529183174652E-2</v>
      </c>
      <c r="I48" s="124">
        <v>0.11065783080250151</v>
      </c>
      <c r="J48" s="124">
        <v>0.10498169352431456</v>
      </c>
      <c r="K48" s="124">
        <v>0.10702263019043035</v>
      </c>
      <c r="L48" s="124">
        <v>0.14753280885178185</v>
      </c>
      <c r="M48" s="124">
        <v>0.14014620453991009</v>
      </c>
      <c r="N48" s="124">
        <v>0.11733775171597256</v>
      </c>
      <c r="O48" s="124">
        <v>0.1161035964692388</v>
      </c>
      <c r="P48" s="124">
        <v>0.11452787731999985</v>
      </c>
      <c r="Q48" s="124">
        <v>0.11873962529734546</v>
      </c>
      <c r="R48" s="124">
        <v>0.11549016152765011</v>
      </c>
      <c r="S48" s="124">
        <v>0.12473874674447806</v>
      </c>
      <c r="T48" s="124">
        <v>0.12509135684139366</v>
      </c>
      <c r="U48" s="124">
        <v>0.1201869993279423</v>
      </c>
      <c r="V48" s="125">
        <v>0.12004819707565083</v>
      </c>
      <c r="W48" s="12">
        <v>0.33352158309157642</v>
      </c>
      <c r="X48" s="12">
        <v>5.0094392021368481E-3</v>
      </c>
      <c r="Y48" s="12">
        <v>0.21208468020797341</v>
      </c>
      <c r="Z48" s="12">
        <v>3.3626389019240817E-2</v>
      </c>
      <c r="AA48" s="12">
        <v>1.9392952096356435E-2</v>
      </c>
      <c r="AB48" s="12">
        <v>3.2908665533485076E-4</v>
      </c>
      <c r="AC48" s="12">
        <v>0.3780660922903788</v>
      </c>
      <c r="AD48" s="12">
        <v>0.30906971773085351</v>
      </c>
      <c r="AE48" s="12">
        <v>9.6021815376804223E-2</v>
      </c>
      <c r="AF48" s="12">
        <v>8.4493888054179275E-2</v>
      </c>
      <c r="AG48" s="12">
        <v>6.9775500005861274E-2</v>
      </c>
      <c r="AH48" s="12">
        <v>0.10911635660599284</v>
      </c>
      <c r="AI48" s="12">
        <v>7.8763949748193479E-2</v>
      </c>
      <c r="AJ48" s="12">
        <v>0.16515260992596467</v>
      </c>
      <c r="AK48" s="12">
        <v>0.16844625031782351</v>
      </c>
      <c r="AL48" s="12">
        <v>0.12263590585033084</v>
      </c>
      <c r="AM48" s="13">
        <v>0.12133938964552801</v>
      </c>
      <c r="AN48" s="12">
        <v>-0.33352158309157642</v>
      </c>
      <c r="AO48" s="12">
        <v>-5.0094392021368481E-3</v>
      </c>
      <c r="AP48" s="12">
        <v>0.21208468020797341</v>
      </c>
      <c r="AQ48" s="12">
        <v>-3.3626389019240817E-2</v>
      </c>
      <c r="AR48" s="12">
        <v>1.9392952096356435E-2</v>
      </c>
      <c r="AS48" s="12">
        <v>3.2908665533485076E-4</v>
      </c>
      <c r="AT48" s="12">
        <v>-0.3780660922903788</v>
      </c>
      <c r="AU48" s="12">
        <v>-0.30906971773085351</v>
      </c>
      <c r="AV48" s="12">
        <v>-9.6021815376804223E-2</v>
      </c>
      <c r="AW48" s="12">
        <v>-8.4493888054179275E-2</v>
      </c>
      <c r="AX48" s="12">
        <v>-6.9775500005861274E-2</v>
      </c>
      <c r="AY48" s="12">
        <v>-0.10911635660599284</v>
      </c>
      <c r="AZ48" s="12">
        <v>-7.8763949748193479E-2</v>
      </c>
      <c r="BA48" s="12">
        <v>-0.16515260992596467</v>
      </c>
      <c r="BB48" s="12">
        <v>-0.16844625031782351</v>
      </c>
      <c r="BC48" s="12">
        <v>-0.12263590585033084</v>
      </c>
      <c r="BD48" s="13">
        <v>-0.12133938964552801</v>
      </c>
    </row>
    <row r="49" spans="1:56" x14ac:dyDescent="0.25">
      <c r="A49" s="126">
        <v>8</v>
      </c>
      <c r="B49" s="130">
        <v>1</v>
      </c>
      <c r="C49" s="36" t="s">
        <v>4</v>
      </c>
      <c r="D49" s="104">
        <v>361.65</v>
      </c>
      <c r="E49" s="131">
        <v>0.12412312460799999</v>
      </c>
      <c r="F49" s="124">
        <v>0.16544413525818549</v>
      </c>
      <c r="G49" s="124">
        <v>0.1246498337439176</v>
      </c>
      <c r="H49" s="124">
        <v>9.8316023555201859E-2</v>
      </c>
      <c r="I49" s="124">
        <v>0.12840563696263715</v>
      </c>
      <c r="J49" s="124">
        <v>0.12197925504941072</v>
      </c>
      <c r="K49" s="124">
        <v>0.1242260430349553</v>
      </c>
      <c r="L49" s="124">
        <v>0.17005645342804621</v>
      </c>
      <c r="M49" s="124">
        <v>0.15924434459307785</v>
      </c>
      <c r="N49" s="124">
        <v>0.13549426095959802</v>
      </c>
      <c r="O49" s="124">
        <v>0.1339787914088858</v>
      </c>
      <c r="P49" s="124">
        <v>0.13228224500481939</v>
      </c>
      <c r="Q49" s="124">
        <v>0.13697735417364365</v>
      </c>
      <c r="R49" s="124">
        <v>0.13353747772987695</v>
      </c>
      <c r="S49" s="124">
        <v>0.14366725560505939</v>
      </c>
      <c r="T49" s="124">
        <v>0.14367570886221592</v>
      </c>
      <c r="U49" s="124">
        <v>0.13858223248039964</v>
      </c>
      <c r="V49" s="125">
        <v>0.13845090258638942</v>
      </c>
      <c r="W49" s="12">
        <v>0.33290340362187665</v>
      </c>
      <c r="X49" s="12">
        <v>4.2434408381277827E-3</v>
      </c>
      <c r="Y49" s="12">
        <v>0.20791533515048821</v>
      </c>
      <c r="Z49" s="12">
        <v>3.4502131397046318E-2</v>
      </c>
      <c r="AA49" s="12">
        <v>1.7272120447820952E-2</v>
      </c>
      <c r="AB49" s="12">
        <v>8.2916400372891146E-4</v>
      </c>
      <c r="AC49" s="12">
        <v>0.37006262100725207</v>
      </c>
      <c r="AD49" s="12">
        <v>0.28295468790361267</v>
      </c>
      <c r="AE49" s="12">
        <v>9.1611747508853314E-2</v>
      </c>
      <c r="AF49" s="12">
        <v>7.9402342085824335E-2</v>
      </c>
      <c r="AG49" s="12">
        <v>6.5734088008073968E-2</v>
      </c>
      <c r="AH49" s="12">
        <v>0.10356031244169295</v>
      </c>
      <c r="AI49" s="12">
        <v>7.584689115431914E-2</v>
      </c>
      <c r="AJ49" s="12">
        <v>0.15745761362987587</v>
      </c>
      <c r="AK49" s="12">
        <v>0.15752571743553848</v>
      </c>
      <c r="AL49" s="12">
        <v>0.11649004098199871</v>
      </c>
      <c r="AM49" s="13">
        <v>0.11543197952548147</v>
      </c>
      <c r="AN49" s="12">
        <v>-0.33290340362187665</v>
      </c>
      <c r="AO49" s="12">
        <v>-4.2434408381277827E-3</v>
      </c>
      <c r="AP49" s="12">
        <v>0.20791533515048821</v>
      </c>
      <c r="AQ49" s="12">
        <v>-3.4502131397046318E-2</v>
      </c>
      <c r="AR49" s="12">
        <v>1.7272120447820952E-2</v>
      </c>
      <c r="AS49" s="12">
        <v>-8.2916400372891146E-4</v>
      </c>
      <c r="AT49" s="12">
        <v>-0.37006262100725207</v>
      </c>
      <c r="AU49" s="12">
        <v>-0.28295468790361267</v>
      </c>
      <c r="AV49" s="12">
        <v>-9.1611747508853314E-2</v>
      </c>
      <c r="AW49" s="12">
        <v>-7.9402342085824335E-2</v>
      </c>
      <c r="AX49" s="12">
        <v>-6.5734088008073968E-2</v>
      </c>
      <c r="AY49" s="12">
        <v>-0.10356031244169295</v>
      </c>
      <c r="AZ49" s="12">
        <v>-7.584689115431914E-2</v>
      </c>
      <c r="BA49" s="12">
        <v>-0.15745761362987587</v>
      </c>
      <c r="BB49" s="12">
        <v>-0.15752571743553848</v>
      </c>
      <c r="BC49" s="12">
        <v>-0.11649004098199871</v>
      </c>
      <c r="BD49" s="13">
        <v>-0.11543197952548147</v>
      </c>
    </row>
    <row r="50" spans="1:56" x14ac:dyDescent="0.25">
      <c r="A50" s="126">
        <v>8</v>
      </c>
      <c r="B50" s="130">
        <v>1</v>
      </c>
      <c r="C50" s="36" t="s">
        <v>4</v>
      </c>
      <c r="D50" s="104">
        <v>367.04999999999995</v>
      </c>
      <c r="E50" s="131">
        <v>0.15412065740799999</v>
      </c>
      <c r="F50" s="124">
        <v>0.20446801156494218</v>
      </c>
      <c r="G50" s="124">
        <v>0.15442252467938589</v>
      </c>
      <c r="H50" s="124">
        <v>0.12279834106770023</v>
      </c>
      <c r="I50" s="124">
        <v>0.15934927005977972</v>
      </c>
      <c r="J50" s="124">
        <v>0.15179022729208275</v>
      </c>
      <c r="K50" s="124">
        <v>0.15434981595324612</v>
      </c>
      <c r="L50" s="124">
        <v>0.20911473923171262</v>
      </c>
      <c r="M50" s="124">
        <v>0.19197620201412172</v>
      </c>
      <c r="N50" s="124">
        <v>0.16705976058237001</v>
      </c>
      <c r="O50" s="124">
        <v>0.16501854932667551</v>
      </c>
      <c r="P50" s="124">
        <v>0.16314626179734878</v>
      </c>
      <c r="Q50" s="124">
        <v>0.16865250379544752</v>
      </c>
      <c r="R50" s="124">
        <v>0.16495506082262654</v>
      </c>
      <c r="S50" s="124">
        <v>0.17644566289170729</v>
      </c>
      <c r="T50" s="124">
        <v>0.17580752781422537</v>
      </c>
      <c r="U50" s="124">
        <v>0.17049064922525567</v>
      </c>
      <c r="V50" s="125">
        <v>0.17038063071817555</v>
      </c>
      <c r="W50" s="12">
        <v>0.32667492472251025</v>
      </c>
      <c r="X50" s="12">
        <v>1.9586425107620134E-3</v>
      </c>
      <c r="Y50" s="12">
        <v>0.20323243403628194</v>
      </c>
      <c r="Z50" s="12">
        <v>3.3925449967022604E-2</v>
      </c>
      <c r="AA50" s="12">
        <v>1.5120816087281212E-2</v>
      </c>
      <c r="AB50" s="12">
        <v>1.4868775484099259E-3</v>
      </c>
      <c r="AC50" s="12">
        <v>0.35682485883854032</v>
      </c>
      <c r="AD50" s="12">
        <v>0.24562278180469757</v>
      </c>
      <c r="AE50" s="12">
        <v>8.3954373099490762E-2</v>
      </c>
      <c r="AF50" s="12">
        <v>7.0710131282568991E-2</v>
      </c>
      <c r="AG50" s="12">
        <v>5.8561938036998676E-2</v>
      </c>
      <c r="AH50" s="12">
        <v>9.4288764607185133E-2</v>
      </c>
      <c r="AI50" s="12">
        <v>7.0298191020201059E-2</v>
      </c>
      <c r="AJ50" s="12">
        <v>0.14485407640461098</v>
      </c>
      <c r="AK50" s="12">
        <v>0.14071358616654639</v>
      </c>
      <c r="AL50" s="12">
        <v>0.10621542947302506</v>
      </c>
      <c r="AM50" s="13">
        <v>0.105501582874325</v>
      </c>
      <c r="AN50" s="12">
        <v>-0.32667492472251025</v>
      </c>
      <c r="AO50" s="12">
        <v>-1.9586425107620134E-3</v>
      </c>
      <c r="AP50" s="12">
        <v>0.20323243403628194</v>
      </c>
      <c r="AQ50" s="12">
        <v>-3.3925449967022604E-2</v>
      </c>
      <c r="AR50" s="12">
        <v>1.5120816087281212E-2</v>
      </c>
      <c r="AS50" s="12">
        <v>-1.4868775484099259E-3</v>
      </c>
      <c r="AT50" s="12">
        <v>-0.35682485883854032</v>
      </c>
      <c r="AU50" s="12">
        <v>-0.24562278180469757</v>
      </c>
      <c r="AV50" s="12">
        <v>-8.3954373099490762E-2</v>
      </c>
      <c r="AW50" s="12">
        <v>-7.0710131282568991E-2</v>
      </c>
      <c r="AX50" s="12">
        <v>-5.8561938036998676E-2</v>
      </c>
      <c r="AY50" s="12">
        <v>-9.4288764607185133E-2</v>
      </c>
      <c r="AZ50" s="12">
        <v>-7.0298191020201059E-2</v>
      </c>
      <c r="BA50" s="12">
        <v>-0.14485407640461098</v>
      </c>
      <c r="BB50" s="12">
        <v>-0.14071358616654639</v>
      </c>
      <c r="BC50" s="12">
        <v>-0.10621542947302506</v>
      </c>
      <c r="BD50" s="13">
        <v>-0.105501582874325</v>
      </c>
    </row>
    <row r="51" spans="1:56" x14ac:dyDescent="0.25">
      <c r="A51" s="126">
        <v>8</v>
      </c>
      <c r="B51" s="130">
        <v>1</v>
      </c>
      <c r="C51" s="36" t="s">
        <v>4</v>
      </c>
      <c r="D51" s="104">
        <v>372.75</v>
      </c>
      <c r="E51" s="131">
        <v>0.19198420991999998</v>
      </c>
      <c r="F51" s="124">
        <v>0.25270165098978603</v>
      </c>
      <c r="G51" s="124">
        <v>0.19202585859121499</v>
      </c>
      <c r="H51" s="124">
        <v>0.15385918529885309</v>
      </c>
      <c r="I51" s="124">
        <v>0.19834880642950678</v>
      </c>
      <c r="J51" s="124">
        <v>0.1896699267528443</v>
      </c>
      <c r="K51" s="124">
        <v>0.19255164410781139</v>
      </c>
      <c r="L51" s="124">
        <v>0.258071617104008</v>
      </c>
      <c r="M51" s="124">
        <v>0.23248188609454015</v>
      </c>
      <c r="N51" s="124">
        <v>0.20673802739195407</v>
      </c>
      <c r="O51" s="124">
        <v>0.20398245353298991</v>
      </c>
      <c r="P51" s="124">
        <v>0.20193952603512216</v>
      </c>
      <c r="Q51" s="124">
        <v>0.20842405902383013</v>
      </c>
      <c r="R51" s="124">
        <v>0.20450671620847452</v>
      </c>
      <c r="S51" s="124">
        <v>0.21745676348718401</v>
      </c>
      <c r="T51" s="124">
        <v>0.21594935033473039</v>
      </c>
      <c r="U51" s="124">
        <v>0.21049804973395023</v>
      </c>
      <c r="V51" s="125">
        <v>0.21041875120373957</v>
      </c>
      <c r="W51" s="12">
        <v>0.31626268168141053</v>
      </c>
      <c r="X51" s="12">
        <v>2.1693800355956631E-4</v>
      </c>
      <c r="Y51" s="12">
        <v>0.19858416813046045</v>
      </c>
      <c r="Z51" s="12">
        <v>3.3151666546738047E-2</v>
      </c>
      <c r="AA51" s="12">
        <v>1.2054549528422378E-2</v>
      </c>
      <c r="AB51" s="12">
        <v>2.9556294658183674E-3</v>
      </c>
      <c r="AC51" s="12">
        <v>0.34423355551764756</v>
      </c>
      <c r="AD51" s="12">
        <v>0.21094274467371871</v>
      </c>
      <c r="AE51" s="12">
        <v>7.6849119404674066E-2</v>
      </c>
      <c r="AF51" s="12">
        <v>6.2495991821356602E-2</v>
      </c>
      <c r="AG51" s="12">
        <v>5.1854869310713481E-2</v>
      </c>
      <c r="AH51" s="12">
        <v>8.5631256396974775E-2</v>
      </c>
      <c r="AI51" s="12">
        <v>6.5226751167154221E-2</v>
      </c>
      <c r="AJ51" s="12">
        <v>0.13268046147023482</v>
      </c>
      <c r="AK51" s="12">
        <v>0.12482870557280056</v>
      </c>
      <c r="AL51" s="12">
        <v>9.6434179777935808E-2</v>
      </c>
      <c r="AM51" s="13">
        <v>9.6021132630757913E-2</v>
      </c>
      <c r="AN51" s="12">
        <v>-0.31626268168141053</v>
      </c>
      <c r="AO51" s="12">
        <v>-2.1693800355956631E-4</v>
      </c>
      <c r="AP51" s="12">
        <v>0.19858416813046045</v>
      </c>
      <c r="AQ51" s="12">
        <v>-3.3151666546738047E-2</v>
      </c>
      <c r="AR51" s="12">
        <v>1.2054549528422378E-2</v>
      </c>
      <c r="AS51" s="12">
        <v>-2.9556294658183674E-3</v>
      </c>
      <c r="AT51" s="12">
        <v>-0.34423355551764756</v>
      </c>
      <c r="AU51" s="12">
        <v>-0.21094274467371871</v>
      </c>
      <c r="AV51" s="12">
        <v>-7.6849119404674066E-2</v>
      </c>
      <c r="AW51" s="12">
        <v>-6.2495991821356602E-2</v>
      </c>
      <c r="AX51" s="12">
        <v>-5.1854869310713481E-2</v>
      </c>
      <c r="AY51" s="12">
        <v>-8.5631256396974775E-2</v>
      </c>
      <c r="AZ51" s="12">
        <v>-6.5226751167154221E-2</v>
      </c>
      <c r="BA51" s="12">
        <v>-0.13268046147023482</v>
      </c>
      <c r="BB51" s="12">
        <v>-0.12482870557280056</v>
      </c>
      <c r="BC51" s="12">
        <v>-9.6434179777935808E-2</v>
      </c>
      <c r="BD51" s="13">
        <v>-9.6021132630757913E-2</v>
      </c>
    </row>
    <row r="52" spans="1:56" x14ac:dyDescent="0.25">
      <c r="A52" s="126">
        <v>8</v>
      </c>
      <c r="B52" s="130">
        <v>1</v>
      </c>
      <c r="C52" s="36" t="s">
        <v>4</v>
      </c>
      <c r="D52" s="104">
        <v>374.45</v>
      </c>
      <c r="E52" s="131">
        <v>0.20531644671999999</v>
      </c>
      <c r="F52" s="124">
        <v>0.2685722452372134</v>
      </c>
      <c r="G52" s="124">
        <v>0.20460226857519717</v>
      </c>
      <c r="H52" s="124">
        <v>0.16427324224600875</v>
      </c>
      <c r="I52" s="124">
        <v>0.21136994323982267</v>
      </c>
      <c r="J52" s="124">
        <v>0.20239091433880499</v>
      </c>
      <c r="K52" s="124">
        <v>0.20536427803103868</v>
      </c>
      <c r="L52" s="124">
        <v>0.27436879992292706</v>
      </c>
      <c r="M52" s="124">
        <v>0.24586444881752281</v>
      </c>
      <c r="N52" s="124">
        <v>0.21996892204454299</v>
      </c>
      <c r="O52" s="124">
        <v>0.21696415418946727</v>
      </c>
      <c r="P52" s="124">
        <v>0.214874800755704</v>
      </c>
      <c r="Q52" s="124">
        <v>0.22167708072430786</v>
      </c>
      <c r="R52" s="124">
        <v>0.21770737538033719</v>
      </c>
      <c r="S52" s="124">
        <v>0.23109181437868848</v>
      </c>
      <c r="T52" s="124">
        <v>0.22928522383172772</v>
      </c>
      <c r="U52" s="124">
        <v>0.22381553935664195</v>
      </c>
      <c r="V52" s="125">
        <v>0.22374841486934202</v>
      </c>
      <c r="W52" s="12">
        <v>0.30808929108089628</v>
      </c>
      <c r="X52" s="12">
        <v>3.4784263813837468E-3</v>
      </c>
      <c r="Y52" s="12">
        <v>0.19990217602958932</v>
      </c>
      <c r="Z52" s="12">
        <v>2.9483738962607919E-2</v>
      </c>
      <c r="AA52" s="12">
        <v>1.4248894464770722E-2</v>
      </c>
      <c r="AB52" s="12">
        <v>2.3296385556449291E-4</v>
      </c>
      <c r="AC52" s="12">
        <v>0.33632158702365</v>
      </c>
      <c r="AD52" s="12">
        <v>0.19749027778967995</v>
      </c>
      <c r="AE52" s="12">
        <v>7.1365326833876558E-2</v>
      </c>
      <c r="AF52" s="12">
        <v>5.6730513583024465E-2</v>
      </c>
      <c r="AG52" s="12">
        <v>4.6554254120417374E-2</v>
      </c>
      <c r="AH52" s="12">
        <v>7.9684965650217307E-2</v>
      </c>
      <c r="AI52" s="12">
        <v>6.0350395003841595E-2</v>
      </c>
      <c r="AJ52" s="12">
        <v>0.12553971233410058</v>
      </c>
      <c r="AK52" s="12">
        <v>0.1167406581140337</v>
      </c>
      <c r="AL52" s="12">
        <v>9.0100393476369028E-2</v>
      </c>
      <c r="AM52" s="13">
        <v>8.9773461618876546E-2</v>
      </c>
      <c r="AN52" s="12">
        <v>-0.30808929108089628</v>
      </c>
      <c r="AO52" s="12">
        <v>3.4784263813837468E-3</v>
      </c>
      <c r="AP52" s="12">
        <v>0.19990217602958932</v>
      </c>
      <c r="AQ52" s="12">
        <v>-2.9483738962607919E-2</v>
      </c>
      <c r="AR52" s="12">
        <v>1.4248894464770722E-2</v>
      </c>
      <c r="AS52" s="12">
        <v>-2.3296385556449291E-4</v>
      </c>
      <c r="AT52" s="12">
        <v>-0.33632158702365</v>
      </c>
      <c r="AU52" s="12">
        <v>-0.19749027778967995</v>
      </c>
      <c r="AV52" s="12">
        <v>-7.1365326833876558E-2</v>
      </c>
      <c r="AW52" s="12">
        <v>-5.6730513583024465E-2</v>
      </c>
      <c r="AX52" s="12">
        <v>-4.6554254120417374E-2</v>
      </c>
      <c r="AY52" s="12">
        <v>-7.9684965650217307E-2</v>
      </c>
      <c r="AZ52" s="12">
        <v>-6.0350395003841595E-2</v>
      </c>
      <c r="BA52" s="12">
        <v>-0.12553971233410058</v>
      </c>
      <c r="BB52" s="12">
        <v>-0.1167406581140337</v>
      </c>
      <c r="BC52" s="12">
        <v>-9.0100393476369028E-2</v>
      </c>
      <c r="BD52" s="13">
        <v>-8.9773461618876546E-2</v>
      </c>
    </row>
    <row r="53" spans="1:56" x14ac:dyDescent="0.25">
      <c r="A53" s="126">
        <v>8</v>
      </c>
      <c r="B53" s="130">
        <v>1</v>
      </c>
      <c r="C53" s="36" t="s">
        <v>4</v>
      </c>
      <c r="D53" s="104">
        <v>377.95</v>
      </c>
      <c r="E53" s="131">
        <v>0.23304749926400001</v>
      </c>
      <c r="F53" s="124">
        <v>0.30349031527976256</v>
      </c>
      <c r="G53" s="124">
        <v>0.2326385518796584</v>
      </c>
      <c r="H53" s="124">
        <v>0.18752481496495935</v>
      </c>
      <c r="I53" s="124">
        <v>0.24035663779980057</v>
      </c>
      <c r="J53" s="124">
        <v>0.23083724448283829</v>
      </c>
      <c r="K53" s="124">
        <v>0.2339886936359187</v>
      </c>
      <c r="L53" s="124">
        <v>0.31058384448494381</v>
      </c>
      <c r="M53" s="124">
        <v>0.27545474230579436</v>
      </c>
      <c r="N53" s="124">
        <v>0.24940305869699675</v>
      </c>
      <c r="O53" s="124">
        <v>0.24582726224791432</v>
      </c>
      <c r="P53" s="124">
        <v>0.24365086889871712</v>
      </c>
      <c r="Q53" s="124">
        <v>0.25114691697053027</v>
      </c>
      <c r="R53" s="124">
        <v>0.24709232556088975</v>
      </c>
      <c r="S53" s="124">
        <v>0.26136236020981768</v>
      </c>
      <c r="T53" s="124">
        <v>0.25887890258902568</v>
      </c>
      <c r="U53" s="124">
        <v>0.25340652751286258</v>
      </c>
      <c r="V53" s="125">
        <v>0.25336832078813309</v>
      </c>
      <c r="W53" s="12">
        <v>0.30226806225439812</v>
      </c>
      <c r="X53" s="12">
        <v>1.7547812597565986E-3</v>
      </c>
      <c r="Y53" s="12">
        <v>0.19533650626077656</v>
      </c>
      <c r="Z53" s="12">
        <v>3.136329958005965E-2</v>
      </c>
      <c r="AA53" s="12">
        <v>9.4841385903819582E-3</v>
      </c>
      <c r="AB53" s="12">
        <v>4.0386375090534499E-3</v>
      </c>
      <c r="AC53" s="12">
        <v>0.33270618850584344</v>
      </c>
      <c r="AD53" s="12">
        <v>0.18196823898871681</v>
      </c>
      <c r="AE53" s="12">
        <v>7.0181226937212904E-2</v>
      </c>
      <c r="AF53" s="12">
        <v>5.4837589007712059E-2</v>
      </c>
      <c r="AG53" s="12">
        <v>4.549874883105029E-2</v>
      </c>
      <c r="AH53" s="12">
        <v>7.766407176086855E-2</v>
      </c>
      <c r="AI53" s="12">
        <v>6.0265938665917791E-2</v>
      </c>
      <c r="AJ53" s="12">
        <v>0.12149823978047555</v>
      </c>
      <c r="AK53" s="12">
        <v>0.11084179579959123</v>
      </c>
      <c r="AL53" s="12">
        <v>8.7359994478205194E-2</v>
      </c>
      <c r="AM53" s="13">
        <v>8.7196050540380737E-2</v>
      </c>
      <c r="AN53" s="12">
        <v>-0.30226806225439812</v>
      </c>
      <c r="AO53" s="12">
        <v>1.7547812597565986E-3</v>
      </c>
      <c r="AP53" s="12">
        <v>0.19533650626077656</v>
      </c>
      <c r="AQ53" s="12">
        <v>-3.136329958005965E-2</v>
      </c>
      <c r="AR53" s="12">
        <v>9.4841385903819582E-3</v>
      </c>
      <c r="AS53" s="12">
        <v>-4.0386375090534499E-3</v>
      </c>
      <c r="AT53" s="12">
        <v>-0.33270618850584344</v>
      </c>
      <c r="AU53" s="12">
        <v>-0.18196823898871681</v>
      </c>
      <c r="AV53" s="12">
        <v>-7.0181226937212904E-2</v>
      </c>
      <c r="AW53" s="12">
        <v>-5.4837589007712059E-2</v>
      </c>
      <c r="AX53" s="12">
        <v>-4.549874883105029E-2</v>
      </c>
      <c r="AY53" s="12">
        <v>-7.766407176086855E-2</v>
      </c>
      <c r="AZ53" s="12">
        <v>-6.0265938665917791E-2</v>
      </c>
      <c r="BA53" s="12">
        <v>-0.12149823978047555</v>
      </c>
      <c r="BB53" s="12">
        <v>-0.11084179579959123</v>
      </c>
      <c r="BC53" s="12">
        <v>-8.7359994478205194E-2</v>
      </c>
      <c r="BD53" s="13">
        <v>-8.7196050540380737E-2</v>
      </c>
    </row>
    <row r="54" spans="1:56" x14ac:dyDescent="0.25">
      <c r="A54" s="126">
        <v>13</v>
      </c>
      <c r="B54" s="130">
        <v>1</v>
      </c>
      <c r="C54" s="36" t="s">
        <v>4</v>
      </c>
      <c r="D54" s="104">
        <v>323.04999999999995</v>
      </c>
      <c r="E54" s="131">
        <v>2.0665013465589421E-2</v>
      </c>
      <c r="F54" s="124">
        <v>2.533710755309131E-2</v>
      </c>
      <c r="G54" s="124">
        <v>2.0907084566283731E-2</v>
      </c>
      <c r="H54" s="124">
        <v>1.4986110436009087E-2</v>
      </c>
      <c r="I54" s="124">
        <v>2.0647282472834538E-2</v>
      </c>
      <c r="J54" s="124">
        <v>1.9813214113448538E-2</v>
      </c>
      <c r="K54" s="124">
        <v>2.0371542158019246E-2</v>
      </c>
      <c r="L54" s="124">
        <v>3.0129037988538551E-2</v>
      </c>
      <c r="M54" s="124">
        <v>3.4891031906102314E-2</v>
      </c>
      <c r="N54" s="124">
        <v>2.3624580811899557E-2</v>
      </c>
      <c r="O54" s="124">
        <v>2.3458772714981143E-2</v>
      </c>
      <c r="P54" s="124">
        <v>2.2900673966499918E-2</v>
      </c>
      <c r="Q54" s="124">
        <v>2.4207154676863581E-2</v>
      </c>
      <c r="R54" s="124">
        <v>2.2867536533502954E-2</v>
      </c>
      <c r="S54" s="124">
        <v>2.566486629108124E-2</v>
      </c>
      <c r="T54" s="124">
        <v>2.6885649817038695E-2</v>
      </c>
      <c r="U54" s="124">
        <v>2.4526980416609803E-2</v>
      </c>
      <c r="V54" s="125">
        <v>2.4433938555110207E-2</v>
      </c>
      <c r="W54" s="12">
        <v>0.22608715427559142</v>
      </c>
      <c r="X54" s="12">
        <v>1.1714054824953194E-2</v>
      </c>
      <c r="Y54" s="12">
        <v>0.27480761331400161</v>
      </c>
      <c r="Z54" s="12">
        <v>8.5801989843400093E-4</v>
      </c>
      <c r="AA54" s="12">
        <v>4.1219394972050995E-2</v>
      </c>
      <c r="AB54" s="12">
        <v>1.4201360577811926E-2</v>
      </c>
      <c r="AC54" s="12">
        <v>0.45797330539891767</v>
      </c>
      <c r="AD54" s="12">
        <v>0.68841079945103878</v>
      </c>
      <c r="AE54" s="12">
        <v>0.14321632798537942</v>
      </c>
      <c r="AF54" s="12">
        <v>0.13519271371604871</v>
      </c>
      <c r="AG54" s="12">
        <v>0.1081857751814792</v>
      </c>
      <c r="AH54" s="12">
        <v>0.17140764109214815</v>
      </c>
      <c r="AI54" s="12">
        <v>0.10658222273027258</v>
      </c>
      <c r="AJ54" s="12">
        <v>0.24194771679279961</v>
      </c>
      <c r="AK54" s="12">
        <v>0.30102261301729305</v>
      </c>
      <c r="AL54" s="12">
        <v>0.18688431814724824</v>
      </c>
      <c r="AM54" s="13">
        <v>0.18238193242877165</v>
      </c>
      <c r="AN54" s="12">
        <v>-0.22608715427559142</v>
      </c>
      <c r="AO54" s="12">
        <v>-1.1714054824953194E-2</v>
      </c>
      <c r="AP54" s="12">
        <v>0.27480761331400161</v>
      </c>
      <c r="AQ54" s="12">
        <v>8.5801989843400093E-4</v>
      </c>
      <c r="AR54" s="12">
        <v>4.1219394972050995E-2</v>
      </c>
      <c r="AS54" s="12">
        <v>1.4201360577811926E-2</v>
      </c>
      <c r="AT54" s="12">
        <v>-0.45797330539891767</v>
      </c>
      <c r="AU54" s="12">
        <v>-0.68841079945103878</v>
      </c>
      <c r="AV54" s="12">
        <v>-0.14321632798537942</v>
      </c>
      <c r="AW54" s="12">
        <v>-0.13519271371604871</v>
      </c>
      <c r="AX54" s="12">
        <v>-0.1081857751814792</v>
      </c>
      <c r="AY54" s="12">
        <v>-0.17140764109214815</v>
      </c>
      <c r="AZ54" s="12">
        <v>-0.10658222273027258</v>
      </c>
      <c r="BA54" s="12">
        <v>-0.24194771679279961</v>
      </c>
      <c r="BB54" s="12">
        <v>-0.30102261301729305</v>
      </c>
      <c r="BC54" s="12">
        <v>-0.18688431814724824</v>
      </c>
      <c r="BD54" s="13">
        <v>-0.18238193242877165</v>
      </c>
    </row>
    <row r="55" spans="1:56" x14ac:dyDescent="0.25">
      <c r="A55" s="126">
        <v>13</v>
      </c>
      <c r="B55" s="130">
        <v>1</v>
      </c>
      <c r="C55" s="36" t="s">
        <v>4</v>
      </c>
      <c r="D55" s="104">
        <v>333.15</v>
      </c>
      <c r="E55" s="131">
        <v>3.3997280217582596E-2</v>
      </c>
      <c r="F55" s="124">
        <v>4.4291131474028113E-2</v>
      </c>
      <c r="G55" s="124">
        <v>3.4988208987517512E-2</v>
      </c>
      <c r="H55" s="124">
        <v>2.5905775039282351E-2</v>
      </c>
      <c r="I55" s="124">
        <v>3.5149029326035294E-2</v>
      </c>
      <c r="J55" s="124">
        <v>3.3457554398389974E-2</v>
      </c>
      <c r="K55" s="124">
        <v>3.4325919314880826E-2</v>
      </c>
      <c r="L55" s="124">
        <v>4.9726124039208792E-2</v>
      </c>
      <c r="M55" s="124">
        <v>5.3702812762154661E-2</v>
      </c>
      <c r="N55" s="124">
        <v>3.9106744191593407E-2</v>
      </c>
      <c r="O55" s="124">
        <v>3.8825911292262941E-2</v>
      </c>
      <c r="P55" s="124">
        <v>3.8027234317002875E-2</v>
      </c>
      <c r="Q55" s="124">
        <v>3.9903555548564409E-2</v>
      </c>
      <c r="R55" s="124">
        <v>3.8066351309873292E-2</v>
      </c>
      <c r="S55" s="124">
        <v>4.2265878608765163E-2</v>
      </c>
      <c r="T55" s="124">
        <v>4.3562840579698253E-2</v>
      </c>
      <c r="U55" s="124">
        <v>4.0452864661843384E-2</v>
      </c>
      <c r="V55" s="125">
        <v>4.0332359261648992E-2</v>
      </c>
      <c r="W55" s="12">
        <v>0.30278455189841269</v>
      </c>
      <c r="X55" s="12">
        <v>2.9147295418720919E-2</v>
      </c>
      <c r="Y55" s="12">
        <v>0.23800448525630907</v>
      </c>
      <c r="Z55" s="12">
        <v>3.387768377592279E-2</v>
      </c>
      <c r="AA55" s="12">
        <v>1.5875558742886962E-2</v>
      </c>
      <c r="AB55" s="12">
        <v>9.6666290713533654E-3</v>
      </c>
      <c r="AC55" s="12">
        <v>0.46265006262152725</v>
      </c>
      <c r="AD55" s="12">
        <v>0.5796208525639891</v>
      </c>
      <c r="AE55" s="12">
        <v>0.15029037444496268</v>
      </c>
      <c r="AF55" s="12">
        <v>0.14202992250489174</v>
      </c>
      <c r="AG55" s="12">
        <v>0.1185375439925951</v>
      </c>
      <c r="AH55" s="12">
        <v>0.17372787744142035</v>
      </c>
      <c r="AI55" s="12">
        <v>0.11968813582288469</v>
      </c>
      <c r="AJ55" s="12">
        <v>0.24321352585452535</v>
      </c>
      <c r="AK55" s="12">
        <v>0.28136251785131255</v>
      </c>
      <c r="AL55" s="12">
        <v>0.18988532032400968</v>
      </c>
      <c r="AM55" s="13">
        <v>0.18634076030558594</v>
      </c>
      <c r="AN55" s="12">
        <v>-0.30278455189841269</v>
      </c>
      <c r="AO55" s="12">
        <v>-2.9147295418720919E-2</v>
      </c>
      <c r="AP55" s="12">
        <v>0.23800448525630907</v>
      </c>
      <c r="AQ55" s="12">
        <v>-3.387768377592279E-2</v>
      </c>
      <c r="AR55" s="12">
        <v>1.5875558742886962E-2</v>
      </c>
      <c r="AS55" s="12">
        <v>-9.6666290713533654E-3</v>
      </c>
      <c r="AT55" s="12">
        <v>-0.46265006262152725</v>
      </c>
      <c r="AU55" s="12">
        <v>-0.5796208525639891</v>
      </c>
      <c r="AV55" s="12">
        <v>-0.15029037444496268</v>
      </c>
      <c r="AW55" s="12">
        <v>-0.14202992250489174</v>
      </c>
      <c r="AX55" s="12">
        <v>-0.1185375439925951</v>
      </c>
      <c r="AY55" s="12">
        <v>-0.17372787744142035</v>
      </c>
      <c r="AZ55" s="12">
        <v>-0.11968813582288469</v>
      </c>
      <c r="BA55" s="12">
        <v>-0.24321352585452535</v>
      </c>
      <c r="BB55" s="12">
        <v>-0.28136251785131255</v>
      </c>
      <c r="BC55" s="12">
        <v>-0.18988532032400968</v>
      </c>
      <c r="BD55" s="13">
        <v>-0.18634076030558594</v>
      </c>
    </row>
    <row r="56" spans="1:56" x14ac:dyDescent="0.25">
      <c r="A56" s="126">
        <v>13</v>
      </c>
      <c r="B56" s="130">
        <v>1</v>
      </c>
      <c r="C56" s="36" t="s">
        <v>4</v>
      </c>
      <c r="D56" s="104">
        <v>335.84999999999997</v>
      </c>
      <c r="E56" s="131">
        <v>3.9996800255979521E-2</v>
      </c>
      <c r="F56" s="124">
        <v>5.0976833324348894E-2</v>
      </c>
      <c r="G56" s="124">
        <v>3.9903591398276428E-2</v>
      </c>
      <c r="H56" s="124">
        <v>2.9772723380292656E-2</v>
      </c>
      <c r="I56" s="124">
        <v>4.0237416642524587E-2</v>
      </c>
      <c r="J56" s="124">
        <v>3.82445640112326E-2</v>
      </c>
      <c r="K56" s="124">
        <v>3.9212510809887587E-2</v>
      </c>
      <c r="L56" s="124">
        <v>5.6494544847609074E-2</v>
      </c>
      <c r="M56" s="124">
        <v>6.0000479806006202E-2</v>
      </c>
      <c r="N56" s="124">
        <v>4.447475047017567E-2</v>
      </c>
      <c r="O56" s="124">
        <v>4.4146693747046099E-2</v>
      </c>
      <c r="P56" s="124">
        <v>4.3274844721628285E-2</v>
      </c>
      <c r="Q56" s="124">
        <v>4.5334085515327985E-2</v>
      </c>
      <c r="R56" s="124">
        <v>4.3351405185794958E-2</v>
      </c>
      <c r="S56" s="124">
        <v>4.7991529634358973E-2</v>
      </c>
      <c r="T56" s="124">
        <v>4.9277591145613357E-2</v>
      </c>
      <c r="U56" s="124">
        <v>4.5958045020179583E-2</v>
      </c>
      <c r="V56" s="125">
        <v>4.5831759320900466E-2</v>
      </c>
      <c r="W56" s="12">
        <v>0.27452278677537106</v>
      </c>
      <c r="X56" s="12">
        <v>2.3304078602927425E-3</v>
      </c>
      <c r="Y56" s="12">
        <v>0.25562237004592303</v>
      </c>
      <c r="Z56" s="12">
        <v>6.015890896399736E-3</v>
      </c>
      <c r="AA56" s="12">
        <v>4.3809410591162529E-2</v>
      </c>
      <c r="AB56" s="12">
        <v>1.9608804731190553E-2</v>
      </c>
      <c r="AC56" s="12">
        <v>0.41247661027992205</v>
      </c>
      <c r="AD56" s="12">
        <v>0.50013199610976711</v>
      </c>
      <c r="AE56" s="12">
        <v>0.1119577112553321</v>
      </c>
      <c r="AF56" s="12">
        <v>0.10375563706364659</v>
      </c>
      <c r="AG56" s="12">
        <v>8.1957667730150383E-2</v>
      </c>
      <c r="AH56" s="12">
        <v>0.13344280605423028</v>
      </c>
      <c r="AI56" s="12">
        <v>8.3871832455245557E-2</v>
      </c>
      <c r="AJ56" s="12">
        <v>0.19988422391824306</v>
      </c>
      <c r="AK56" s="12">
        <v>0.23203833382262518</v>
      </c>
      <c r="AL56" s="12">
        <v>0.14904304159452994</v>
      </c>
      <c r="AM56" s="13">
        <v>0.14588564654115346</v>
      </c>
      <c r="AN56" s="12">
        <v>-0.27452278677537106</v>
      </c>
      <c r="AO56" s="12">
        <v>2.3304078602927425E-3</v>
      </c>
      <c r="AP56" s="12">
        <v>0.25562237004592303</v>
      </c>
      <c r="AQ56" s="12">
        <v>-6.015890896399736E-3</v>
      </c>
      <c r="AR56" s="12">
        <v>4.3809410591162529E-2</v>
      </c>
      <c r="AS56" s="12">
        <v>1.9608804731190553E-2</v>
      </c>
      <c r="AT56" s="12">
        <v>-0.41247661027992205</v>
      </c>
      <c r="AU56" s="12">
        <v>-0.50013199610976711</v>
      </c>
      <c r="AV56" s="12">
        <v>-0.1119577112553321</v>
      </c>
      <c r="AW56" s="12">
        <v>-0.10375563706364659</v>
      </c>
      <c r="AX56" s="12">
        <v>-8.1957667730150383E-2</v>
      </c>
      <c r="AY56" s="12">
        <v>-0.13344280605423028</v>
      </c>
      <c r="AZ56" s="12">
        <v>-8.3871832455245557E-2</v>
      </c>
      <c r="BA56" s="12">
        <v>-0.19988422391824306</v>
      </c>
      <c r="BB56" s="12">
        <v>-0.23203833382262518</v>
      </c>
      <c r="BC56" s="12">
        <v>-0.14904304159452994</v>
      </c>
      <c r="BD56" s="13">
        <v>-0.14588564654115346</v>
      </c>
    </row>
    <row r="57" spans="1:56" x14ac:dyDescent="0.25">
      <c r="A57" s="126">
        <v>13</v>
      </c>
      <c r="B57" s="130">
        <v>1</v>
      </c>
      <c r="C57" s="36" t="s">
        <v>4</v>
      </c>
      <c r="D57" s="104">
        <v>339.75</v>
      </c>
      <c r="E57" s="131">
        <v>4.7996160307175427E-2</v>
      </c>
      <c r="F57" s="124">
        <v>6.2069799006711231E-2</v>
      </c>
      <c r="G57" s="124">
        <v>4.8036866201795862E-2</v>
      </c>
      <c r="H57" s="124">
        <v>3.6215597794354508E-2</v>
      </c>
      <c r="I57" s="124">
        <v>4.867402121370272E-2</v>
      </c>
      <c r="J57" s="124">
        <v>4.618770490619499E-2</v>
      </c>
      <c r="K57" s="124">
        <v>4.7312213039250817E-2</v>
      </c>
      <c r="L57" s="124">
        <v>6.7629255440194519E-2</v>
      </c>
      <c r="M57" s="124">
        <v>7.0204432645490839E-2</v>
      </c>
      <c r="N57" s="124">
        <v>5.332505625297386E-2</v>
      </c>
      <c r="O57" s="124">
        <v>5.2911810741528065E-2</v>
      </c>
      <c r="P57" s="124">
        <v>5.1928191744516426E-2</v>
      </c>
      <c r="Q57" s="124">
        <v>5.4277674569632166E-2</v>
      </c>
      <c r="R57" s="124">
        <v>5.2077749791964757E-2</v>
      </c>
      <c r="S57" s="124">
        <v>5.7403407577848287E-2</v>
      </c>
      <c r="T57" s="124">
        <v>5.8643226041117352E-2</v>
      </c>
      <c r="U57" s="124">
        <v>5.5020907415513541E-2</v>
      </c>
      <c r="V57" s="125">
        <v>5.4886580733320263E-2</v>
      </c>
      <c r="W57" s="12">
        <v>0.29322426230482845</v>
      </c>
      <c r="X57" s="12">
        <v>8.4810731441676906E-4</v>
      </c>
      <c r="Y57" s="12">
        <v>0.24544801995462384</v>
      </c>
      <c r="Z57" s="12">
        <v>1.4123231987496151E-2</v>
      </c>
      <c r="AA57" s="12">
        <v>3.7679168279427404E-2</v>
      </c>
      <c r="AB57" s="12">
        <v>1.4250041327209256E-2</v>
      </c>
      <c r="AC57" s="12">
        <v>0.40905553709645276</v>
      </c>
      <c r="AD57" s="12">
        <v>0.4627093541688016</v>
      </c>
      <c r="AE57" s="12">
        <v>0.11102754703071034</v>
      </c>
      <c r="AF57" s="12">
        <v>0.1024175767997372</v>
      </c>
      <c r="AG57" s="12">
        <v>8.1923874996999713E-2</v>
      </c>
      <c r="AH57" s="12">
        <v>0.13087534965828615</v>
      </c>
      <c r="AI57" s="12">
        <v>8.5039916915585698E-2</v>
      </c>
      <c r="AJ57" s="12">
        <v>0.19599999688446904</v>
      </c>
      <c r="AK57" s="12">
        <v>0.22183161456668002</v>
      </c>
      <c r="AL57" s="12">
        <v>0.14636060600222461</v>
      </c>
      <c r="AM57" s="13">
        <v>0.14356190957872766</v>
      </c>
      <c r="AN57" s="12">
        <v>-0.29322426230482845</v>
      </c>
      <c r="AO57" s="12">
        <v>-8.4810731441676906E-4</v>
      </c>
      <c r="AP57" s="12">
        <v>0.24544801995462384</v>
      </c>
      <c r="AQ57" s="12">
        <v>-1.4123231987496151E-2</v>
      </c>
      <c r="AR57" s="12">
        <v>3.7679168279427404E-2</v>
      </c>
      <c r="AS57" s="12">
        <v>1.4250041327209256E-2</v>
      </c>
      <c r="AT57" s="12">
        <v>-0.40905553709645276</v>
      </c>
      <c r="AU57" s="12">
        <v>-0.4627093541688016</v>
      </c>
      <c r="AV57" s="12">
        <v>-0.11102754703071034</v>
      </c>
      <c r="AW57" s="12">
        <v>-0.1024175767997372</v>
      </c>
      <c r="AX57" s="12">
        <v>-8.1923874996999713E-2</v>
      </c>
      <c r="AY57" s="12">
        <v>-0.13087534965828615</v>
      </c>
      <c r="AZ57" s="12">
        <v>-8.5039916915585698E-2</v>
      </c>
      <c r="BA57" s="12">
        <v>-0.19599999688446904</v>
      </c>
      <c r="BB57" s="12">
        <v>-0.22183161456668002</v>
      </c>
      <c r="BC57" s="12">
        <v>-0.14636060600222461</v>
      </c>
      <c r="BD57" s="13">
        <v>-0.14356190957872766</v>
      </c>
    </row>
    <row r="58" spans="1:56" x14ac:dyDescent="0.25">
      <c r="A58" s="126">
        <v>13</v>
      </c>
      <c r="B58" s="130">
        <v>1</v>
      </c>
      <c r="C58" s="36" t="s">
        <v>4</v>
      </c>
      <c r="D58" s="104">
        <v>343.75</v>
      </c>
      <c r="E58" s="131">
        <v>5.8661973708769972E-2</v>
      </c>
      <c r="F58" s="124">
        <v>7.5402178806243822E-2</v>
      </c>
      <c r="G58" s="124">
        <v>5.7802278712974851E-2</v>
      </c>
      <c r="H58" s="124">
        <v>4.4009630853219892E-2</v>
      </c>
      <c r="I58" s="124">
        <v>5.88221787184285E-2</v>
      </c>
      <c r="J58" s="124">
        <v>5.5757236517189925E-2</v>
      </c>
      <c r="K58" s="124">
        <v>5.7057726559938196E-2</v>
      </c>
      <c r="L58" s="124">
        <v>8.0907722114655134E-2</v>
      </c>
      <c r="M58" s="124">
        <v>8.2170425173225384E-2</v>
      </c>
      <c r="N58" s="124">
        <v>6.3907032305566144E-2</v>
      </c>
      <c r="O58" s="124">
        <v>6.3381095969145332E-2</v>
      </c>
      <c r="P58" s="124">
        <v>6.227607813742015E-2</v>
      </c>
      <c r="Q58" s="124">
        <v>6.4957989230408478E-2</v>
      </c>
      <c r="R58" s="124">
        <v>6.2528797130241412E-2</v>
      </c>
      <c r="S58" s="124">
        <v>6.8616651494840655E-2</v>
      </c>
      <c r="T58" s="124">
        <v>6.9765542088464791E-2</v>
      </c>
      <c r="U58" s="124">
        <v>6.5837290776248322E-2</v>
      </c>
      <c r="V58" s="125">
        <v>6.5695546987511955E-2</v>
      </c>
      <c r="W58" s="12">
        <v>0.28536723262298258</v>
      </c>
      <c r="X58" s="12">
        <v>1.4655064285138374E-2</v>
      </c>
      <c r="Y58" s="12">
        <v>0.24977582459622483</v>
      </c>
      <c r="Z58" s="12">
        <v>2.7309856714653438E-3</v>
      </c>
      <c r="AA58" s="12">
        <v>4.9516526770830238E-2</v>
      </c>
      <c r="AB58" s="12">
        <v>2.73473094648355E-2</v>
      </c>
      <c r="AC58" s="12">
        <v>0.37921922839359595</v>
      </c>
      <c r="AD58" s="12">
        <v>0.40074429785066873</v>
      </c>
      <c r="AE58" s="12">
        <v>8.9411560252566732E-2</v>
      </c>
      <c r="AF58" s="12">
        <v>8.0446019150389583E-2</v>
      </c>
      <c r="AG58" s="12">
        <v>6.1608981085303452E-2</v>
      </c>
      <c r="AH58" s="12">
        <v>0.10732703186727674</v>
      </c>
      <c r="AI58" s="12">
        <v>6.5917035807019714E-2</v>
      </c>
      <c r="AJ58" s="12">
        <v>0.16969558227773127</v>
      </c>
      <c r="AK58" s="12">
        <v>0.18928051133804305</v>
      </c>
      <c r="AL58" s="12">
        <v>0.12231632544620023</v>
      </c>
      <c r="AM58" s="13">
        <v>0.11990004485120932</v>
      </c>
      <c r="AN58" s="12">
        <v>-0.28536723262298258</v>
      </c>
      <c r="AO58" s="12">
        <v>1.4655064285138374E-2</v>
      </c>
      <c r="AP58" s="12">
        <v>0.24977582459622483</v>
      </c>
      <c r="AQ58" s="12">
        <v>-2.7309856714653438E-3</v>
      </c>
      <c r="AR58" s="12">
        <v>4.9516526770830238E-2</v>
      </c>
      <c r="AS58" s="12">
        <v>2.73473094648355E-2</v>
      </c>
      <c r="AT58" s="12">
        <v>-0.37921922839359595</v>
      </c>
      <c r="AU58" s="12">
        <v>-0.40074429785066873</v>
      </c>
      <c r="AV58" s="12">
        <v>-8.9411560252566732E-2</v>
      </c>
      <c r="AW58" s="12">
        <v>-8.0446019150389583E-2</v>
      </c>
      <c r="AX58" s="12">
        <v>-6.1608981085303452E-2</v>
      </c>
      <c r="AY58" s="12">
        <v>-0.10732703186727674</v>
      </c>
      <c r="AZ58" s="12">
        <v>-6.5917035807019714E-2</v>
      </c>
      <c r="BA58" s="12">
        <v>-0.16969558227773127</v>
      </c>
      <c r="BB58" s="12">
        <v>-0.18928051133804305</v>
      </c>
      <c r="BC58" s="12">
        <v>-0.12231632544620023</v>
      </c>
      <c r="BD58" s="13">
        <v>-0.11990004485120932</v>
      </c>
    </row>
    <row r="59" spans="1:56" x14ac:dyDescent="0.25">
      <c r="A59" s="126">
        <v>13</v>
      </c>
      <c r="B59" s="130">
        <v>1</v>
      </c>
      <c r="C59" s="36" t="s">
        <v>4</v>
      </c>
      <c r="D59" s="104">
        <v>348.65</v>
      </c>
      <c r="E59" s="131">
        <v>7.2660853798362804E-2</v>
      </c>
      <c r="F59" s="124">
        <v>9.4764968370787961E-2</v>
      </c>
      <c r="G59" s="124">
        <v>7.2011642040294491E-2</v>
      </c>
      <c r="H59" s="124">
        <v>5.5436759815988348E-2</v>
      </c>
      <c r="I59" s="124">
        <v>7.360821456525439E-2</v>
      </c>
      <c r="J59" s="124">
        <v>6.9736601255908817E-2</v>
      </c>
      <c r="K59" s="124">
        <v>7.1272888038274917E-2</v>
      </c>
      <c r="L59" s="124">
        <v>0.10008330233311996</v>
      </c>
      <c r="M59" s="124">
        <v>9.9153518869366838E-2</v>
      </c>
      <c r="N59" s="124">
        <v>7.9233786496815187E-2</v>
      </c>
      <c r="O59" s="124">
        <v>7.8526334008135038E-2</v>
      </c>
      <c r="P59" s="124">
        <v>7.7264845948995922E-2</v>
      </c>
      <c r="Q59" s="124">
        <v>8.0406910870491385E-2</v>
      </c>
      <c r="R59" s="124">
        <v>7.769254327797756E-2</v>
      </c>
      <c r="S59" s="124">
        <v>8.4791736603170076E-2</v>
      </c>
      <c r="T59" s="124">
        <v>8.5758700887423031E-2</v>
      </c>
      <c r="U59" s="124">
        <v>8.1467059146267368E-2</v>
      </c>
      <c r="V59" s="125">
        <v>8.1321748527882015E-2</v>
      </c>
      <c r="W59" s="12">
        <v>0.30420939772831579</v>
      </c>
      <c r="X59" s="12">
        <v>8.9348214909489715E-3</v>
      </c>
      <c r="Y59" s="12">
        <v>0.23704777857650977</v>
      </c>
      <c r="Z59" s="12">
        <v>1.3038117739719322E-2</v>
      </c>
      <c r="AA59" s="12">
        <v>4.0245226825560317E-2</v>
      </c>
      <c r="AB59" s="12">
        <v>1.9101974275440733E-2</v>
      </c>
      <c r="AC59" s="12">
        <v>0.37740333482532024</v>
      </c>
      <c r="AD59" s="12">
        <v>0.36460712592949146</v>
      </c>
      <c r="AE59" s="12">
        <v>9.0460438528462278E-2</v>
      </c>
      <c r="AF59" s="12">
        <v>8.0724074975078192E-2</v>
      </c>
      <c r="AG59" s="12">
        <v>6.3362758761539018E-2</v>
      </c>
      <c r="AH59" s="12">
        <v>0.10660564344074795</v>
      </c>
      <c r="AI59" s="12">
        <v>6.9248972680364104E-2</v>
      </c>
      <c r="AJ59" s="12">
        <v>0.16695210929493104</v>
      </c>
      <c r="AK59" s="12">
        <v>0.18026002179120207</v>
      </c>
      <c r="AL59" s="12">
        <v>0.12119600703209718</v>
      </c>
      <c r="AM59" s="13">
        <v>0.11919615964813172</v>
      </c>
      <c r="AN59" s="12">
        <v>-0.30420939772831579</v>
      </c>
      <c r="AO59" s="12">
        <v>8.9348214909489715E-3</v>
      </c>
      <c r="AP59" s="12">
        <v>0.23704777857650977</v>
      </c>
      <c r="AQ59" s="12">
        <v>-1.3038117739719322E-2</v>
      </c>
      <c r="AR59" s="12">
        <v>4.0245226825560317E-2</v>
      </c>
      <c r="AS59" s="12">
        <v>1.9101974275440733E-2</v>
      </c>
      <c r="AT59" s="12">
        <v>-0.37740333482532024</v>
      </c>
      <c r="AU59" s="12">
        <v>-0.36460712592949146</v>
      </c>
      <c r="AV59" s="12">
        <v>-9.0460438528462278E-2</v>
      </c>
      <c r="AW59" s="12">
        <v>-8.0724074975078192E-2</v>
      </c>
      <c r="AX59" s="12">
        <v>-6.3362758761539018E-2</v>
      </c>
      <c r="AY59" s="12">
        <v>-0.10660564344074795</v>
      </c>
      <c r="AZ59" s="12">
        <v>-6.9248972680364104E-2</v>
      </c>
      <c r="BA59" s="12">
        <v>-0.16695210929493104</v>
      </c>
      <c r="BB59" s="12">
        <v>-0.18026002179120207</v>
      </c>
      <c r="BC59" s="12">
        <v>-0.12119600703209718</v>
      </c>
      <c r="BD59" s="13">
        <v>-0.11919615964813172</v>
      </c>
    </row>
    <row r="60" spans="1:56" x14ac:dyDescent="0.25">
      <c r="A60" s="126">
        <v>13</v>
      </c>
      <c r="B60" s="130">
        <v>1</v>
      </c>
      <c r="C60" s="36" t="s">
        <v>4</v>
      </c>
      <c r="D60" s="104">
        <v>351.95</v>
      </c>
      <c r="E60" s="131">
        <v>8.3326667199957349E-2</v>
      </c>
      <c r="F60" s="124">
        <v>0.10988780726875688</v>
      </c>
      <c r="G60" s="124">
        <v>8.3157144359097615E-2</v>
      </c>
      <c r="H60" s="124">
        <v>6.445507221296945E-2</v>
      </c>
      <c r="I60" s="124">
        <v>8.5213309570053561E-2</v>
      </c>
      <c r="J60" s="124">
        <v>8.0742179378692561E-2</v>
      </c>
      <c r="K60" s="124">
        <v>8.2448696144059197E-2</v>
      </c>
      <c r="L60" s="124">
        <v>0.11502373867909413</v>
      </c>
      <c r="M60" s="124">
        <v>0.11219615618588204</v>
      </c>
      <c r="N60" s="124">
        <v>9.120697814916405E-2</v>
      </c>
      <c r="O60" s="124">
        <v>9.0344590161074587E-2</v>
      </c>
      <c r="P60" s="124">
        <v>8.8974119331452536E-2</v>
      </c>
      <c r="Q60" s="124">
        <v>9.2462058139504269E-2</v>
      </c>
      <c r="R60" s="124">
        <v>8.9556156091901984E-2</v>
      </c>
      <c r="S60" s="124">
        <v>9.7381097995119612E-2</v>
      </c>
      <c r="T60" s="124">
        <v>9.8175373039491726E-2</v>
      </c>
      <c r="U60" s="124">
        <v>9.3653300294951128E-2</v>
      </c>
      <c r="V60" s="125">
        <v>9.3507774451657977E-2</v>
      </c>
      <c r="W60" s="12">
        <v>0.31875917952006039</v>
      </c>
      <c r="X60" s="12">
        <v>2.0344368322440373E-3</v>
      </c>
      <c r="Y60" s="12">
        <v>0.22647725657504228</v>
      </c>
      <c r="Z60" s="12">
        <v>2.2641519617829828E-2</v>
      </c>
      <c r="AA60" s="12">
        <v>3.1016334963485874E-2</v>
      </c>
      <c r="AB60" s="12">
        <v>1.0536495522991489E-2</v>
      </c>
      <c r="AC60" s="12">
        <v>0.38039528693826125</v>
      </c>
      <c r="AD60" s="12">
        <v>0.34646158254052267</v>
      </c>
      <c r="AE60" s="12">
        <v>9.4571296488991638E-2</v>
      </c>
      <c r="AF60" s="12">
        <v>8.4221812739449509E-2</v>
      </c>
      <c r="AG60" s="12">
        <v>6.7774847131988475E-2</v>
      </c>
      <c r="AH60" s="12">
        <v>0.10963346124986498</v>
      </c>
      <c r="AI60" s="12">
        <v>7.4759847012671868E-2</v>
      </c>
      <c r="AJ60" s="12">
        <v>0.16866666179551049</v>
      </c>
      <c r="AK60" s="12">
        <v>0.17819872483201843</v>
      </c>
      <c r="AL60" s="12">
        <v>0.12392951070769652</v>
      </c>
      <c r="AM60" s="13">
        <v>0.12218306088336914</v>
      </c>
      <c r="AN60" s="12">
        <v>-0.31875917952006039</v>
      </c>
      <c r="AO60" s="12">
        <v>2.0344368322440373E-3</v>
      </c>
      <c r="AP60" s="12">
        <v>0.22647725657504228</v>
      </c>
      <c r="AQ60" s="12">
        <v>-2.2641519617829828E-2</v>
      </c>
      <c r="AR60" s="12">
        <v>3.1016334963485874E-2</v>
      </c>
      <c r="AS60" s="12">
        <v>1.0536495522991489E-2</v>
      </c>
      <c r="AT60" s="12">
        <v>-0.38039528693826125</v>
      </c>
      <c r="AU60" s="12">
        <v>-0.34646158254052267</v>
      </c>
      <c r="AV60" s="12">
        <v>-9.4571296488991638E-2</v>
      </c>
      <c r="AW60" s="12">
        <v>-8.4221812739449509E-2</v>
      </c>
      <c r="AX60" s="12">
        <v>-6.7774847131988475E-2</v>
      </c>
      <c r="AY60" s="12">
        <v>-0.10963346124986498</v>
      </c>
      <c r="AZ60" s="12">
        <v>-7.4759847012671868E-2</v>
      </c>
      <c r="BA60" s="12">
        <v>-0.16866666179551049</v>
      </c>
      <c r="BB60" s="12">
        <v>-0.17819872483201843</v>
      </c>
      <c r="BC60" s="12">
        <v>-0.12392951070769652</v>
      </c>
      <c r="BD60" s="13">
        <v>-0.12218306088336914</v>
      </c>
    </row>
    <row r="61" spans="1:56" x14ac:dyDescent="0.25">
      <c r="A61" s="126">
        <v>13</v>
      </c>
      <c r="B61" s="130">
        <v>1</v>
      </c>
      <c r="C61" s="36" t="s">
        <v>4</v>
      </c>
      <c r="D61" s="104">
        <v>359.25</v>
      </c>
      <c r="E61" s="131">
        <v>0.11265765405434233</v>
      </c>
      <c r="F61" s="124">
        <v>0.15004083593389189</v>
      </c>
      <c r="G61" s="124">
        <v>0.11304766520686985</v>
      </c>
      <c r="H61" s="124">
        <v>8.881149426896677E-2</v>
      </c>
      <c r="I61" s="124">
        <v>0.11633401934080521</v>
      </c>
      <c r="J61" s="124">
        <v>0.11040987188701105</v>
      </c>
      <c r="K61" s="124">
        <v>0.11251892198588299</v>
      </c>
      <c r="L61" s="124">
        <v>0.15474800585431742</v>
      </c>
      <c r="M61" s="124">
        <v>0.14628477180496022</v>
      </c>
      <c r="N61" s="124">
        <v>0.12314981079537139</v>
      </c>
      <c r="O61" s="124">
        <v>0.12182747620274195</v>
      </c>
      <c r="P61" s="124">
        <v>0.12021132139527549</v>
      </c>
      <c r="Q61" s="124">
        <v>0.12457933086437545</v>
      </c>
      <c r="R61" s="124">
        <v>0.12126508137454872</v>
      </c>
      <c r="S61" s="124">
        <v>0.13080448957720986</v>
      </c>
      <c r="T61" s="124">
        <v>0.13104967772754042</v>
      </c>
      <c r="U61" s="124">
        <v>0.12607841778438433</v>
      </c>
      <c r="V61" s="125">
        <v>0.12594224700489789</v>
      </c>
      <c r="W61" s="12">
        <v>0.33182993373461467</v>
      </c>
      <c r="X61" s="12">
        <v>3.4619143794649369E-3</v>
      </c>
      <c r="Y61" s="12">
        <v>0.21166923797182002</v>
      </c>
      <c r="Z61" s="12">
        <v>3.2633071559341406E-2</v>
      </c>
      <c r="AA61" s="12">
        <v>1.9952325354183408E-2</v>
      </c>
      <c r="AB61" s="12">
        <v>1.2314482280308995E-3</v>
      </c>
      <c r="AC61" s="12">
        <v>0.37361289078212201</v>
      </c>
      <c r="AD61" s="12">
        <v>0.29848941940862067</v>
      </c>
      <c r="AE61" s="12">
        <v>9.3133101599719006E-2</v>
      </c>
      <c r="AF61" s="12">
        <v>8.1395465096196662E-2</v>
      </c>
      <c r="AG61" s="12">
        <v>6.7049748233613288E-2</v>
      </c>
      <c r="AH61" s="12">
        <v>0.10582216459329512</v>
      </c>
      <c r="AI61" s="12">
        <v>7.6403395689869869E-2</v>
      </c>
      <c r="AJ61" s="12">
        <v>0.16107947280807119</v>
      </c>
      <c r="AK61" s="12">
        <v>0.16325587309253203</v>
      </c>
      <c r="AL61" s="12">
        <v>0.11912873424089115</v>
      </c>
      <c r="AM61" s="13">
        <v>0.11792002116560597</v>
      </c>
      <c r="AN61" s="12">
        <v>-0.33182993373461467</v>
      </c>
      <c r="AO61" s="12">
        <v>-3.4619143794649369E-3</v>
      </c>
      <c r="AP61" s="12">
        <v>0.21166923797182002</v>
      </c>
      <c r="AQ61" s="12">
        <v>-3.2633071559341406E-2</v>
      </c>
      <c r="AR61" s="12">
        <v>1.9952325354183408E-2</v>
      </c>
      <c r="AS61" s="12">
        <v>1.2314482280308995E-3</v>
      </c>
      <c r="AT61" s="12">
        <v>-0.37361289078212201</v>
      </c>
      <c r="AU61" s="12">
        <v>-0.29848941940862067</v>
      </c>
      <c r="AV61" s="12">
        <v>-9.3133101599719006E-2</v>
      </c>
      <c r="AW61" s="12">
        <v>-8.1395465096196662E-2</v>
      </c>
      <c r="AX61" s="12">
        <v>-6.7049748233613288E-2</v>
      </c>
      <c r="AY61" s="12">
        <v>-0.10582216459329512</v>
      </c>
      <c r="AZ61" s="12">
        <v>-7.6403395689869869E-2</v>
      </c>
      <c r="BA61" s="12">
        <v>-0.16107947280807119</v>
      </c>
      <c r="BB61" s="12">
        <v>-0.16325587309253203</v>
      </c>
      <c r="BC61" s="12">
        <v>-0.11912873424089115</v>
      </c>
      <c r="BD61" s="13">
        <v>-0.11792002116560597</v>
      </c>
    </row>
    <row r="62" spans="1:56" x14ac:dyDescent="0.25">
      <c r="A62" s="126">
        <v>13</v>
      </c>
      <c r="B62" s="130">
        <v>1</v>
      </c>
      <c r="C62" s="36" t="s">
        <v>4</v>
      </c>
      <c r="D62" s="104">
        <v>360.15</v>
      </c>
      <c r="E62" s="131">
        <v>0.11732394741753994</v>
      </c>
      <c r="F62" s="124">
        <v>0.15568261843503534</v>
      </c>
      <c r="G62" s="124">
        <v>0.11728783374678711</v>
      </c>
      <c r="H62" s="124">
        <v>9.2282309400144133E-2</v>
      </c>
      <c r="I62" s="124">
        <v>0.12074648046720701</v>
      </c>
      <c r="J62" s="124">
        <v>0.11463478406649155</v>
      </c>
      <c r="K62" s="124">
        <v>0.1167952799012759</v>
      </c>
      <c r="L62" s="124">
        <v>0.16034905147835862</v>
      </c>
      <c r="M62" s="124">
        <v>0.15103619399282139</v>
      </c>
      <c r="N62" s="124">
        <v>0.12766439957725143</v>
      </c>
      <c r="O62" s="124">
        <v>0.12627232888883458</v>
      </c>
      <c r="P62" s="124">
        <v>0.12462593260268201</v>
      </c>
      <c r="Q62" s="124">
        <v>0.12911429630564539</v>
      </c>
      <c r="R62" s="124">
        <v>0.12575227825096291</v>
      </c>
      <c r="S62" s="124">
        <v>0.13551178201153011</v>
      </c>
      <c r="T62" s="124">
        <v>0.13567166977719561</v>
      </c>
      <c r="U62" s="124">
        <v>0.1306531934797277</v>
      </c>
      <c r="V62" s="125">
        <v>0.13051842139741335</v>
      </c>
      <c r="W62" s="12">
        <v>0.32694664526571127</v>
      </c>
      <c r="X62" s="12">
        <v>3.0781158960079078E-4</v>
      </c>
      <c r="Y62" s="12">
        <v>0.21344012512872615</v>
      </c>
      <c r="Z62" s="12">
        <v>2.9171649309469094E-2</v>
      </c>
      <c r="AA62" s="12">
        <v>2.2920839353265426E-2</v>
      </c>
      <c r="AB62" s="12">
        <v>4.5060495141932642E-3</v>
      </c>
      <c r="AC62" s="12">
        <v>0.36672056308929152</v>
      </c>
      <c r="AD62" s="12">
        <v>0.28734326893472273</v>
      </c>
      <c r="AE62" s="12">
        <v>8.8135903942195365E-2</v>
      </c>
      <c r="AF62" s="12">
        <v>7.6270715981355139E-2</v>
      </c>
      <c r="AG62" s="12">
        <v>6.2237806908723374E-2</v>
      </c>
      <c r="AH62" s="12">
        <v>0.10049396689786781</v>
      </c>
      <c r="AI62" s="12">
        <v>7.1838111646786704E-2</v>
      </c>
      <c r="AJ62" s="12">
        <v>0.15502235472236658</v>
      </c>
      <c r="AK62" s="12">
        <v>0.15638514355776506</v>
      </c>
      <c r="AL62" s="12">
        <v>0.11361061706141533</v>
      </c>
      <c r="AM62" s="13">
        <v>0.1124618994698164</v>
      </c>
      <c r="AN62" s="12">
        <v>-0.32694664526571127</v>
      </c>
      <c r="AO62" s="12">
        <v>3.0781158960079078E-4</v>
      </c>
      <c r="AP62" s="12">
        <v>0.21344012512872615</v>
      </c>
      <c r="AQ62" s="12">
        <v>-2.9171649309469094E-2</v>
      </c>
      <c r="AR62" s="12">
        <v>2.2920839353265426E-2</v>
      </c>
      <c r="AS62" s="12">
        <v>4.5060495141932642E-3</v>
      </c>
      <c r="AT62" s="12">
        <v>-0.36672056308929152</v>
      </c>
      <c r="AU62" s="12">
        <v>-0.28734326893472273</v>
      </c>
      <c r="AV62" s="12">
        <v>-8.8135903942195365E-2</v>
      </c>
      <c r="AW62" s="12">
        <v>-7.6270715981355139E-2</v>
      </c>
      <c r="AX62" s="12">
        <v>-6.2237806908723374E-2</v>
      </c>
      <c r="AY62" s="12">
        <v>-0.10049396689786781</v>
      </c>
      <c r="AZ62" s="12">
        <v>-7.1838111646786704E-2</v>
      </c>
      <c r="BA62" s="12">
        <v>-0.15502235472236658</v>
      </c>
      <c r="BB62" s="12">
        <v>-0.15638514355776506</v>
      </c>
      <c r="BC62" s="12">
        <v>-0.11361061706141533</v>
      </c>
      <c r="BD62" s="13">
        <v>-0.1124618994698164</v>
      </c>
    </row>
    <row r="63" spans="1:56" x14ac:dyDescent="0.25">
      <c r="A63" s="126">
        <v>13</v>
      </c>
      <c r="B63" s="130">
        <v>1</v>
      </c>
      <c r="C63" s="36" t="s">
        <v>4</v>
      </c>
      <c r="D63" s="104">
        <v>367.25</v>
      </c>
      <c r="E63" s="131">
        <v>0.15598752099832014</v>
      </c>
      <c r="F63" s="124">
        <v>0.20603462029808425</v>
      </c>
      <c r="G63" s="124">
        <v>0.15562959221667347</v>
      </c>
      <c r="H63" s="124">
        <v>0.1237932652402163</v>
      </c>
      <c r="I63" s="124">
        <v>0.16060265338990465</v>
      </c>
      <c r="J63" s="124">
        <v>0.15300235402603754</v>
      </c>
      <c r="K63" s="124">
        <v>0.15557348427863241</v>
      </c>
      <c r="L63" s="124">
        <v>0.2106922244737662</v>
      </c>
      <c r="M63" s="124">
        <v>0.19328953367610899</v>
      </c>
      <c r="N63" s="124">
        <v>0.16833647857950279</v>
      </c>
      <c r="O63" s="124">
        <v>0.1662731398754754</v>
      </c>
      <c r="P63" s="124">
        <v>0.16439455173260453</v>
      </c>
      <c r="Q63" s="124">
        <v>0.16993293110934768</v>
      </c>
      <c r="R63" s="124">
        <v>0.16622676166361933</v>
      </c>
      <c r="S63" s="124">
        <v>0.17776837035630716</v>
      </c>
      <c r="T63" s="124">
        <v>0.1771030911558199</v>
      </c>
      <c r="U63" s="124">
        <v>0.17178154277981403</v>
      </c>
      <c r="V63" s="125">
        <v>0.17167053383360881</v>
      </c>
      <c r="W63" s="12">
        <v>0.32084040428018007</v>
      </c>
      <c r="X63" s="12">
        <v>2.2945988201871995E-3</v>
      </c>
      <c r="Y63" s="12">
        <v>0.2063899442215672</v>
      </c>
      <c r="Z63" s="12">
        <v>2.9586548731896381E-2</v>
      </c>
      <c r="AA63" s="12">
        <v>1.9137216574617831E-2</v>
      </c>
      <c r="AB63" s="12">
        <v>2.6542938629827411E-3</v>
      </c>
      <c r="AC63" s="12">
        <v>0.35069922981874424</v>
      </c>
      <c r="AD63" s="12">
        <v>0.23913459512053251</v>
      </c>
      <c r="AE63" s="12">
        <v>7.9166317293520166E-2</v>
      </c>
      <c r="AF63" s="12">
        <v>6.5938729017086112E-2</v>
      </c>
      <c r="AG63" s="12">
        <v>5.3895533953481636E-2</v>
      </c>
      <c r="AH63" s="12">
        <v>8.9400806050233469E-2</v>
      </c>
      <c r="AI63" s="12">
        <v>6.5641409003541096E-2</v>
      </c>
      <c r="AJ63" s="12">
        <v>0.13963199888420294</v>
      </c>
      <c r="AK63" s="12">
        <v>0.13536704745584849</v>
      </c>
      <c r="AL63" s="12">
        <v>0.10125182886690005</v>
      </c>
      <c r="AM63" s="13">
        <v>0.1005401761302275</v>
      </c>
      <c r="AN63" s="12">
        <v>-0.32084040428018007</v>
      </c>
      <c r="AO63" s="12">
        <v>2.2945988201871995E-3</v>
      </c>
      <c r="AP63" s="12">
        <v>0.2063899442215672</v>
      </c>
      <c r="AQ63" s="12">
        <v>-2.9586548731896381E-2</v>
      </c>
      <c r="AR63" s="12">
        <v>1.9137216574617831E-2</v>
      </c>
      <c r="AS63" s="12">
        <v>2.6542938629827411E-3</v>
      </c>
      <c r="AT63" s="12">
        <v>-0.35069922981874424</v>
      </c>
      <c r="AU63" s="12">
        <v>-0.23913459512053251</v>
      </c>
      <c r="AV63" s="12">
        <v>-7.9166317293520166E-2</v>
      </c>
      <c r="AW63" s="12">
        <v>-6.5938729017086112E-2</v>
      </c>
      <c r="AX63" s="12">
        <v>-5.3895533953481636E-2</v>
      </c>
      <c r="AY63" s="12">
        <v>-8.9400806050233469E-2</v>
      </c>
      <c r="AZ63" s="12">
        <v>-6.5641409003541096E-2</v>
      </c>
      <c r="BA63" s="12">
        <v>-0.13963199888420294</v>
      </c>
      <c r="BB63" s="12">
        <v>-0.13536704745584849</v>
      </c>
      <c r="BC63" s="12">
        <v>-0.10125182886690005</v>
      </c>
      <c r="BD63" s="13">
        <v>-0.1005401761302275</v>
      </c>
    </row>
    <row r="64" spans="1:56" x14ac:dyDescent="0.25">
      <c r="A64" s="126">
        <v>13</v>
      </c>
      <c r="B64" s="130">
        <v>1</v>
      </c>
      <c r="C64" s="36" t="s">
        <v>4</v>
      </c>
      <c r="D64" s="104">
        <v>374.15</v>
      </c>
      <c r="E64" s="131">
        <v>0.20465029464309523</v>
      </c>
      <c r="F64" s="124">
        <v>0.2657205055571254</v>
      </c>
      <c r="G64" s="124">
        <v>0.20233486796064126</v>
      </c>
      <c r="H64" s="124">
        <v>0.16239488544172589</v>
      </c>
      <c r="I64" s="124">
        <v>0.20902320216450879</v>
      </c>
      <c r="J64" s="124">
        <v>0.20009560120244851</v>
      </c>
      <c r="K64" s="124">
        <v>0.20305300020867387</v>
      </c>
      <c r="L64" s="124">
        <v>0.27143311406232884</v>
      </c>
      <c r="M64" s="124">
        <v>0.24345706561833366</v>
      </c>
      <c r="N64" s="124">
        <v>0.21758485061643723</v>
      </c>
      <c r="O64" s="124">
        <v>0.2146253497220536</v>
      </c>
      <c r="P64" s="124">
        <v>0.21254400946540139</v>
      </c>
      <c r="Q64" s="124">
        <v>0.21928931865359763</v>
      </c>
      <c r="R64" s="124">
        <v>0.21532835610720624</v>
      </c>
      <c r="S64" s="124">
        <v>0.22863627692710511</v>
      </c>
      <c r="T64" s="124">
        <v>0.22688386372684297</v>
      </c>
      <c r="U64" s="124">
        <v>0.22141571330707721</v>
      </c>
      <c r="V64" s="125">
        <v>0.22134727498814646</v>
      </c>
      <c r="W64" s="12">
        <v>0.29841252376662847</v>
      </c>
      <c r="X64" s="12">
        <v>1.1314064739032053E-2</v>
      </c>
      <c r="Y64" s="12">
        <v>0.20647617085067804</v>
      </c>
      <c r="Z64" s="12">
        <v>2.1367706941442705E-2</v>
      </c>
      <c r="AA64" s="12">
        <v>2.225598281492816E-2</v>
      </c>
      <c r="AB64" s="12">
        <v>7.8049945503718861E-3</v>
      </c>
      <c r="AC64" s="12">
        <v>0.32632652464879713</v>
      </c>
      <c r="AD64" s="12">
        <v>0.18962479894258855</v>
      </c>
      <c r="AE64" s="12">
        <v>6.3203212074038465E-2</v>
      </c>
      <c r="AF64" s="12">
        <v>4.8741953176048992E-2</v>
      </c>
      <c r="AG64" s="12">
        <v>3.8571724688071407E-2</v>
      </c>
      <c r="AH64" s="12">
        <v>7.1531898041155922E-2</v>
      </c>
      <c r="AI64" s="12">
        <v>5.2177112584828066E-2</v>
      </c>
      <c r="AJ64" s="12">
        <v>0.11720472880745574</v>
      </c>
      <c r="AK64" s="12">
        <v>0.10864176434498911</v>
      </c>
      <c r="AL64" s="12">
        <v>8.1922279629357178E-2</v>
      </c>
      <c r="AM64" s="13">
        <v>8.1587863697779359E-2</v>
      </c>
      <c r="AN64" s="12">
        <v>-0.29841252376662847</v>
      </c>
      <c r="AO64" s="12">
        <v>1.1314064739032053E-2</v>
      </c>
      <c r="AP64" s="12">
        <v>0.20647617085067804</v>
      </c>
      <c r="AQ64" s="12">
        <v>-2.1367706941442705E-2</v>
      </c>
      <c r="AR64" s="12">
        <v>2.225598281492816E-2</v>
      </c>
      <c r="AS64" s="12">
        <v>7.8049945503718861E-3</v>
      </c>
      <c r="AT64" s="12">
        <v>-0.32632652464879713</v>
      </c>
      <c r="AU64" s="12">
        <v>-0.18962479894258855</v>
      </c>
      <c r="AV64" s="12">
        <v>-6.3203212074038465E-2</v>
      </c>
      <c r="AW64" s="12">
        <v>-4.8741953176048992E-2</v>
      </c>
      <c r="AX64" s="12">
        <v>-3.8571724688071407E-2</v>
      </c>
      <c r="AY64" s="12">
        <v>-7.1531898041155922E-2</v>
      </c>
      <c r="AZ64" s="12">
        <v>-5.2177112584828066E-2</v>
      </c>
      <c r="BA64" s="12">
        <v>-0.11720472880745574</v>
      </c>
      <c r="BB64" s="12">
        <v>-0.10864176434498911</v>
      </c>
      <c r="BC64" s="12">
        <v>-8.1922279629357178E-2</v>
      </c>
      <c r="BD64" s="13">
        <v>-8.1587863697779359E-2</v>
      </c>
    </row>
    <row r="65" spans="1:56" x14ac:dyDescent="0.25">
      <c r="A65" s="126">
        <v>13</v>
      </c>
      <c r="B65" s="130">
        <v>1</v>
      </c>
      <c r="C65" s="36" t="s">
        <v>4</v>
      </c>
      <c r="D65" s="104">
        <v>378.54999999999995</v>
      </c>
      <c r="E65" s="131">
        <v>0.24064741487347679</v>
      </c>
      <c r="F65" s="124">
        <v>0.3097857000599471</v>
      </c>
      <c r="G65" s="124">
        <v>0.23774754217059052</v>
      </c>
      <c r="H65" s="124">
        <v>0.1917665047221449</v>
      </c>
      <c r="I65" s="124">
        <v>0.24563271842262338</v>
      </c>
      <c r="J65" s="124">
        <v>0.2360335427899318</v>
      </c>
      <c r="K65" s="124">
        <v>0.23921374777894833</v>
      </c>
      <c r="L65" s="124">
        <v>0.31716755458475437</v>
      </c>
      <c r="M65" s="124">
        <v>0.2808144108938937</v>
      </c>
      <c r="N65" s="124">
        <v>0.2547583884609233</v>
      </c>
      <c r="O65" s="124">
        <v>0.25107644577143801</v>
      </c>
      <c r="P65" s="124">
        <v>0.24888644676216171</v>
      </c>
      <c r="Q65" s="124">
        <v>0.25650691379480373</v>
      </c>
      <c r="R65" s="124">
        <v>0.25244115159099517</v>
      </c>
      <c r="S65" s="124">
        <v>0.26686124963815822</v>
      </c>
      <c r="T65" s="124">
        <v>0.2642533130424129</v>
      </c>
      <c r="U65" s="124">
        <v>0.25878982829357416</v>
      </c>
      <c r="V65" s="125">
        <v>0.25875271107351661</v>
      </c>
      <c r="W65" s="12">
        <v>0.28730117555104662</v>
      </c>
      <c r="X65" s="12">
        <v>1.2050296507074123E-2</v>
      </c>
      <c r="Y65" s="12">
        <v>0.20312252336901937</v>
      </c>
      <c r="Z65" s="12">
        <v>2.0716214848049242E-2</v>
      </c>
      <c r="AA65" s="12">
        <v>1.9172747340630243E-2</v>
      </c>
      <c r="AB65" s="12">
        <v>5.9575420549696544E-3</v>
      </c>
      <c r="AC65" s="12">
        <v>0.31797615507945076</v>
      </c>
      <c r="AD65" s="12">
        <v>0.16691222734112965</v>
      </c>
      <c r="AE65" s="12">
        <v>5.8637544869806796E-2</v>
      </c>
      <c r="AF65" s="12">
        <v>4.3337390112602694E-2</v>
      </c>
      <c r="AG65" s="12">
        <v>3.4236943259983402E-2</v>
      </c>
      <c r="AH65" s="12">
        <v>6.5903466819559428E-2</v>
      </c>
      <c r="AI65" s="12">
        <v>4.9008366550370268E-2</v>
      </c>
      <c r="AJ65" s="12">
        <v>0.10893046483987227</v>
      </c>
      <c r="AK65" s="12">
        <v>9.8093296291369592E-2</v>
      </c>
      <c r="AL65" s="12">
        <v>7.5390019999325389E-2</v>
      </c>
      <c r="AM65" s="13">
        <v>7.5235780985051862E-2</v>
      </c>
      <c r="AN65" s="12">
        <v>-0.28730117555104662</v>
      </c>
      <c r="AO65" s="12">
        <v>1.2050296507074123E-2</v>
      </c>
      <c r="AP65" s="12">
        <v>0.20312252336901937</v>
      </c>
      <c r="AQ65" s="12">
        <v>-2.0716214848049242E-2</v>
      </c>
      <c r="AR65" s="12">
        <v>1.9172747340630243E-2</v>
      </c>
      <c r="AS65" s="12">
        <v>5.9575420549696544E-3</v>
      </c>
      <c r="AT65" s="12">
        <v>-0.31797615507945076</v>
      </c>
      <c r="AU65" s="12">
        <v>-0.16691222734112965</v>
      </c>
      <c r="AV65" s="12">
        <v>-5.8637544869806796E-2</v>
      </c>
      <c r="AW65" s="12">
        <v>-4.3337390112602694E-2</v>
      </c>
      <c r="AX65" s="12">
        <v>-3.4236943259983402E-2</v>
      </c>
      <c r="AY65" s="12">
        <v>-6.5903466819559428E-2</v>
      </c>
      <c r="AZ65" s="12">
        <v>-4.9008366550370268E-2</v>
      </c>
      <c r="BA65" s="12">
        <v>-0.10893046483987227</v>
      </c>
      <c r="BB65" s="12">
        <v>-9.8093296291369592E-2</v>
      </c>
      <c r="BC65" s="12">
        <v>-7.5390019999325389E-2</v>
      </c>
      <c r="BD65" s="13">
        <v>-7.5235780985051862E-2</v>
      </c>
    </row>
    <row r="66" spans="1:56" x14ac:dyDescent="0.25">
      <c r="A66" s="126">
        <v>13</v>
      </c>
      <c r="B66" s="130">
        <v>1</v>
      </c>
      <c r="C66" s="36" t="s">
        <v>4</v>
      </c>
      <c r="D66" s="104">
        <v>383.04999999999995</v>
      </c>
      <c r="E66" s="131">
        <v>0.28197744180465567</v>
      </c>
      <c r="F66" s="124">
        <v>0.35996526303253745</v>
      </c>
      <c r="G66" s="124">
        <v>0.27907581256677733</v>
      </c>
      <c r="H66" s="124">
        <v>0.22612080874684817</v>
      </c>
      <c r="I66" s="124">
        <v>0.28824427379636131</v>
      </c>
      <c r="J66" s="124">
        <v>0.27820339711103415</v>
      </c>
      <c r="K66" s="124">
        <v>0.28157749935633158</v>
      </c>
      <c r="L66" s="124">
        <v>0.3702714024551621</v>
      </c>
      <c r="M66" s="124">
        <v>0.32385619624957018</v>
      </c>
      <c r="N66" s="124">
        <v>0.29799517462616271</v>
      </c>
      <c r="O66" s="124">
        <v>0.29343425978826815</v>
      </c>
      <c r="P66" s="124">
        <v>0.2911568513354012</v>
      </c>
      <c r="Q66" s="124">
        <v>0.29976343138237543</v>
      </c>
      <c r="R66" s="124">
        <v>0.2956494635388015</v>
      </c>
      <c r="S66" s="124">
        <v>0.31117038708785721</v>
      </c>
      <c r="T66" s="124">
        <v>0.30754738188054254</v>
      </c>
      <c r="U66" s="124">
        <v>0.3021720914728297</v>
      </c>
      <c r="V66" s="125">
        <v>0.30217535354320041</v>
      </c>
      <c r="W66" s="12">
        <v>0.27657468175028371</v>
      </c>
      <c r="X66" s="12">
        <v>1.0290288539777924E-2</v>
      </c>
      <c r="Y66" s="12">
        <v>0.19808901272500751</v>
      </c>
      <c r="Z66" s="12">
        <v>2.222458630590415E-2</v>
      </c>
      <c r="AA66" s="12">
        <v>1.3384207862400761E-2</v>
      </c>
      <c r="AB66" s="12">
        <v>1.4183490912055049E-3</v>
      </c>
      <c r="AC66" s="12">
        <v>0.31312419917502998</v>
      </c>
      <c r="AD66" s="12">
        <v>0.14851810193358192</v>
      </c>
      <c r="AE66" s="12">
        <v>5.6805015035931751E-2</v>
      </c>
      <c r="AF66" s="12">
        <v>4.063026428741548E-2</v>
      </c>
      <c r="AG66" s="12">
        <v>3.2553701714567333E-2</v>
      </c>
      <c r="AH66" s="12">
        <v>6.3075930698177227E-2</v>
      </c>
      <c r="AI66" s="12">
        <v>4.848622516271122E-2</v>
      </c>
      <c r="AJ66" s="12">
        <v>0.10352936425114963</v>
      </c>
      <c r="AK66" s="12">
        <v>9.0680800252102595E-2</v>
      </c>
      <c r="AL66" s="12">
        <v>7.1617961844494593E-2</v>
      </c>
      <c r="AM66" s="13">
        <v>7.1629530395332694E-2</v>
      </c>
      <c r="AN66" s="12">
        <v>-0.27657468175028371</v>
      </c>
      <c r="AO66" s="12">
        <v>1.0290288539777924E-2</v>
      </c>
      <c r="AP66" s="12">
        <v>0.19808901272500751</v>
      </c>
      <c r="AQ66" s="12">
        <v>-2.222458630590415E-2</v>
      </c>
      <c r="AR66" s="12">
        <v>1.3384207862400761E-2</v>
      </c>
      <c r="AS66" s="12">
        <v>1.4183490912055049E-3</v>
      </c>
      <c r="AT66" s="12">
        <v>-0.31312419917502998</v>
      </c>
      <c r="AU66" s="12">
        <v>-0.14851810193358192</v>
      </c>
      <c r="AV66" s="12">
        <v>-5.6805015035931751E-2</v>
      </c>
      <c r="AW66" s="12">
        <v>-4.063026428741548E-2</v>
      </c>
      <c r="AX66" s="12">
        <v>-3.2553701714567333E-2</v>
      </c>
      <c r="AY66" s="12">
        <v>-6.3075930698177227E-2</v>
      </c>
      <c r="AZ66" s="12">
        <v>-4.848622516271122E-2</v>
      </c>
      <c r="BA66" s="12">
        <v>-0.10352936425114963</v>
      </c>
      <c r="BB66" s="12">
        <v>-9.0680800252102595E-2</v>
      </c>
      <c r="BC66" s="12">
        <v>-7.1617961844494593E-2</v>
      </c>
      <c r="BD66" s="13">
        <v>-7.1629530395332694E-2</v>
      </c>
    </row>
    <row r="67" spans="1:56" x14ac:dyDescent="0.25">
      <c r="A67" s="126">
        <v>13</v>
      </c>
      <c r="B67" s="130">
        <v>1</v>
      </c>
      <c r="C67" s="36" t="s">
        <v>4</v>
      </c>
      <c r="D67" s="104">
        <v>385.84999999999997</v>
      </c>
      <c r="E67" s="131">
        <v>0.31197504199664028</v>
      </c>
      <c r="F67" s="124">
        <v>0.39388296541018764</v>
      </c>
      <c r="G67" s="124">
        <v>0.30763053367877702</v>
      </c>
      <c r="H67" s="124">
        <v>0.24989239546218026</v>
      </c>
      <c r="I67" s="124">
        <v>0.31761600591092892</v>
      </c>
      <c r="J67" s="124">
        <v>0.3074738040702869</v>
      </c>
      <c r="K67" s="124">
        <v>0.31094438898090976</v>
      </c>
      <c r="L67" s="124">
        <v>0.40682242065294677</v>
      </c>
      <c r="M67" s="124">
        <v>0.35331259106543667</v>
      </c>
      <c r="N67" s="124">
        <v>0.32779027019913232</v>
      </c>
      <c r="O67" s="124">
        <v>0.32260380714864412</v>
      </c>
      <c r="P67" s="124">
        <v>0.32028709694095342</v>
      </c>
      <c r="Q67" s="124">
        <v>0.32955576046998847</v>
      </c>
      <c r="R67" s="124">
        <v>0.32544687036846104</v>
      </c>
      <c r="S67" s="124">
        <v>0.34162369525465863</v>
      </c>
      <c r="T67" s="124">
        <v>0.3372945487028528</v>
      </c>
      <c r="U67" s="124">
        <v>0.33202057169445431</v>
      </c>
      <c r="V67" s="125">
        <v>0.33205210716661998</v>
      </c>
      <c r="W67" s="12">
        <v>0.262546397587886</v>
      </c>
      <c r="X67" s="12">
        <v>1.3925820123489389E-2</v>
      </c>
      <c r="Y67" s="12">
        <v>0.19899876008391915</v>
      </c>
      <c r="Z67" s="12">
        <v>1.8081458946800598E-2</v>
      </c>
      <c r="AA67" s="12">
        <v>1.4428198799318854E-2</v>
      </c>
      <c r="AB67" s="12">
        <v>3.303639320422368E-3</v>
      </c>
      <c r="AC67" s="12">
        <v>0.30402232835448395</v>
      </c>
      <c r="AD67" s="12">
        <v>0.13250274382282656</v>
      </c>
      <c r="AE67" s="12">
        <v>5.0693889169064858E-2</v>
      </c>
      <c r="AF67" s="12">
        <v>3.4069280298769225E-2</v>
      </c>
      <c r="AG67" s="12">
        <v>2.6643333040732967E-2</v>
      </c>
      <c r="AH67" s="12">
        <v>5.6352964521878386E-2</v>
      </c>
      <c r="AI67" s="12">
        <v>4.3182391404136232E-2</v>
      </c>
      <c r="AJ67" s="12">
        <v>9.5035337020124983E-2</v>
      </c>
      <c r="AK67" s="12">
        <v>8.1158757265221218E-2</v>
      </c>
      <c r="AL67" s="12">
        <v>6.4253632500608518E-2</v>
      </c>
      <c r="AM67" s="13">
        <v>6.4354715817927247E-2</v>
      </c>
      <c r="AN67" s="12">
        <v>-0.262546397587886</v>
      </c>
      <c r="AO67" s="12">
        <v>1.3925820123489389E-2</v>
      </c>
      <c r="AP67" s="12">
        <v>0.19899876008391915</v>
      </c>
      <c r="AQ67" s="12">
        <v>-1.8081458946800598E-2</v>
      </c>
      <c r="AR67" s="12">
        <v>1.4428198799318854E-2</v>
      </c>
      <c r="AS67" s="12">
        <v>3.303639320422368E-3</v>
      </c>
      <c r="AT67" s="12">
        <v>-0.30402232835448395</v>
      </c>
      <c r="AU67" s="12">
        <v>-0.13250274382282656</v>
      </c>
      <c r="AV67" s="12">
        <v>-5.0693889169064858E-2</v>
      </c>
      <c r="AW67" s="12">
        <v>-3.4069280298769225E-2</v>
      </c>
      <c r="AX67" s="12">
        <v>-2.6643333040732967E-2</v>
      </c>
      <c r="AY67" s="12">
        <v>-5.6352964521878386E-2</v>
      </c>
      <c r="AZ67" s="12">
        <v>-4.3182391404136232E-2</v>
      </c>
      <c r="BA67" s="12">
        <v>-9.5035337020124983E-2</v>
      </c>
      <c r="BB67" s="12">
        <v>-8.1158757265221218E-2</v>
      </c>
      <c r="BC67" s="12">
        <v>-6.4253632500608518E-2</v>
      </c>
      <c r="BD67" s="13">
        <v>-6.4354715817927247E-2</v>
      </c>
    </row>
    <row r="68" spans="1:56" x14ac:dyDescent="0.25">
      <c r="A68" s="126">
        <v>13</v>
      </c>
      <c r="B68" s="130">
        <v>1</v>
      </c>
      <c r="C68" s="36" t="s">
        <v>4</v>
      </c>
      <c r="D68" s="104">
        <v>390.65</v>
      </c>
      <c r="E68" s="131">
        <v>0.36730394901741198</v>
      </c>
      <c r="F68" s="124">
        <v>0.45695871072665539</v>
      </c>
      <c r="G68" s="124">
        <v>0.3620965828453413</v>
      </c>
      <c r="H68" s="124">
        <v>0.29529231183166588</v>
      </c>
      <c r="I68" s="124">
        <v>0.37348949768653822</v>
      </c>
      <c r="J68" s="124">
        <v>0.36358879411734168</v>
      </c>
      <c r="K68" s="124">
        <v>0.36716699249494539</v>
      </c>
      <c r="L68" s="124">
        <v>0.47628491930679051</v>
      </c>
      <c r="M68" s="124">
        <v>0.40898751612057394</v>
      </c>
      <c r="N68" s="124">
        <v>0.38447278925646644</v>
      </c>
      <c r="O68" s="124">
        <v>0.37806048199849474</v>
      </c>
      <c r="P68" s="124">
        <v>0.37570930150206194</v>
      </c>
      <c r="Q68" s="124">
        <v>0.38620265496938966</v>
      </c>
      <c r="R68" s="124">
        <v>0.3821745382462976</v>
      </c>
      <c r="S68" s="124">
        <v>0.39940368421041811</v>
      </c>
      <c r="T68" s="124">
        <v>0.39372632547901326</v>
      </c>
      <c r="U68" s="124">
        <v>0.38871689126886272</v>
      </c>
      <c r="V68" s="125">
        <v>0.38879799683951022</v>
      </c>
      <c r="W68" s="12">
        <v>0.24408874979177897</v>
      </c>
      <c r="X68" s="12">
        <v>1.4177267045456753E-2</v>
      </c>
      <c r="Y68" s="12">
        <v>0.19605462282228936</v>
      </c>
      <c r="Z68" s="12">
        <v>1.6840408837621876E-2</v>
      </c>
      <c r="AA68" s="12">
        <v>1.0114660923218602E-2</v>
      </c>
      <c r="AB68" s="12">
        <v>3.7286972501376236E-4</v>
      </c>
      <c r="AC68" s="12">
        <v>0.29670514183394286</v>
      </c>
      <c r="AD68" s="12">
        <v>0.11348521358039075</v>
      </c>
      <c r="AE68" s="12">
        <v>4.674286863776838E-2</v>
      </c>
      <c r="AF68" s="12">
        <v>2.9285100282362725E-2</v>
      </c>
      <c r="AG68" s="12">
        <v>2.2883915370731582E-2</v>
      </c>
      <c r="AH68" s="12">
        <v>5.1452498680001367E-2</v>
      </c>
      <c r="AI68" s="12">
        <v>4.0485786413858256E-2</v>
      </c>
      <c r="AJ68" s="12">
        <v>8.7392839850693918E-2</v>
      </c>
      <c r="AK68" s="12">
        <v>7.1935998870376244E-2</v>
      </c>
      <c r="AL68" s="12">
        <v>5.8297609673768201E-2</v>
      </c>
      <c r="AM68" s="13">
        <v>5.8518422901789484E-2</v>
      </c>
      <c r="AN68" s="12">
        <v>-0.24408874979177897</v>
      </c>
      <c r="AO68" s="12">
        <v>1.4177267045456753E-2</v>
      </c>
      <c r="AP68" s="12">
        <v>0.19605462282228936</v>
      </c>
      <c r="AQ68" s="12">
        <v>-1.6840408837621876E-2</v>
      </c>
      <c r="AR68" s="12">
        <v>1.0114660923218602E-2</v>
      </c>
      <c r="AS68" s="12">
        <v>3.7286972501376236E-4</v>
      </c>
      <c r="AT68" s="12">
        <v>-0.29670514183394286</v>
      </c>
      <c r="AU68" s="12">
        <v>-0.11348521358039075</v>
      </c>
      <c r="AV68" s="12">
        <v>-4.674286863776838E-2</v>
      </c>
      <c r="AW68" s="12">
        <v>-2.9285100282362725E-2</v>
      </c>
      <c r="AX68" s="12">
        <v>-2.2883915370731582E-2</v>
      </c>
      <c r="AY68" s="12">
        <v>-5.1452498680001367E-2</v>
      </c>
      <c r="AZ68" s="12">
        <v>-4.0485786413858256E-2</v>
      </c>
      <c r="BA68" s="12">
        <v>-8.7392839850693918E-2</v>
      </c>
      <c r="BB68" s="12">
        <v>-7.1935998870376244E-2</v>
      </c>
      <c r="BC68" s="12">
        <v>-5.8297609673768201E-2</v>
      </c>
      <c r="BD68" s="13">
        <v>-5.8518422901789484E-2</v>
      </c>
    </row>
    <row r="69" spans="1:56" x14ac:dyDescent="0.25">
      <c r="A69" s="126">
        <v>13</v>
      </c>
      <c r="B69" s="130">
        <v>1</v>
      </c>
      <c r="C69" s="36" t="s">
        <v>4</v>
      </c>
      <c r="D69" s="104">
        <v>394.65</v>
      </c>
      <c r="E69" s="131">
        <v>0.42129962936298432</v>
      </c>
      <c r="F69" s="124">
        <v>0.51435585832228703</v>
      </c>
      <c r="G69" s="124">
        <v>0.41323913783948085</v>
      </c>
      <c r="H69" s="124">
        <v>0.33797059004790292</v>
      </c>
      <c r="I69" s="124">
        <v>0.42578318432669038</v>
      </c>
      <c r="J69" s="124">
        <v>0.41659770027433868</v>
      </c>
      <c r="K69" s="124">
        <v>0.42019425419621154</v>
      </c>
      <c r="L69" s="124">
        <v>0.54126232734512314</v>
      </c>
      <c r="M69" s="124">
        <v>0.46077432453685963</v>
      </c>
      <c r="N69" s="124">
        <v>0.43754537470989546</v>
      </c>
      <c r="O69" s="124">
        <v>0.42995150240805191</v>
      </c>
      <c r="P69" s="124">
        <v>0.42760929268895653</v>
      </c>
      <c r="Q69" s="124">
        <v>0.43921195170436522</v>
      </c>
      <c r="R69" s="124">
        <v>0.43532962253635282</v>
      </c>
      <c r="S69" s="124">
        <v>0.45334670770324198</v>
      </c>
      <c r="T69" s="124">
        <v>0.44640966413712385</v>
      </c>
      <c r="U69" s="124">
        <v>0.44171905801160932</v>
      </c>
      <c r="V69" s="125">
        <v>0.44183333381472362</v>
      </c>
      <c r="W69" s="12">
        <v>0.2208789718139702</v>
      </c>
      <c r="X69" s="12">
        <v>1.9132443899110788E-2</v>
      </c>
      <c r="Y69" s="12">
        <v>0.1977904405970568</v>
      </c>
      <c r="Z69" s="12">
        <v>1.0642200114168884E-2</v>
      </c>
      <c r="AA69" s="12">
        <v>1.1160534595663128E-2</v>
      </c>
      <c r="AB69" s="12">
        <v>2.6237268911063058E-3</v>
      </c>
      <c r="AC69" s="12">
        <v>0.28474437103950329</v>
      </c>
      <c r="AD69" s="12">
        <v>9.3697436272521875E-2</v>
      </c>
      <c r="AE69" s="12">
        <v>3.8561024540835986E-2</v>
      </c>
      <c r="AF69" s="12">
        <v>2.0536151570200629E-2</v>
      </c>
      <c r="AG69" s="12">
        <v>1.4976664792021263E-2</v>
      </c>
      <c r="AH69" s="12">
        <v>4.2516824352456205E-2</v>
      </c>
      <c r="AI69" s="12">
        <v>3.3301698353217661E-2</v>
      </c>
      <c r="AJ69" s="12">
        <v>7.6067188543967282E-2</v>
      </c>
      <c r="AK69" s="12">
        <v>5.9601369249022464E-2</v>
      </c>
      <c r="AL69" s="12">
        <v>4.8467710924644525E-2</v>
      </c>
      <c r="AM69" s="13">
        <v>4.8738956838834106E-2</v>
      </c>
      <c r="AN69" s="12">
        <v>-0.2208789718139702</v>
      </c>
      <c r="AO69" s="12">
        <v>1.9132443899110788E-2</v>
      </c>
      <c r="AP69" s="12">
        <v>0.1977904405970568</v>
      </c>
      <c r="AQ69" s="12">
        <v>-1.0642200114168884E-2</v>
      </c>
      <c r="AR69" s="12">
        <v>1.1160534595663128E-2</v>
      </c>
      <c r="AS69" s="12">
        <v>2.6237268911063058E-3</v>
      </c>
      <c r="AT69" s="12">
        <v>-0.28474437103950329</v>
      </c>
      <c r="AU69" s="12">
        <v>-9.3697436272521875E-2</v>
      </c>
      <c r="AV69" s="12">
        <v>-3.8561024540835986E-2</v>
      </c>
      <c r="AW69" s="12">
        <v>-2.0536151570200629E-2</v>
      </c>
      <c r="AX69" s="12">
        <v>-1.4976664792021263E-2</v>
      </c>
      <c r="AY69" s="12">
        <v>-4.2516824352456205E-2</v>
      </c>
      <c r="AZ69" s="12">
        <v>-3.3301698353217661E-2</v>
      </c>
      <c r="BA69" s="12">
        <v>-7.6067188543967282E-2</v>
      </c>
      <c r="BB69" s="12">
        <v>-5.9601369249022464E-2</v>
      </c>
      <c r="BC69" s="12">
        <v>-4.8467710924644525E-2</v>
      </c>
      <c r="BD69" s="13">
        <v>-4.8738956838834106E-2</v>
      </c>
    </row>
    <row r="70" spans="1:56" x14ac:dyDescent="0.25">
      <c r="A70" s="126">
        <v>13</v>
      </c>
      <c r="B70" s="130">
        <v>1</v>
      </c>
      <c r="C70" s="36" t="s">
        <v>4</v>
      </c>
      <c r="D70" s="104">
        <v>401.75</v>
      </c>
      <c r="E70" s="131">
        <v>0.52662453670373044</v>
      </c>
      <c r="F70" s="124">
        <v>0.62714875476808507</v>
      </c>
      <c r="G70" s="124">
        <v>0.51829098657486627</v>
      </c>
      <c r="H70" s="124">
        <v>0.42572435146355242</v>
      </c>
      <c r="I70" s="124">
        <v>0.53272870578883758</v>
      </c>
      <c r="J70" s="124">
        <v>0.52637146521870315</v>
      </c>
      <c r="K70" s="124">
        <v>0.52978541046442995</v>
      </c>
      <c r="L70" s="124">
        <v>0.67418768293127718</v>
      </c>
      <c r="M70" s="124">
        <v>0.56605068314204954</v>
      </c>
      <c r="N70" s="124">
        <v>0.54619765309828672</v>
      </c>
      <c r="O70" s="124">
        <v>0.53611324600207999</v>
      </c>
      <c r="P70" s="124">
        <v>0.53389100884543772</v>
      </c>
      <c r="Q70" s="124">
        <v>0.54766490475552865</v>
      </c>
      <c r="R70" s="124">
        <v>0.54424467949070809</v>
      </c>
      <c r="S70" s="124">
        <v>0.56339997458010715</v>
      </c>
      <c r="T70" s="124">
        <v>0.55391575165236195</v>
      </c>
      <c r="U70" s="124">
        <v>0.54998932167265735</v>
      </c>
      <c r="V70" s="125">
        <v>0.55016379502597323</v>
      </c>
      <c r="W70" s="12">
        <v>0.19088403797810083</v>
      </c>
      <c r="X70" s="12">
        <v>1.5824462302926213E-2</v>
      </c>
      <c r="Y70" s="12">
        <v>0.19159795681328587</v>
      </c>
      <c r="Z70" s="12">
        <v>1.1591121680950526E-2</v>
      </c>
      <c r="AA70" s="12">
        <v>4.805539191381491E-4</v>
      </c>
      <c r="AB70" s="12">
        <v>6.0021391720260142E-3</v>
      </c>
      <c r="AC70" s="12">
        <v>0.28020560369476882</v>
      </c>
      <c r="AD70" s="12">
        <v>7.4865760500064854E-2</v>
      </c>
      <c r="AE70" s="12">
        <v>3.7167118184559186E-2</v>
      </c>
      <c r="AF70" s="12">
        <v>1.8017977965367249E-2</v>
      </c>
      <c r="AG70" s="12">
        <v>1.379820277116193E-2</v>
      </c>
      <c r="AH70" s="12">
        <v>3.9953261926409522E-2</v>
      </c>
      <c r="AI70" s="12">
        <v>3.3458643794431538E-2</v>
      </c>
      <c r="AJ70" s="12">
        <v>6.9832366920392699E-2</v>
      </c>
      <c r="AK70" s="12">
        <v>5.1822908061697599E-2</v>
      </c>
      <c r="AL70" s="12">
        <v>4.4367064845046371E-2</v>
      </c>
      <c r="AM70" s="13">
        <v>4.4698369866282096E-2</v>
      </c>
      <c r="AN70" s="12">
        <v>-0.19088403797810083</v>
      </c>
      <c r="AO70" s="12">
        <v>1.5824462302926213E-2</v>
      </c>
      <c r="AP70" s="12">
        <v>0.19159795681328587</v>
      </c>
      <c r="AQ70" s="12">
        <v>-1.1591121680950526E-2</v>
      </c>
      <c r="AR70" s="12">
        <v>4.805539191381491E-4</v>
      </c>
      <c r="AS70" s="12">
        <v>-6.0021391720260142E-3</v>
      </c>
      <c r="AT70" s="12">
        <v>-0.28020560369476882</v>
      </c>
      <c r="AU70" s="12">
        <v>-7.4865760500064854E-2</v>
      </c>
      <c r="AV70" s="12">
        <v>-3.7167118184559186E-2</v>
      </c>
      <c r="AW70" s="12">
        <v>-1.8017977965367249E-2</v>
      </c>
      <c r="AX70" s="12">
        <v>-1.379820277116193E-2</v>
      </c>
      <c r="AY70" s="12">
        <v>-3.9953261926409522E-2</v>
      </c>
      <c r="AZ70" s="12">
        <v>-3.3458643794431538E-2</v>
      </c>
      <c r="BA70" s="12">
        <v>-6.9832366920392699E-2</v>
      </c>
      <c r="BB70" s="12">
        <v>-5.1822908061697599E-2</v>
      </c>
      <c r="BC70" s="12">
        <v>-4.4367064845046371E-2</v>
      </c>
      <c r="BD70" s="13">
        <v>-4.4698369866282096E-2</v>
      </c>
    </row>
    <row r="71" spans="1:56" x14ac:dyDescent="0.25">
      <c r="A71" s="126">
        <v>13</v>
      </c>
      <c r="B71" s="130">
        <v>1</v>
      </c>
      <c r="C71" s="36" t="s">
        <v>4</v>
      </c>
      <c r="D71" s="104">
        <v>407.54999999999995</v>
      </c>
      <c r="E71" s="131">
        <v>0.62928299069407789</v>
      </c>
      <c r="F71" s="124">
        <v>0.72956008382285775</v>
      </c>
      <c r="G71" s="124">
        <v>0.61913186572197942</v>
      </c>
      <c r="H71" s="124">
        <v>0.51002022558172821</v>
      </c>
      <c r="I71" s="124">
        <v>0.6348581556436782</v>
      </c>
      <c r="J71" s="124">
        <v>0.63277771675969441</v>
      </c>
      <c r="K71" s="124">
        <v>0.63577239799592811</v>
      </c>
      <c r="L71" s="124">
        <v>0.80131458759944518</v>
      </c>
      <c r="M71" s="124">
        <v>0.66611409055234438</v>
      </c>
      <c r="N71" s="124">
        <v>0.65013760423217293</v>
      </c>
      <c r="O71" s="124">
        <v>0.63761318273567391</v>
      </c>
      <c r="P71" s="124">
        <v>0.6356090827161307</v>
      </c>
      <c r="Q71" s="124">
        <v>0.65134771240359879</v>
      </c>
      <c r="R71" s="124">
        <v>0.64852558336960098</v>
      </c>
      <c r="S71" s="124">
        <v>0.66830168884409025</v>
      </c>
      <c r="T71" s="124">
        <v>0.65643965979677699</v>
      </c>
      <c r="U71" s="124">
        <v>0.65334320349825947</v>
      </c>
      <c r="V71" s="125">
        <v>0.6535387532493766</v>
      </c>
      <c r="W71" s="12">
        <v>0.15935134845799281</v>
      </c>
      <c r="X71" s="12">
        <v>1.6131255924941051E-2</v>
      </c>
      <c r="Y71" s="12">
        <v>0.18952167288171395</v>
      </c>
      <c r="Z71" s="12">
        <v>8.8595513180025568E-3</v>
      </c>
      <c r="AA71" s="12">
        <v>5.5535047304583127E-3</v>
      </c>
      <c r="AB71" s="12">
        <v>1.0312383137342736E-2</v>
      </c>
      <c r="AC71" s="12">
        <v>0.27337716011618596</v>
      </c>
      <c r="AD71" s="12">
        <v>5.8528675338329152E-2</v>
      </c>
      <c r="AE71" s="12">
        <v>3.3140278454202456E-2</v>
      </c>
      <c r="AF71" s="12">
        <v>1.3237592887117603E-2</v>
      </c>
      <c r="AG71" s="12">
        <v>1.0052857165383325E-2</v>
      </c>
      <c r="AH71" s="12">
        <v>3.5063273655600087E-2</v>
      </c>
      <c r="AI71" s="12">
        <v>3.0578599708056872E-2</v>
      </c>
      <c r="AJ71" s="12">
        <v>6.2005010030504792E-2</v>
      </c>
      <c r="AK71" s="12">
        <v>4.3154939040615424E-2</v>
      </c>
      <c r="AL71" s="12">
        <v>3.8234328847255153E-2</v>
      </c>
      <c r="AM71" s="13">
        <v>3.8545078945396924E-2</v>
      </c>
      <c r="AN71" s="12">
        <v>-0.15935134845799281</v>
      </c>
      <c r="AO71" s="12">
        <v>1.6131255924941051E-2</v>
      </c>
      <c r="AP71" s="12">
        <v>0.18952167288171395</v>
      </c>
      <c r="AQ71" s="12">
        <v>-8.8595513180025568E-3</v>
      </c>
      <c r="AR71" s="12">
        <v>-5.5535047304583127E-3</v>
      </c>
      <c r="AS71" s="12">
        <v>-1.0312383137342736E-2</v>
      </c>
      <c r="AT71" s="12">
        <v>-0.27337716011618596</v>
      </c>
      <c r="AU71" s="12">
        <v>-5.8528675338329152E-2</v>
      </c>
      <c r="AV71" s="12">
        <v>-3.3140278454202456E-2</v>
      </c>
      <c r="AW71" s="12">
        <v>-1.3237592887117603E-2</v>
      </c>
      <c r="AX71" s="12">
        <v>-1.0052857165383325E-2</v>
      </c>
      <c r="AY71" s="12">
        <v>-3.5063273655600087E-2</v>
      </c>
      <c r="AZ71" s="12">
        <v>-3.0578599708056872E-2</v>
      </c>
      <c r="BA71" s="12">
        <v>-6.2005010030504792E-2</v>
      </c>
      <c r="BB71" s="12">
        <v>-4.3154939040615424E-2</v>
      </c>
      <c r="BC71" s="12">
        <v>-3.8234328847255153E-2</v>
      </c>
      <c r="BD71" s="13">
        <v>-3.8545078945396924E-2</v>
      </c>
    </row>
    <row r="72" spans="1:56" x14ac:dyDescent="0.25">
      <c r="A72" s="126">
        <v>13</v>
      </c>
      <c r="B72" s="130">
        <v>1</v>
      </c>
      <c r="C72" s="36" t="s">
        <v>4</v>
      </c>
      <c r="D72" s="104">
        <v>421.75</v>
      </c>
      <c r="E72" s="131">
        <v>0.97325547289550174</v>
      </c>
      <c r="F72" s="124">
        <v>1.0170517133770907</v>
      </c>
      <c r="G72" s="124">
        <v>0.93254678561356097</v>
      </c>
      <c r="H72" s="124">
        <v>0.77211968261383512</v>
      </c>
      <c r="I72" s="124">
        <v>0.94965204012753557</v>
      </c>
      <c r="J72" s="124">
        <v>0.96916436853507193</v>
      </c>
      <c r="K72" s="124">
        <v>0.9696125095468171</v>
      </c>
      <c r="L72" s="124">
        <v>1.1951381442574229</v>
      </c>
      <c r="M72" s="124">
        <v>0.97368342025688637</v>
      </c>
      <c r="N72" s="124">
        <v>0.9717542908239668</v>
      </c>
      <c r="O72" s="124">
        <v>0.95156439074588739</v>
      </c>
      <c r="P72" s="124">
        <v>0.95069164520177341</v>
      </c>
      <c r="Q72" s="124">
        <v>0.97190980074239786</v>
      </c>
      <c r="R72" s="124">
        <v>0.97154680235944535</v>
      </c>
      <c r="S72" s="124">
        <v>0.99131534343065297</v>
      </c>
      <c r="T72" s="124">
        <v>0.97254141266618221</v>
      </c>
      <c r="U72" s="124">
        <v>0.97218017856403238</v>
      </c>
      <c r="V72" s="125">
        <v>0.97223286876038395</v>
      </c>
      <c r="W72" s="12">
        <v>4.4999737172082992E-2</v>
      </c>
      <c r="X72" s="12">
        <v>4.1827339702318479E-2</v>
      </c>
      <c r="Y72" s="12">
        <v>0.20666289158721488</v>
      </c>
      <c r="Z72" s="12">
        <v>2.4252042167042062E-2</v>
      </c>
      <c r="AA72" s="12">
        <v>4.2035256665534006E-3</v>
      </c>
      <c r="AB72" s="12">
        <v>3.7430699853621889E-3</v>
      </c>
      <c r="AC72" s="12">
        <v>0.22797988559140081</v>
      </c>
      <c r="AD72" s="12">
        <v>4.3970712038377322E-4</v>
      </c>
      <c r="AE72" s="12">
        <v>1.5424337322951958E-3</v>
      </c>
      <c r="AF72" s="12">
        <v>2.2287141201561285E-2</v>
      </c>
      <c r="AG72" s="12">
        <v>2.3183869315010784E-2</v>
      </c>
      <c r="AH72" s="12">
        <v>1.3826504865165731E-3</v>
      </c>
      <c r="AI72" s="12">
        <v>1.7556238661293906E-3</v>
      </c>
      <c r="AJ72" s="12">
        <v>1.8556145881637717E-2</v>
      </c>
      <c r="AK72" s="12">
        <v>7.3368221315534563E-4</v>
      </c>
      <c r="AL72" s="12">
        <v>1.1048428304957609E-3</v>
      </c>
      <c r="AM72" s="13">
        <v>1.0507047364197923E-3</v>
      </c>
      <c r="AN72" s="12">
        <v>-4.4999737172082992E-2</v>
      </c>
      <c r="AO72" s="12">
        <v>4.1827339702318479E-2</v>
      </c>
      <c r="AP72" s="12">
        <v>0.20666289158721488</v>
      </c>
      <c r="AQ72" s="12">
        <v>2.4252042167042062E-2</v>
      </c>
      <c r="AR72" s="12">
        <v>4.2035256665534006E-3</v>
      </c>
      <c r="AS72" s="12">
        <v>3.7430699853621889E-3</v>
      </c>
      <c r="AT72" s="12">
        <v>-0.22797988559140081</v>
      </c>
      <c r="AU72" s="12">
        <v>-4.3970712038377322E-4</v>
      </c>
      <c r="AV72" s="12">
        <v>1.5424337322951958E-3</v>
      </c>
      <c r="AW72" s="12">
        <v>2.2287141201561285E-2</v>
      </c>
      <c r="AX72" s="12">
        <v>2.3183869315010784E-2</v>
      </c>
      <c r="AY72" s="12">
        <v>1.3826504865165731E-3</v>
      </c>
      <c r="AZ72" s="12">
        <v>1.7556238661293906E-3</v>
      </c>
      <c r="BA72" s="12">
        <v>-1.8556145881637717E-2</v>
      </c>
      <c r="BB72" s="12">
        <v>7.3368221315534563E-4</v>
      </c>
      <c r="BC72" s="12">
        <v>1.1048428304957609E-3</v>
      </c>
      <c r="BD72" s="13">
        <v>1.0507047364197923E-3</v>
      </c>
    </row>
    <row r="73" spans="1:56" x14ac:dyDescent="0.25">
      <c r="A73" s="126">
        <v>21</v>
      </c>
      <c r="B73" s="130">
        <v>1</v>
      </c>
      <c r="C73" s="36" t="s">
        <v>4</v>
      </c>
      <c r="D73" s="104">
        <v>297.95</v>
      </c>
      <c r="E73" s="131">
        <v>4.5119999999999995E-3</v>
      </c>
      <c r="F73" s="124">
        <v>4.9218348030155732E-3</v>
      </c>
      <c r="G73" s="124">
        <v>4.8585219417980703E-3</v>
      </c>
      <c r="H73" s="124">
        <v>3.1171960965426493E-3</v>
      </c>
      <c r="I73" s="124">
        <v>4.4832638840410421E-3</v>
      </c>
      <c r="J73" s="124">
        <v>4.4694670885306121E-3</v>
      </c>
      <c r="K73" s="124">
        <v>4.6118640946508213E-3</v>
      </c>
      <c r="L73" s="124">
        <v>7.19588189448941E-3</v>
      </c>
      <c r="M73" s="124">
        <v>1.0526922066142095E-2</v>
      </c>
      <c r="N73" s="124">
        <v>5.6535052002702861E-3</v>
      </c>
      <c r="O73" s="124">
        <v>5.582973259394222E-3</v>
      </c>
      <c r="P73" s="124">
        <v>5.399272465134209E-3</v>
      </c>
      <c r="Q73" s="124">
        <v>5.8686175501282438E-3</v>
      </c>
      <c r="R73" s="124">
        <v>5.3781012163798669E-3</v>
      </c>
      <c r="S73" s="124">
        <v>6.1686100065767207E-3</v>
      </c>
      <c r="T73" s="124">
        <v>6.8485723288128223E-3</v>
      </c>
      <c r="U73" s="124">
        <v>5.9140591805255374E-3</v>
      </c>
      <c r="V73" s="125">
        <v>5.8799874750093024E-3</v>
      </c>
      <c r="W73" s="12">
        <v>9.0832181519409083E-2</v>
      </c>
      <c r="X73" s="12">
        <v>7.6800075753118521E-2</v>
      </c>
      <c r="Y73" s="12">
        <v>0.30913207080171773</v>
      </c>
      <c r="Z73" s="12">
        <v>6.3688200263646742E-3</v>
      </c>
      <c r="AA73" s="12">
        <v>9.4266204497755884E-3</v>
      </c>
      <c r="AB73" s="12">
        <v>2.2132999700980004E-2</v>
      </c>
      <c r="AC73" s="12">
        <v>0.59483198016166017</v>
      </c>
      <c r="AD73" s="12">
        <v>1.3330944295527694</v>
      </c>
      <c r="AE73" s="12">
        <v>0.25299317381876923</v>
      </c>
      <c r="AF73" s="12">
        <v>0.23736109472389685</v>
      </c>
      <c r="AG73" s="12">
        <v>0.19664726620882306</v>
      </c>
      <c r="AH73" s="12">
        <v>0.30066878327310381</v>
      </c>
      <c r="AI73" s="12">
        <v>0.19195505682177913</v>
      </c>
      <c r="AJ73" s="12">
        <v>0.36715647308881233</v>
      </c>
      <c r="AK73" s="12">
        <v>0.51785734237872849</v>
      </c>
      <c r="AL73" s="12">
        <v>0.31074006660583731</v>
      </c>
      <c r="AM73" s="13">
        <v>0.30318871343291293</v>
      </c>
      <c r="AN73" s="12">
        <v>-9.0832181519409083E-2</v>
      </c>
      <c r="AO73" s="12">
        <v>-7.6800075753118521E-2</v>
      </c>
      <c r="AP73" s="12">
        <v>0.30913207080171773</v>
      </c>
      <c r="AQ73" s="12">
        <v>6.3688200263646742E-3</v>
      </c>
      <c r="AR73" s="12">
        <v>9.4266204497755884E-3</v>
      </c>
      <c r="AS73" s="12">
        <v>-2.2132999700980004E-2</v>
      </c>
      <c r="AT73" s="12">
        <v>-0.59483198016166017</v>
      </c>
      <c r="AU73" s="12">
        <v>-1.3330944295527694</v>
      </c>
      <c r="AV73" s="12">
        <v>-0.25299317381876923</v>
      </c>
      <c r="AW73" s="12">
        <v>-0.23736109472389685</v>
      </c>
      <c r="AX73" s="12">
        <v>-0.19664726620882306</v>
      </c>
      <c r="AY73" s="12">
        <v>-0.30066878327310381</v>
      </c>
      <c r="AZ73" s="12">
        <v>-0.19195505682177913</v>
      </c>
      <c r="BA73" s="12">
        <v>-0.36715647308881233</v>
      </c>
      <c r="BB73" s="12">
        <v>-0.51785734237872849</v>
      </c>
      <c r="BC73" s="12">
        <v>-0.31074006660583731</v>
      </c>
      <c r="BD73" s="13">
        <v>-0.30318871343291293</v>
      </c>
    </row>
    <row r="74" spans="1:56" x14ac:dyDescent="0.25">
      <c r="A74" s="126">
        <v>21</v>
      </c>
      <c r="B74" s="130">
        <v>1</v>
      </c>
      <c r="C74" s="36" t="s">
        <v>4</v>
      </c>
      <c r="D74" s="104">
        <v>302.91000000000003</v>
      </c>
      <c r="E74" s="131">
        <v>6.2050000000000004E-3</v>
      </c>
      <c r="F74" s="124">
        <v>7.0187348328521878E-3</v>
      </c>
      <c r="G74" s="124">
        <v>6.6297341438364505E-3</v>
      </c>
      <c r="H74" s="124">
        <v>4.3647942141464835E-3</v>
      </c>
      <c r="I74" s="124">
        <v>6.2208153699861574E-3</v>
      </c>
      <c r="J74" s="124">
        <v>6.1424956438876424E-3</v>
      </c>
      <c r="K74" s="124">
        <v>6.3353983857907673E-3</v>
      </c>
      <c r="L74" s="124">
        <v>9.7779571909864058E-3</v>
      </c>
      <c r="M74" s="124">
        <v>1.3551190170824151E-2</v>
      </c>
      <c r="N74" s="124">
        <v>7.6680561044646205E-3</v>
      </c>
      <c r="O74" s="124">
        <v>7.5873062757192558E-3</v>
      </c>
      <c r="P74" s="124">
        <v>7.352372265072224E-3</v>
      </c>
      <c r="Q74" s="124">
        <v>7.9368464875247003E-3</v>
      </c>
      <c r="R74" s="124">
        <v>7.3227834039975431E-3</v>
      </c>
      <c r="S74" s="124">
        <v>8.3702950625043661E-3</v>
      </c>
      <c r="T74" s="124">
        <v>9.1654011965796919E-3</v>
      </c>
      <c r="U74" s="124">
        <v>8.0112247648800317E-3</v>
      </c>
      <c r="V74" s="125">
        <v>7.9678290871395673E-3</v>
      </c>
      <c r="W74" s="12">
        <v>0.13114179417440569</v>
      </c>
      <c r="X74" s="12">
        <v>6.8450305211353757E-2</v>
      </c>
      <c r="Y74" s="12">
        <v>0.29656821689822993</v>
      </c>
      <c r="Z74" s="12">
        <v>2.5488106343524441E-3</v>
      </c>
      <c r="AA74" s="12">
        <v>1.0073224192160843E-2</v>
      </c>
      <c r="AB74" s="12">
        <v>2.1015050087150173E-2</v>
      </c>
      <c r="AC74" s="12">
        <v>0.57581904770127401</v>
      </c>
      <c r="AD74" s="12">
        <v>1.1839146125421676</v>
      </c>
      <c r="AE74" s="12">
        <v>0.2357866405261273</v>
      </c>
      <c r="AF74" s="12">
        <v>0.22277296949544809</v>
      </c>
      <c r="AG74" s="12">
        <v>0.18491092104306583</v>
      </c>
      <c r="AH74" s="12">
        <v>0.27910499396046734</v>
      </c>
      <c r="AI74" s="12">
        <v>0.18014236970145731</v>
      </c>
      <c r="AJ74" s="12">
        <v>0.34895971998458752</v>
      </c>
      <c r="AK74" s="12">
        <v>0.47709930645925724</v>
      </c>
      <c r="AL74" s="12">
        <v>0.29109182351007751</v>
      </c>
      <c r="AM74" s="13">
        <v>0.28409816069936611</v>
      </c>
      <c r="AN74" s="12">
        <v>-0.13114179417440569</v>
      </c>
      <c r="AO74" s="12">
        <v>-6.8450305211353757E-2</v>
      </c>
      <c r="AP74" s="12">
        <v>0.29656821689822993</v>
      </c>
      <c r="AQ74" s="12">
        <v>-2.5488106343524441E-3</v>
      </c>
      <c r="AR74" s="12">
        <v>1.0073224192160843E-2</v>
      </c>
      <c r="AS74" s="12">
        <v>-2.1015050087150173E-2</v>
      </c>
      <c r="AT74" s="12">
        <v>-0.57581904770127401</v>
      </c>
      <c r="AU74" s="12">
        <v>-1.1839146125421676</v>
      </c>
      <c r="AV74" s="12">
        <v>-0.2357866405261273</v>
      </c>
      <c r="AW74" s="12">
        <v>-0.22277296949544809</v>
      </c>
      <c r="AX74" s="12">
        <v>-0.18491092104306583</v>
      </c>
      <c r="AY74" s="12">
        <v>-0.27910499396046734</v>
      </c>
      <c r="AZ74" s="12">
        <v>-0.18014236970145731</v>
      </c>
      <c r="BA74" s="12">
        <v>-0.34895971998458752</v>
      </c>
      <c r="BB74" s="12">
        <v>-0.47709930645925724</v>
      </c>
      <c r="BC74" s="12">
        <v>-0.29109182351007751</v>
      </c>
      <c r="BD74" s="13">
        <v>-0.28409816069936611</v>
      </c>
    </row>
    <row r="75" spans="1:56" x14ac:dyDescent="0.25">
      <c r="A75" s="126">
        <v>21</v>
      </c>
      <c r="B75" s="130">
        <v>1</v>
      </c>
      <c r="C75" s="36" t="s">
        <v>4</v>
      </c>
      <c r="D75" s="104">
        <v>308.13</v>
      </c>
      <c r="E75" s="131">
        <v>8.7549999999999989E-3</v>
      </c>
      <c r="F75" s="124">
        <v>1.0021766068983175E-2</v>
      </c>
      <c r="G75" s="124">
        <v>9.0806096016846603E-3</v>
      </c>
      <c r="H75" s="124">
        <v>6.1293797090962148E-3</v>
      </c>
      <c r="I75" s="124">
        <v>8.6554753002614868E-3</v>
      </c>
      <c r="J75" s="124">
        <v>8.4698507261618573E-3</v>
      </c>
      <c r="K75" s="124">
        <v>8.7303982400389925E-3</v>
      </c>
      <c r="L75" s="124">
        <v>1.3323427179191761E-2</v>
      </c>
      <c r="M75" s="124">
        <v>1.7522222938886389E-2</v>
      </c>
      <c r="N75" s="124">
        <v>1.0437540511076893E-2</v>
      </c>
      <c r="O75" s="124">
        <v>1.0343568383925845E-2</v>
      </c>
      <c r="P75" s="124">
        <v>1.0043597678868846E-2</v>
      </c>
      <c r="Q75" s="124">
        <v>1.0772563841280995E-2</v>
      </c>
      <c r="R75" s="124">
        <v>1.0005773263621785E-2</v>
      </c>
      <c r="S75" s="124">
        <v>1.1389593987237982E-2</v>
      </c>
      <c r="T75" s="124">
        <v>1.2307912208742654E-2</v>
      </c>
      <c r="U75" s="124">
        <v>1.0888484019047871E-2</v>
      </c>
      <c r="V75" s="125">
        <v>1.0833935619339258E-2</v>
      </c>
      <c r="W75" s="12">
        <v>0.14469058469253868</v>
      </c>
      <c r="X75" s="12">
        <v>3.7191273750389664E-2</v>
      </c>
      <c r="Y75" s="12">
        <v>0.29989951923515529</v>
      </c>
      <c r="Z75" s="12">
        <v>1.1367755538379449E-2</v>
      </c>
      <c r="AA75" s="12">
        <v>3.2569877080313149E-2</v>
      </c>
      <c r="AB75" s="12">
        <v>2.8100239818396821E-3</v>
      </c>
      <c r="AC75" s="12">
        <v>0.52180778745765422</v>
      </c>
      <c r="AD75" s="12">
        <v>1.0013961095244308</v>
      </c>
      <c r="AE75" s="12">
        <v>0.19218052667925692</v>
      </c>
      <c r="AF75" s="12">
        <v>0.18144698845526516</v>
      </c>
      <c r="AG75" s="12">
        <v>0.14718420089878326</v>
      </c>
      <c r="AH75" s="12">
        <v>0.23044704069457414</v>
      </c>
      <c r="AI75" s="12">
        <v>0.14286387934000985</v>
      </c>
      <c r="AJ75" s="12">
        <v>0.30092449882786793</v>
      </c>
      <c r="AK75" s="12">
        <v>0.40581521516192526</v>
      </c>
      <c r="AL75" s="12">
        <v>0.24368749503687867</v>
      </c>
      <c r="AM75" s="13">
        <v>0.23745695252304505</v>
      </c>
      <c r="AN75" s="12">
        <v>-0.14469058469253868</v>
      </c>
      <c r="AO75" s="12">
        <v>-3.7191273750389664E-2</v>
      </c>
      <c r="AP75" s="12">
        <v>0.29989951923515529</v>
      </c>
      <c r="AQ75" s="12">
        <v>1.1367755538379449E-2</v>
      </c>
      <c r="AR75" s="12">
        <v>3.2569877080313149E-2</v>
      </c>
      <c r="AS75" s="12">
        <v>2.8100239818396821E-3</v>
      </c>
      <c r="AT75" s="12">
        <v>-0.52180778745765422</v>
      </c>
      <c r="AU75" s="12">
        <v>-1.0013961095244308</v>
      </c>
      <c r="AV75" s="12">
        <v>-0.19218052667925692</v>
      </c>
      <c r="AW75" s="12">
        <v>-0.18144698845526516</v>
      </c>
      <c r="AX75" s="12">
        <v>-0.14718420089878326</v>
      </c>
      <c r="AY75" s="12">
        <v>-0.23044704069457414</v>
      </c>
      <c r="AZ75" s="12">
        <v>-0.14286387934000985</v>
      </c>
      <c r="BA75" s="12">
        <v>-0.30092449882786793</v>
      </c>
      <c r="BB75" s="12">
        <v>-0.40581521516192526</v>
      </c>
      <c r="BC75" s="12">
        <v>-0.24368749503687867</v>
      </c>
      <c r="BD75" s="13">
        <v>-0.23745695252304505</v>
      </c>
    </row>
    <row r="76" spans="1:56" x14ac:dyDescent="0.25">
      <c r="A76" s="126">
        <v>21</v>
      </c>
      <c r="B76" s="130">
        <v>1</v>
      </c>
      <c r="C76" s="36" t="s">
        <v>4</v>
      </c>
      <c r="D76" s="104">
        <v>312.93</v>
      </c>
      <c r="E76" s="131">
        <v>1.1390000000000001E-2</v>
      </c>
      <c r="F76" s="124">
        <v>1.3699090450065199E-2</v>
      </c>
      <c r="G76" s="124">
        <v>1.1996554859512672E-2</v>
      </c>
      <c r="H76" s="124">
        <v>8.2700049199854412E-3</v>
      </c>
      <c r="I76" s="124">
        <v>1.1582933257957567E-2</v>
      </c>
      <c r="J76" s="124">
        <v>1.1252155383217258E-2</v>
      </c>
      <c r="K76" s="124">
        <v>1.1590178907451714E-2</v>
      </c>
      <c r="L76" s="124">
        <v>1.7508087710630039E-2</v>
      </c>
      <c r="M76" s="124">
        <v>2.2025940004310362E-2</v>
      </c>
      <c r="N76" s="124">
        <v>1.3712056470376681E-2</v>
      </c>
      <c r="O76" s="124">
        <v>1.3602169037789305E-2</v>
      </c>
      <c r="P76" s="124">
        <v>1.3231348808993213E-2</v>
      </c>
      <c r="Q76" s="124">
        <v>1.411722736812262E-2</v>
      </c>
      <c r="R76" s="124">
        <v>1.3188402368051678E-2</v>
      </c>
      <c r="S76" s="124">
        <v>1.4948965848433658E-2</v>
      </c>
      <c r="T76" s="124">
        <v>1.5977246049558549E-2</v>
      </c>
      <c r="U76" s="124">
        <v>1.4283731478119968E-2</v>
      </c>
      <c r="V76" s="125">
        <v>1.421754799775328E-2</v>
      </c>
      <c r="W76" s="12">
        <v>0.20272962687139581</v>
      </c>
      <c r="X76" s="12">
        <v>5.3253280027451409E-2</v>
      </c>
      <c r="Y76" s="12">
        <v>0.27392406321462331</v>
      </c>
      <c r="Z76" s="12">
        <v>1.693882861787235E-2</v>
      </c>
      <c r="AA76" s="12">
        <v>1.2102249059064332E-2</v>
      </c>
      <c r="AB76" s="12">
        <v>1.7574969925523549E-2</v>
      </c>
      <c r="AC76" s="12">
        <v>0.5371455408806004</v>
      </c>
      <c r="AD76" s="12">
        <v>0.93379631293330645</v>
      </c>
      <c r="AE76" s="12">
        <v>0.20386799564325545</v>
      </c>
      <c r="AF76" s="12">
        <v>0.19422028426596177</v>
      </c>
      <c r="AG76" s="12">
        <v>0.16166363555691063</v>
      </c>
      <c r="AH76" s="12">
        <v>0.23944050641989637</v>
      </c>
      <c r="AI76" s="12">
        <v>0.15789309640488822</v>
      </c>
      <c r="AJ76" s="12">
        <v>0.31246407800119907</v>
      </c>
      <c r="AK76" s="12">
        <v>0.40274328793314729</v>
      </c>
      <c r="AL76" s="12">
        <v>0.25405895330289441</v>
      </c>
      <c r="AM76" s="13">
        <v>0.24824828777465135</v>
      </c>
      <c r="AN76" s="12">
        <v>-0.20272962687139581</v>
      </c>
      <c r="AO76" s="12">
        <v>-5.3253280027451409E-2</v>
      </c>
      <c r="AP76" s="12">
        <v>0.27392406321462331</v>
      </c>
      <c r="AQ76" s="12">
        <v>-1.693882861787235E-2</v>
      </c>
      <c r="AR76" s="12">
        <v>1.2102249059064332E-2</v>
      </c>
      <c r="AS76" s="12">
        <v>-1.7574969925523549E-2</v>
      </c>
      <c r="AT76" s="12">
        <v>-0.5371455408806004</v>
      </c>
      <c r="AU76" s="12">
        <v>-0.93379631293330645</v>
      </c>
      <c r="AV76" s="12">
        <v>-0.20386799564325545</v>
      </c>
      <c r="AW76" s="12">
        <v>-0.19422028426596177</v>
      </c>
      <c r="AX76" s="12">
        <v>-0.16166363555691063</v>
      </c>
      <c r="AY76" s="12">
        <v>-0.23944050641989637</v>
      </c>
      <c r="AZ76" s="12">
        <v>-0.15789309640488822</v>
      </c>
      <c r="BA76" s="12">
        <v>-0.31246407800119907</v>
      </c>
      <c r="BB76" s="12">
        <v>-0.40274328793314729</v>
      </c>
      <c r="BC76" s="12">
        <v>-0.25405895330289441</v>
      </c>
      <c r="BD76" s="13">
        <v>-0.24824828777465135</v>
      </c>
    </row>
    <row r="77" spans="1:56" x14ac:dyDescent="0.25">
      <c r="A77" s="126">
        <v>21</v>
      </c>
      <c r="B77" s="130">
        <v>1</v>
      </c>
      <c r="C77" s="36" t="s">
        <v>4</v>
      </c>
      <c r="D77" s="104">
        <v>318.25</v>
      </c>
      <c r="E77" s="131">
        <v>1.5449999999999998E-2</v>
      </c>
      <c r="F77" s="124">
        <v>1.9064317561770117E-2</v>
      </c>
      <c r="G77" s="124">
        <v>1.6148061121802063E-2</v>
      </c>
      <c r="H77" s="124">
        <v>1.1372510117346295E-2</v>
      </c>
      <c r="I77" s="124">
        <v>1.5789030300263466E-2</v>
      </c>
      <c r="J77" s="124">
        <v>1.5231582298761304E-2</v>
      </c>
      <c r="K77" s="124">
        <v>1.5675048379636045E-2</v>
      </c>
      <c r="L77" s="124">
        <v>2.3415520009612098E-2</v>
      </c>
      <c r="M77" s="124">
        <v>2.8154045106117093E-2</v>
      </c>
      <c r="N77" s="124">
        <v>1.8345229328466408E-2</v>
      </c>
      <c r="O77" s="124">
        <v>1.8210882283165548E-2</v>
      </c>
      <c r="P77" s="124">
        <v>1.7748231781933389E-2</v>
      </c>
      <c r="Q77" s="124">
        <v>1.8838708810431593E-2</v>
      </c>
      <c r="R77" s="124">
        <v>1.7705559261509161E-2</v>
      </c>
      <c r="S77" s="124">
        <v>1.9967769945375431E-2</v>
      </c>
      <c r="T77" s="124">
        <v>2.1106722175272045E-2</v>
      </c>
      <c r="U77" s="124">
        <v>1.9077160852335451E-2</v>
      </c>
      <c r="V77" s="125">
        <v>1.8997170317095653E-2</v>
      </c>
      <c r="W77" s="12">
        <v>0.23393641176505625</v>
      </c>
      <c r="X77" s="12">
        <v>4.5181949631201611E-2</v>
      </c>
      <c r="Y77" s="12">
        <v>0.26391520276075753</v>
      </c>
      <c r="Z77" s="12">
        <v>2.1943708754916989E-2</v>
      </c>
      <c r="AA77" s="12">
        <v>1.4137068041339426E-2</v>
      </c>
      <c r="AB77" s="12">
        <v>1.4566238164145427E-2</v>
      </c>
      <c r="AC77" s="12">
        <v>0.51556763816259554</v>
      </c>
      <c r="AD77" s="12">
        <v>0.82226829165806448</v>
      </c>
      <c r="AE77" s="12">
        <v>0.18739348404313333</v>
      </c>
      <c r="AF77" s="12">
        <v>0.17869788240553719</v>
      </c>
      <c r="AG77" s="12">
        <v>0.14875286614455605</v>
      </c>
      <c r="AH77" s="12">
        <v>0.21933390358780547</v>
      </c>
      <c r="AI77" s="12">
        <v>0.14599089071256716</v>
      </c>
      <c r="AJ77" s="12">
        <v>0.29241229419905712</v>
      </c>
      <c r="AK77" s="12">
        <v>0.36613088513087683</v>
      </c>
      <c r="AL77" s="12">
        <v>0.23476769270779632</v>
      </c>
      <c r="AM77" s="13">
        <v>0.22959031178612649</v>
      </c>
      <c r="AN77" s="12">
        <v>-0.23393641176505625</v>
      </c>
      <c r="AO77" s="12">
        <v>-4.5181949631201611E-2</v>
      </c>
      <c r="AP77" s="12">
        <v>0.26391520276075753</v>
      </c>
      <c r="AQ77" s="12">
        <v>-2.1943708754916989E-2</v>
      </c>
      <c r="AR77" s="12">
        <v>1.4137068041339426E-2</v>
      </c>
      <c r="AS77" s="12">
        <v>-1.4566238164145427E-2</v>
      </c>
      <c r="AT77" s="12">
        <v>-0.51556763816259554</v>
      </c>
      <c r="AU77" s="12">
        <v>-0.82226829165806448</v>
      </c>
      <c r="AV77" s="12">
        <v>-0.18739348404313333</v>
      </c>
      <c r="AW77" s="12">
        <v>-0.17869788240553719</v>
      </c>
      <c r="AX77" s="12">
        <v>-0.14875286614455605</v>
      </c>
      <c r="AY77" s="12">
        <v>-0.21933390358780547</v>
      </c>
      <c r="AZ77" s="12">
        <v>-0.14599089071256716</v>
      </c>
      <c r="BA77" s="12">
        <v>-0.29241229419905712</v>
      </c>
      <c r="BB77" s="12">
        <v>-0.36613088513087683</v>
      </c>
      <c r="BC77" s="12">
        <v>-0.23476769270779632</v>
      </c>
      <c r="BD77" s="13">
        <v>-0.22959031178612649</v>
      </c>
    </row>
    <row r="78" spans="1:56" x14ac:dyDescent="0.25">
      <c r="A78" s="126">
        <v>21</v>
      </c>
      <c r="B78" s="130">
        <v>1</v>
      </c>
      <c r="C78" s="36" t="s">
        <v>4</v>
      </c>
      <c r="D78" s="104">
        <v>323.02</v>
      </c>
      <c r="E78" s="131">
        <v>2.0030000000000003E-2</v>
      </c>
      <c r="F78" s="124">
        <v>2.5293094699952869E-2</v>
      </c>
      <c r="G78" s="124">
        <v>2.0873946998556908E-2</v>
      </c>
      <c r="H78" s="124">
        <v>1.4960778159176345E-2</v>
      </c>
      <c r="I78" s="124">
        <v>2.0613351290079719E-2</v>
      </c>
      <c r="J78" s="124">
        <v>1.9781249763535444E-2</v>
      </c>
      <c r="K78" s="124">
        <v>2.03387980068356E-2</v>
      </c>
      <c r="L78" s="124">
        <v>3.0082477740755769E-2</v>
      </c>
      <c r="M78" s="124">
        <v>3.484496894850151E-2</v>
      </c>
      <c r="N78" s="124">
        <v>2.358791915930768E-2</v>
      </c>
      <c r="O78" s="124">
        <v>2.3422343432676337E-2</v>
      </c>
      <c r="P78" s="124">
        <v>2.2864879065924618E-2</v>
      </c>
      <c r="Q78" s="124">
        <v>2.4169909177242547E-2</v>
      </c>
      <c r="R78" s="124">
        <v>2.2831645013800358E-2</v>
      </c>
      <c r="S78" s="124">
        <v>2.5625375785471534E-2</v>
      </c>
      <c r="T78" s="124">
        <v>2.6845718724089831E-2</v>
      </c>
      <c r="U78" s="124">
        <v>2.4489214913683891E-2</v>
      </c>
      <c r="V78" s="125">
        <v>2.4396214733144159E-2</v>
      </c>
      <c r="W78" s="12">
        <v>0.26276059410648356</v>
      </c>
      <c r="X78" s="12">
        <v>4.2134148704788085E-2</v>
      </c>
      <c r="Y78" s="12">
        <v>0.25308146983642821</v>
      </c>
      <c r="Z78" s="12">
        <v>2.9123878685956887E-2</v>
      </c>
      <c r="AA78" s="12">
        <v>1.2418883497980962E-2</v>
      </c>
      <c r="AB78" s="12">
        <v>1.5416775179011334E-2</v>
      </c>
      <c r="AC78" s="12">
        <v>0.50187108041716255</v>
      </c>
      <c r="AD78" s="12">
        <v>0.7396389889416628</v>
      </c>
      <c r="AE78" s="12">
        <v>0.17762951369484162</v>
      </c>
      <c r="AF78" s="12">
        <v>0.16936312694340161</v>
      </c>
      <c r="AG78" s="12">
        <v>0.14153165581251195</v>
      </c>
      <c r="AH78" s="12">
        <v>0.20668543071605311</v>
      </c>
      <c r="AI78" s="12">
        <v>0.13987244202697727</v>
      </c>
      <c r="AJ78" s="12">
        <v>0.27934976462663658</v>
      </c>
      <c r="AK78" s="12">
        <v>0.34027552292011121</v>
      </c>
      <c r="AL78" s="12">
        <v>0.22262680547598043</v>
      </c>
      <c r="AM78" s="13">
        <v>0.21798376101568429</v>
      </c>
      <c r="AN78" s="12">
        <v>-0.26276059410648356</v>
      </c>
      <c r="AO78" s="12">
        <v>-4.2134148704788085E-2</v>
      </c>
      <c r="AP78" s="12">
        <v>0.25308146983642821</v>
      </c>
      <c r="AQ78" s="12">
        <v>-2.9123878685956887E-2</v>
      </c>
      <c r="AR78" s="12">
        <v>1.2418883497980962E-2</v>
      </c>
      <c r="AS78" s="12">
        <v>-1.5416775179011334E-2</v>
      </c>
      <c r="AT78" s="12">
        <v>-0.50187108041716255</v>
      </c>
      <c r="AU78" s="12">
        <v>-0.7396389889416628</v>
      </c>
      <c r="AV78" s="12">
        <v>-0.17762951369484162</v>
      </c>
      <c r="AW78" s="12">
        <v>-0.16936312694340161</v>
      </c>
      <c r="AX78" s="12">
        <v>-0.14153165581251195</v>
      </c>
      <c r="AY78" s="12">
        <v>-0.20668543071605311</v>
      </c>
      <c r="AZ78" s="12">
        <v>-0.13987244202697727</v>
      </c>
      <c r="BA78" s="12">
        <v>-0.27934976462663658</v>
      </c>
      <c r="BB78" s="12">
        <v>-0.34027552292011121</v>
      </c>
      <c r="BC78" s="12">
        <v>-0.22262680547598043</v>
      </c>
      <c r="BD78" s="13">
        <v>-0.21798376101568429</v>
      </c>
    </row>
    <row r="79" spans="1:56" x14ac:dyDescent="0.25">
      <c r="A79" s="126">
        <v>21</v>
      </c>
      <c r="B79" s="130">
        <v>1</v>
      </c>
      <c r="C79" s="36" t="s">
        <v>4</v>
      </c>
      <c r="D79" s="104">
        <v>328.05</v>
      </c>
      <c r="E79" s="131">
        <v>2.6309999999999997E-2</v>
      </c>
      <c r="F79" s="124">
        <v>3.3627534645415826E-2</v>
      </c>
      <c r="G79" s="124">
        <v>2.7104172112763589E-2</v>
      </c>
      <c r="H79" s="124">
        <v>1.9757491967662279E-2</v>
      </c>
      <c r="I79" s="124">
        <v>2.7011835470568152E-2</v>
      </c>
      <c r="J79" s="124">
        <v>2.5803944774529883E-2</v>
      </c>
      <c r="K79" s="124">
        <v>2.6503685389747282E-2</v>
      </c>
      <c r="L79" s="124">
        <v>3.8796600475390228E-2</v>
      </c>
      <c r="M79" s="124">
        <v>4.3338078910310301E-2</v>
      </c>
      <c r="N79" s="124">
        <v>3.0460107648289915E-2</v>
      </c>
      <c r="O79" s="124">
        <v>3.0247593129137215E-2</v>
      </c>
      <c r="P79" s="124">
        <v>2.9577084825172507E-2</v>
      </c>
      <c r="Q79" s="124">
        <v>3.1144509549158348E-2</v>
      </c>
      <c r="R79" s="124">
        <v>2.9568567187416364E-2</v>
      </c>
      <c r="S79" s="124">
        <v>3.3012009053154413E-2</v>
      </c>
      <c r="T79" s="124">
        <v>3.4290402666961636E-2</v>
      </c>
      <c r="U79" s="124">
        <v>3.1567671791638149E-2</v>
      </c>
      <c r="V79" s="125">
        <v>3.1460757908486264E-2</v>
      </c>
      <c r="W79" s="12">
        <v>0.27812750457680846</v>
      </c>
      <c r="X79" s="12">
        <v>3.0185181024841998E-2</v>
      </c>
      <c r="Y79" s="12">
        <v>0.24905009625000832</v>
      </c>
      <c r="Z79" s="12">
        <v>2.667561651722369E-2</v>
      </c>
      <c r="AA79" s="12">
        <v>1.9234330120490809E-2</v>
      </c>
      <c r="AB79" s="12">
        <v>7.3616643765596944E-3</v>
      </c>
      <c r="AC79" s="12">
        <v>0.47459522901521217</v>
      </c>
      <c r="AD79" s="12">
        <v>0.64720938465641609</v>
      </c>
      <c r="AE79" s="12">
        <v>0.15773879316951422</v>
      </c>
      <c r="AF79" s="12">
        <v>0.14966146442938877</v>
      </c>
      <c r="AG79" s="12">
        <v>0.12417654219583849</v>
      </c>
      <c r="AH79" s="12">
        <v>0.1837517882614349</v>
      </c>
      <c r="AI79" s="12">
        <v>0.12385280073798434</v>
      </c>
      <c r="AJ79" s="12">
        <v>0.25473238514459967</v>
      </c>
      <c r="AK79" s="12">
        <v>0.30332203219162451</v>
      </c>
      <c r="AL79" s="12">
        <v>0.19983549189046573</v>
      </c>
      <c r="AM79" s="13">
        <v>0.19577187033395166</v>
      </c>
      <c r="AN79" s="12">
        <v>-0.27812750457680846</v>
      </c>
      <c r="AO79" s="12">
        <v>-3.0185181024841998E-2</v>
      </c>
      <c r="AP79" s="12">
        <v>0.24905009625000832</v>
      </c>
      <c r="AQ79" s="12">
        <v>-2.667561651722369E-2</v>
      </c>
      <c r="AR79" s="12">
        <v>1.9234330120490809E-2</v>
      </c>
      <c r="AS79" s="12">
        <v>-7.3616643765596944E-3</v>
      </c>
      <c r="AT79" s="12">
        <v>-0.47459522901521217</v>
      </c>
      <c r="AU79" s="12">
        <v>-0.64720938465641609</v>
      </c>
      <c r="AV79" s="12">
        <v>-0.15773879316951422</v>
      </c>
      <c r="AW79" s="12">
        <v>-0.14966146442938877</v>
      </c>
      <c r="AX79" s="12">
        <v>-0.12417654219583849</v>
      </c>
      <c r="AY79" s="12">
        <v>-0.1837517882614349</v>
      </c>
      <c r="AZ79" s="12">
        <v>-0.12385280073798434</v>
      </c>
      <c r="BA79" s="12">
        <v>-0.25473238514459967</v>
      </c>
      <c r="BB79" s="12">
        <v>-0.30332203219162451</v>
      </c>
      <c r="BC79" s="12">
        <v>-0.19983549189046573</v>
      </c>
      <c r="BD79" s="13">
        <v>-0.19577187033395166</v>
      </c>
    </row>
    <row r="80" spans="1:56" x14ac:dyDescent="0.25">
      <c r="A80" s="126">
        <v>21</v>
      </c>
      <c r="B80" s="130">
        <v>1</v>
      </c>
      <c r="C80" s="36" t="s">
        <v>4</v>
      </c>
      <c r="D80" s="104">
        <v>333</v>
      </c>
      <c r="E80" s="131">
        <v>3.356E-2</v>
      </c>
      <c r="F80" s="124">
        <v>4.3941947392673132E-2</v>
      </c>
      <c r="G80" s="124">
        <v>3.4731039564099161E-2</v>
      </c>
      <c r="H80" s="124">
        <v>2.5704103484495103E-2</v>
      </c>
      <c r="I80" s="124">
        <v>3.4883081205017347E-2</v>
      </c>
      <c r="J80" s="124">
        <v>3.3207405456499882E-2</v>
      </c>
      <c r="K80" s="124">
        <v>3.4070449004298224E-2</v>
      </c>
      <c r="L80" s="124">
        <v>4.9371104587150959E-2</v>
      </c>
      <c r="M80" s="124">
        <v>5.3370184979562613E-2</v>
      </c>
      <c r="N80" s="124">
        <v>3.8825446838976825E-2</v>
      </c>
      <c r="O80" s="124">
        <v>3.8546990370620059E-2</v>
      </c>
      <c r="P80" s="124">
        <v>3.7752272947024358E-2</v>
      </c>
      <c r="Q80" s="124">
        <v>3.9618841329181143E-2</v>
      </c>
      <c r="R80" s="124">
        <v>3.7789584057893753E-2</v>
      </c>
      <c r="S80" s="124">
        <v>4.1965453642638491E-2</v>
      </c>
      <c r="T80" s="124">
        <v>4.3262565069971434E-2</v>
      </c>
      <c r="U80" s="124">
        <v>4.0163615241706294E-2</v>
      </c>
      <c r="V80" s="125">
        <v>4.0044010964859482E-2</v>
      </c>
      <c r="W80" s="12">
        <v>0.30935480907846047</v>
      </c>
      <c r="X80" s="12">
        <v>3.489390834622056E-2</v>
      </c>
      <c r="Y80" s="12">
        <v>0.23408511667177881</v>
      </c>
      <c r="Z80" s="12">
        <v>3.9424350566667078E-2</v>
      </c>
      <c r="AA80" s="12">
        <v>1.0506392833734137E-2</v>
      </c>
      <c r="AB80" s="12">
        <v>1.5210041844404786E-2</v>
      </c>
      <c r="AC80" s="12">
        <v>0.47112945730485578</v>
      </c>
      <c r="AD80" s="12">
        <v>0.59029156673309335</v>
      </c>
      <c r="AE80" s="12">
        <v>0.15689650890872545</v>
      </c>
      <c r="AF80" s="12">
        <v>0.14859923631168234</v>
      </c>
      <c r="AG80" s="12">
        <v>0.12491874097212034</v>
      </c>
      <c r="AH80" s="12">
        <v>0.18053758430217948</v>
      </c>
      <c r="AI80" s="12">
        <v>0.12603051423998074</v>
      </c>
      <c r="AJ80" s="12">
        <v>0.25046047802856053</v>
      </c>
      <c r="AK80" s="12">
        <v>0.28911099731738482</v>
      </c>
      <c r="AL80" s="12">
        <v>0.19677041840602782</v>
      </c>
      <c r="AM80" s="13">
        <v>0.19320652457864965</v>
      </c>
      <c r="AN80" s="12">
        <v>-0.30935480907846047</v>
      </c>
      <c r="AO80" s="12">
        <v>-3.489390834622056E-2</v>
      </c>
      <c r="AP80" s="12">
        <v>0.23408511667177881</v>
      </c>
      <c r="AQ80" s="12">
        <v>-3.9424350566667078E-2</v>
      </c>
      <c r="AR80" s="12">
        <v>1.0506392833734137E-2</v>
      </c>
      <c r="AS80" s="12">
        <v>-1.5210041844404786E-2</v>
      </c>
      <c r="AT80" s="12">
        <v>-0.47112945730485578</v>
      </c>
      <c r="AU80" s="12">
        <v>-0.59029156673309335</v>
      </c>
      <c r="AV80" s="12">
        <v>-0.15689650890872545</v>
      </c>
      <c r="AW80" s="12">
        <v>-0.14859923631168234</v>
      </c>
      <c r="AX80" s="12">
        <v>-0.12491874097212034</v>
      </c>
      <c r="AY80" s="12">
        <v>-0.18053758430217948</v>
      </c>
      <c r="AZ80" s="12">
        <v>-0.12603051423998074</v>
      </c>
      <c r="BA80" s="12">
        <v>-0.25046047802856053</v>
      </c>
      <c r="BB80" s="12">
        <v>-0.28911099731738482</v>
      </c>
      <c r="BC80" s="12">
        <v>-0.19677041840602782</v>
      </c>
      <c r="BD80" s="13">
        <v>-0.19320652457864965</v>
      </c>
    </row>
    <row r="81" spans="1:56" x14ac:dyDescent="0.25">
      <c r="A81" s="59">
        <v>29</v>
      </c>
      <c r="B81" s="130">
        <v>1</v>
      </c>
      <c r="C81" s="36" t="s">
        <v>4</v>
      </c>
      <c r="D81" s="35">
        <v>262.64</v>
      </c>
      <c r="E81" s="131">
        <v>3.2000000000000003E-4</v>
      </c>
      <c r="F81" s="124">
        <v>2.2875364568160803E-4</v>
      </c>
      <c r="G81" s="124">
        <v>3.5740552362978112E-4</v>
      </c>
      <c r="H81" s="124">
        <v>1.7739803720036234E-4</v>
      </c>
      <c r="I81" s="124">
        <v>2.7501607028434762E-4</v>
      </c>
      <c r="J81" s="124">
        <v>3.0091919219151398E-4</v>
      </c>
      <c r="K81" s="124">
        <v>3.0948084792546053E-4</v>
      </c>
      <c r="L81" s="124">
        <v>5.2794572958728353E-4</v>
      </c>
      <c r="M81" s="124">
        <v>1.3237563350638917E-3</v>
      </c>
      <c r="N81" s="124">
        <v>4.3564638126145089E-4</v>
      </c>
      <c r="O81" s="124">
        <v>4.1558035981857026E-4</v>
      </c>
      <c r="P81" s="124">
        <v>3.9508401202690906E-4</v>
      </c>
      <c r="Q81" s="124">
        <v>4.6434740718576632E-4</v>
      </c>
      <c r="R81" s="124">
        <v>4.0000655707126553E-4</v>
      </c>
      <c r="S81" s="124">
        <v>4.5903652286432108E-4</v>
      </c>
      <c r="T81" s="124">
        <v>5.8847395985917104E-4</v>
      </c>
      <c r="U81" s="124">
        <v>4.5800348029218218E-4</v>
      </c>
      <c r="V81" s="125">
        <v>4.549959901703895E-4</v>
      </c>
      <c r="W81" s="12">
        <v>0.28514485724497496</v>
      </c>
      <c r="X81" s="12">
        <v>0.11689226134306591</v>
      </c>
      <c r="Y81" s="12">
        <v>0.44563113374886776</v>
      </c>
      <c r="Z81" s="12">
        <v>0.14057478036141374</v>
      </c>
      <c r="AA81" s="12">
        <v>5.9627524401518903E-2</v>
      </c>
      <c r="AB81" s="12">
        <v>3.2872350232935922E-2</v>
      </c>
      <c r="AC81" s="12">
        <v>0.6498304049602609</v>
      </c>
      <c r="AD81" s="12">
        <v>3.1367385470746614</v>
      </c>
      <c r="AE81" s="12">
        <v>0.36139494144203393</v>
      </c>
      <c r="AF81" s="12">
        <v>0.29868862443303196</v>
      </c>
      <c r="AG81" s="12">
        <v>0.23463753758409073</v>
      </c>
      <c r="AH81" s="12">
        <v>0.45108564745551966</v>
      </c>
      <c r="AI81" s="12">
        <v>0.25002049084770467</v>
      </c>
      <c r="AJ81" s="12">
        <v>0.43448913395100325</v>
      </c>
      <c r="AK81" s="12">
        <v>0.83898112455990936</v>
      </c>
      <c r="AL81" s="12">
        <v>0.43126087591306916</v>
      </c>
      <c r="AM81" s="13">
        <v>0.42186246928246707</v>
      </c>
      <c r="AN81" s="12">
        <v>0.28514485724497496</v>
      </c>
      <c r="AO81" s="12">
        <v>-0.11689226134306591</v>
      </c>
      <c r="AP81" s="12">
        <v>0.44563113374886776</v>
      </c>
      <c r="AQ81" s="12">
        <v>0.14057478036141374</v>
      </c>
      <c r="AR81" s="12">
        <v>5.9627524401518903E-2</v>
      </c>
      <c r="AS81" s="12">
        <v>3.2872350232935922E-2</v>
      </c>
      <c r="AT81" s="12">
        <v>-0.6498304049602609</v>
      </c>
      <c r="AU81" s="12">
        <v>-3.1367385470746614</v>
      </c>
      <c r="AV81" s="12">
        <v>-0.36139494144203393</v>
      </c>
      <c r="AW81" s="12">
        <v>-0.29868862443303196</v>
      </c>
      <c r="AX81" s="12">
        <v>-0.23463753758409073</v>
      </c>
      <c r="AY81" s="12">
        <v>-0.45108564745551966</v>
      </c>
      <c r="AZ81" s="12">
        <v>-0.25002049084770467</v>
      </c>
      <c r="BA81" s="12">
        <v>-0.43448913395100325</v>
      </c>
      <c r="BB81" s="12">
        <v>-0.83898112455990936</v>
      </c>
      <c r="BC81" s="12">
        <v>-0.43126087591306916</v>
      </c>
      <c r="BD81" s="13">
        <v>-0.42186246928246707</v>
      </c>
    </row>
    <row r="82" spans="1:56" x14ac:dyDescent="0.25">
      <c r="A82" s="59">
        <v>29</v>
      </c>
      <c r="B82" s="130">
        <v>1</v>
      </c>
      <c r="C82" s="36" t="s">
        <v>4</v>
      </c>
      <c r="D82" s="35">
        <v>272.74</v>
      </c>
      <c r="E82" s="131">
        <v>7.5099999999999993E-4</v>
      </c>
      <c r="F82" s="124">
        <v>6.128172022752819E-4</v>
      </c>
      <c r="G82" s="124">
        <v>8.1614919009565846E-4</v>
      </c>
      <c r="H82" s="124">
        <v>4.4250482099497185E-4</v>
      </c>
      <c r="I82" s="124">
        <v>6.700725248033803E-4</v>
      </c>
      <c r="J82" s="124">
        <v>7.1132751129862691E-4</v>
      </c>
      <c r="K82" s="124">
        <v>7.3334431977382952E-4</v>
      </c>
      <c r="L82" s="124">
        <v>1.2156717545882846E-3</v>
      </c>
      <c r="M82" s="124">
        <v>2.5304141843153667E-3</v>
      </c>
      <c r="N82" s="124">
        <v>9.8110017502281975E-4</v>
      </c>
      <c r="O82" s="124">
        <v>9.4955236734748803E-4</v>
      </c>
      <c r="P82" s="124">
        <v>9.0769730306983643E-4</v>
      </c>
      <c r="Q82" s="124">
        <v>1.036620238245591E-3</v>
      </c>
      <c r="R82" s="124">
        <v>9.1145593227954765E-4</v>
      </c>
      <c r="S82" s="124">
        <v>1.0517114628793619E-3</v>
      </c>
      <c r="T82" s="124">
        <v>1.2817965654277645E-3</v>
      </c>
      <c r="U82" s="124">
        <v>1.0308562705905792E-3</v>
      </c>
      <c r="V82" s="125">
        <v>1.0238548337728165E-3</v>
      </c>
      <c r="W82" s="12">
        <v>0.18399839910082297</v>
      </c>
      <c r="X82" s="12">
        <v>8.6749920233899519E-2</v>
      </c>
      <c r="Y82" s="12">
        <v>0.41077919974038363</v>
      </c>
      <c r="Z82" s="12">
        <v>0.10775962076780246</v>
      </c>
      <c r="AA82" s="12">
        <v>5.2826216646302306E-2</v>
      </c>
      <c r="AB82" s="12">
        <v>2.3509560887044496E-2</v>
      </c>
      <c r="AC82" s="12">
        <v>0.6187373563093006</v>
      </c>
      <c r="AD82" s="12">
        <v>2.3693930550138043</v>
      </c>
      <c r="AE82" s="12">
        <v>0.30639171108231666</v>
      </c>
      <c r="AF82" s="12">
        <v>0.26438397782621587</v>
      </c>
      <c r="AG82" s="12">
        <v>0.20865153537927633</v>
      </c>
      <c r="AH82" s="12">
        <v>0.38031989113926917</v>
      </c>
      <c r="AI82" s="12">
        <v>0.21365636788222067</v>
      </c>
      <c r="AJ82" s="12">
        <v>0.40041473086466312</v>
      </c>
      <c r="AK82" s="12">
        <v>0.70678637207425377</v>
      </c>
      <c r="AL82" s="12">
        <v>0.37264483434165013</v>
      </c>
      <c r="AM82" s="13">
        <v>0.36332201567618716</v>
      </c>
      <c r="AN82" s="12">
        <v>0.18399839910082297</v>
      </c>
      <c r="AO82" s="12">
        <v>-8.6749920233899519E-2</v>
      </c>
      <c r="AP82" s="12">
        <v>0.41077919974038363</v>
      </c>
      <c r="AQ82" s="12">
        <v>0.10775962076780246</v>
      </c>
      <c r="AR82" s="12">
        <v>5.2826216646302306E-2</v>
      </c>
      <c r="AS82" s="12">
        <v>2.3509560887044496E-2</v>
      </c>
      <c r="AT82" s="12">
        <v>-0.6187373563093006</v>
      </c>
      <c r="AU82" s="12">
        <v>-2.3693930550138043</v>
      </c>
      <c r="AV82" s="12">
        <v>-0.30639171108231666</v>
      </c>
      <c r="AW82" s="12">
        <v>-0.26438397782621587</v>
      </c>
      <c r="AX82" s="12">
        <v>-0.20865153537927633</v>
      </c>
      <c r="AY82" s="12">
        <v>-0.38031989113926917</v>
      </c>
      <c r="AZ82" s="12">
        <v>-0.21365636788222067</v>
      </c>
      <c r="BA82" s="12">
        <v>-0.40041473086466312</v>
      </c>
      <c r="BB82" s="12">
        <v>-0.70678637207425377</v>
      </c>
      <c r="BC82" s="12">
        <v>-0.37264483434165013</v>
      </c>
      <c r="BD82" s="13">
        <v>-0.36332201567618716</v>
      </c>
    </row>
    <row r="83" spans="1:56" x14ac:dyDescent="0.25">
      <c r="A83" s="59">
        <v>29</v>
      </c>
      <c r="B83" s="130">
        <v>1</v>
      </c>
      <c r="C83" s="36" t="s">
        <v>4</v>
      </c>
      <c r="D83" s="35">
        <v>282.83999999999997</v>
      </c>
      <c r="E83" s="131">
        <v>1.64E-3</v>
      </c>
      <c r="F83" s="124">
        <v>1.4992566056994472E-3</v>
      </c>
      <c r="G83" s="124">
        <v>1.7428298449097023E-3</v>
      </c>
      <c r="H83" s="124">
        <v>1.0191321500521032E-3</v>
      </c>
      <c r="I83" s="124">
        <v>1.5099946772828075E-3</v>
      </c>
      <c r="J83" s="124">
        <v>1.5590694598132423E-3</v>
      </c>
      <c r="K83" s="124">
        <v>1.6090825110494397E-3</v>
      </c>
      <c r="L83" s="124">
        <v>2.5998891455763103E-3</v>
      </c>
      <c r="M83" s="124">
        <v>4.6182686401957523E-3</v>
      </c>
      <c r="N83" s="124">
        <v>2.0671878153929435E-3</v>
      </c>
      <c r="O83" s="124">
        <v>2.0216740861447599E-3</v>
      </c>
      <c r="P83" s="124">
        <v>1.9422011297260009E-3</v>
      </c>
      <c r="Q83" s="124">
        <v>2.1673153386700941E-3</v>
      </c>
      <c r="R83" s="124">
        <v>1.9404593057634045E-3</v>
      </c>
      <c r="S83" s="124">
        <v>2.2399214034274292E-3</v>
      </c>
      <c r="T83" s="124">
        <v>2.6164458931392486E-3</v>
      </c>
      <c r="U83" s="124">
        <v>2.1692125984873033E-3</v>
      </c>
      <c r="V83" s="125">
        <v>2.1549183010799353E-3</v>
      </c>
      <c r="W83" s="12">
        <v>8.5819142866190704E-2</v>
      </c>
      <c r="X83" s="12">
        <v>6.2701124944940456E-2</v>
      </c>
      <c r="Y83" s="12">
        <v>0.37857795728530291</v>
      </c>
      <c r="Z83" s="12">
        <v>7.9271538242190534E-2</v>
      </c>
      <c r="AA83" s="12">
        <v>4.9347890357779041E-2</v>
      </c>
      <c r="AB83" s="12">
        <v>1.8852127408878205E-2</v>
      </c>
      <c r="AC83" s="12">
        <v>0.58529825949775027</v>
      </c>
      <c r="AD83" s="12">
        <v>1.8160174635339954</v>
      </c>
      <c r="AE83" s="12">
        <v>0.26048037523959977</v>
      </c>
      <c r="AF83" s="12">
        <v>0.23272810130778049</v>
      </c>
      <c r="AG83" s="12">
        <v>0.18426898154024451</v>
      </c>
      <c r="AH83" s="12">
        <v>0.32153374309152083</v>
      </c>
      <c r="AI83" s="12">
        <v>0.18320689375817348</v>
      </c>
      <c r="AJ83" s="12">
        <v>0.36580573379721298</v>
      </c>
      <c r="AK83" s="12">
        <v>0.59539383728002959</v>
      </c>
      <c r="AL83" s="12">
        <v>0.32269060883372158</v>
      </c>
      <c r="AM83" s="13">
        <v>0.31397457382922889</v>
      </c>
      <c r="AN83" s="12">
        <v>8.5819142866190704E-2</v>
      </c>
      <c r="AO83" s="12">
        <v>-6.2701124944940456E-2</v>
      </c>
      <c r="AP83" s="12">
        <v>0.37857795728530291</v>
      </c>
      <c r="AQ83" s="12">
        <v>7.9271538242190534E-2</v>
      </c>
      <c r="AR83" s="12">
        <v>4.9347890357779041E-2</v>
      </c>
      <c r="AS83" s="12">
        <v>1.8852127408878205E-2</v>
      </c>
      <c r="AT83" s="12">
        <v>-0.58529825949775027</v>
      </c>
      <c r="AU83" s="12">
        <v>-1.8160174635339954</v>
      </c>
      <c r="AV83" s="12">
        <v>-0.26048037523959977</v>
      </c>
      <c r="AW83" s="12">
        <v>-0.23272810130778049</v>
      </c>
      <c r="AX83" s="12">
        <v>-0.18426898154024451</v>
      </c>
      <c r="AY83" s="12">
        <v>-0.32153374309152083</v>
      </c>
      <c r="AZ83" s="12">
        <v>-0.18320689375817348</v>
      </c>
      <c r="BA83" s="12">
        <v>-0.36580573379721298</v>
      </c>
      <c r="BB83" s="12">
        <v>-0.59539383728002959</v>
      </c>
      <c r="BC83" s="12">
        <v>-0.32269060883372158</v>
      </c>
      <c r="BD83" s="13">
        <v>-0.31397457382922889</v>
      </c>
    </row>
    <row r="84" spans="1:56" x14ac:dyDescent="0.25">
      <c r="A84" s="59">
        <v>29</v>
      </c>
      <c r="B84" s="130">
        <v>1</v>
      </c>
      <c r="C84" s="36" t="s">
        <v>4</v>
      </c>
      <c r="D84" s="35">
        <v>292.87</v>
      </c>
      <c r="E84" s="131">
        <v>3.3739999999999998E-3</v>
      </c>
      <c r="F84" s="124">
        <v>3.3625931461798686E-3</v>
      </c>
      <c r="G84" s="124">
        <v>3.489237874815657E-3</v>
      </c>
      <c r="H84" s="124">
        <v>2.1753280927328694E-3</v>
      </c>
      <c r="I84" s="124">
        <v>3.1589465302664208E-3</v>
      </c>
      <c r="J84" s="124">
        <v>3.183524795698515E-3</v>
      </c>
      <c r="K84" s="124">
        <v>3.2858653350502178E-3</v>
      </c>
      <c r="L84" s="124">
        <v>5.1857563724011556E-3</v>
      </c>
      <c r="M84" s="124">
        <v>8.056030627233814E-3</v>
      </c>
      <c r="N84" s="124">
        <v>4.0858793980605582E-3</v>
      </c>
      <c r="O84" s="124">
        <v>4.0244661654427437E-3</v>
      </c>
      <c r="P84" s="124">
        <v>3.8837299537173337E-3</v>
      </c>
      <c r="Q84" s="124">
        <v>4.2547103613577329E-3</v>
      </c>
      <c r="R84" s="124">
        <v>3.8705101715116466E-3</v>
      </c>
      <c r="S84" s="124">
        <v>4.4523422148161525E-3</v>
      </c>
      <c r="T84" s="124">
        <v>5.0205614519580203E-3</v>
      </c>
      <c r="U84" s="124">
        <v>4.2793064302922863E-3</v>
      </c>
      <c r="V84" s="125">
        <v>4.2532166426683098E-3</v>
      </c>
      <c r="W84" s="12">
        <v>3.3808102608569E-3</v>
      </c>
      <c r="X84" s="12">
        <v>3.4154675404759104E-2</v>
      </c>
      <c r="Y84" s="12">
        <v>0.35526731098610864</v>
      </c>
      <c r="Z84" s="12">
        <v>6.3738432049075006E-2</v>
      </c>
      <c r="AA84" s="12">
        <v>5.6453824629959952E-2</v>
      </c>
      <c r="AB84" s="12">
        <v>2.6121714567214582E-2</v>
      </c>
      <c r="AC84" s="12">
        <v>0.53697580687645408</v>
      </c>
      <c r="AD84" s="12">
        <v>1.3876794982909941</v>
      </c>
      <c r="AE84" s="12">
        <v>0.21098974453484245</v>
      </c>
      <c r="AF84" s="12">
        <v>0.19278783800911201</v>
      </c>
      <c r="AG84" s="12">
        <v>0.15107586061568876</v>
      </c>
      <c r="AH84" s="12">
        <v>0.26102855997561741</v>
      </c>
      <c r="AI84" s="12">
        <v>0.14715772718187517</v>
      </c>
      <c r="AJ84" s="12">
        <v>0.31960350172381524</v>
      </c>
      <c r="AK84" s="12">
        <v>0.48801465677475414</v>
      </c>
      <c r="AL84" s="12">
        <v>0.26831844407003158</v>
      </c>
      <c r="AM84" s="13">
        <v>0.26058584548556907</v>
      </c>
      <c r="AN84" s="12">
        <v>3.3808102608569E-3</v>
      </c>
      <c r="AO84" s="12">
        <v>-3.4154675404759104E-2</v>
      </c>
      <c r="AP84" s="12">
        <v>0.35526731098610864</v>
      </c>
      <c r="AQ84" s="12">
        <v>6.3738432049075006E-2</v>
      </c>
      <c r="AR84" s="12">
        <v>5.6453824629959952E-2</v>
      </c>
      <c r="AS84" s="12">
        <v>2.6121714567214582E-2</v>
      </c>
      <c r="AT84" s="12">
        <v>-0.53697580687645408</v>
      </c>
      <c r="AU84" s="12">
        <v>-1.3876794982909941</v>
      </c>
      <c r="AV84" s="12">
        <v>-0.21098974453484245</v>
      </c>
      <c r="AW84" s="12">
        <v>-0.19278783800911201</v>
      </c>
      <c r="AX84" s="12">
        <v>-0.15107586061568876</v>
      </c>
      <c r="AY84" s="12">
        <v>-0.26102855997561741</v>
      </c>
      <c r="AZ84" s="12">
        <v>-0.14715772718187517</v>
      </c>
      <c r="BA84" s="12">
        <v>-0.31960350172381524</v>
      </c>
      <c r="BB84" s="12">
        <v>-0.48801465677475414</v>
      </c>
      <c r="BC84" s="12">
        <v>-0.26831844407003158</v>
      </c>
      <c r="BD84" s="13">
        <v>-0.26058584548556907</v>
      </c>
    </row>
    <row r="85" spans="1:56" x14ac:dyDescent="0.25">
      <c r="A85" s="59">
        <v>29</v>
      </c>
      <c r="B85" s="130">
        <v>1</v>
      </c>
      <c r="C85" s="36" t="s">
        <v>4</v>
      </c>
      <c r="D85" s="35">
        <v>307.63</v>
      </c>
      <c r="E85" s="131">
        <v>8.8500000000000002E-3</v>
      </c>
      <c r="F85" s="124">
        <v>9.6928519091982555E-3</v>
      </c>
      <c r="G85" s="124">
        <v>8.8158246182077661E-3</v>
      </c>
      <c r="H85" s="124">
        <v>5.9370080463180437E-3</v>
      </c>
      <c r="I85" s="124">
        <v>8.3911178930435801E-3</v>
      </c>
      <c r="J85" s="124">
        <v>8.217853329469036E-3</v>
      </c>
      <c r="K85" s="124">
        <v>8.4712098041917292E-3</v>
      </c>
      <c r="L85" s="124">
        <v>1.2941735175668871E-2</v>
      </c>
      <c r="M85" s="124">
        <v>1.7102612256761286E-2</v>
      </c>
      <c r="N85" s="124">
        <v>1.0139179336884015E-2</v>
      </c>
      <c r="O85" s="124">
        <v>1.0046625985754336E-2</v>
      </c>
      <c r="P85" s="124">
        <v>9.753410871048359E-3</v>
      </c>
      <c r="Q85" s="124">
        <v>1.0467410577403875E-2</v>
      </c>
      <c r="R85" s="124">
        <v>9.7162946627292208E-3</v>
      </c>
      <c r="S85" s="124">
        <v>1.10647249177309E-2</v>
      </c>
      <c r="T85" s="124">
        <v>1.1971304161269096E-2</v>
      </c>
      <c r="U85" s="124">
        <v>1.0578849810399639E-2</v>
      </c>
      <c r="V85" s="125">
        <v>1.0525370822406155E-2</v>
      </c>
      <c r="W85" s="12">
        <v>9.5237503864209636E-2</v>
      </c>
      <c r="X85" s="12">
        <v>3.8616250612693915E-3</v>
      </c>
      <c r="Y85" s="12">
        <v>0.32915163318440188</v>
      </c>
      <c r="Z85" s="12">
        <v>5.1851085531798888E-2</v>
      </c>
      <c r="AA85" s="12">
        <v>7.1429002319882959E-2</v>
      </c>
      <c r="AB85" s="12">
        <v>4.2801152068731189E-2</v>
      </c>
      <c r="AC85" s="12">
        <v>0.46234295770269729</v>
      </c>
      <c r="AD85" s="12">
        <v>0.93249856008602094</v>
      </c>
      <c r="AE85" s="12">
        <v>0.14566998156881528</v>
      </c>
      <c r="AF85" s="12">
        <v>0.13521197579145033</v>
      </c>
      <c r="AG85" s="12">
        <v>0.10208032441224392</v>
      </c>
      <c r="AH85" s="12">
        <v>0.1827582573337711</v>
      </c>
      <c r="AI85" s="12">
        <v>9.7886402568273509E-2</v>
      </c>
      <c r="AJ85" s="12">
        <v>0.25025140313343497</v>
      </c>
      <c r="AK85" s="12">
        <v>0.35268973573662094</v>
      </c>
      <c r="AL85" s="12">
        <v>0.1953502610621061</v>
      </c>
      <c r="AM85" s="13">
        <v>0.18930743756001742</v>
      </c>
      <c r="AN85" s="12">
        <v>-9.5237503864209636E-2</v>
      </c>
      <c r="AO85" s="12">
        <v>3.8616250612693915E-3</v>
      </c>
      <c r="AP85" s="12">
        <v>0.32915163318440188</v>
      </c>
      <c r="AQ85" s="12">
        <v>5.1851085531798888E-2</v>
      </c>
      <c r="AR85" s="12">
        <v>7.1429002319882959E-2</v>
      </c>
      <c r="AS85" s="12">
        <v>4.2801152068731189E-2</v>
      </c>
      <c r="AT85" s="12">
        <v>-0.46234295770269729</v>
      </c>
      <c r="AU85" s="12">
        <v>-0.93249856008602094</v>
      </c>
      <c r="AV85" s="12">
        <v>-0.14566998156881528</v>
      </c>
      <c r="AW85" s="12">
        <v>-0.13521197579145033</v>
      </c>
      <c r="AX85" s="12">
        <v>-0.10208032441224392</v>
      </c>
      <c r="AY85" s="12">
        <v>-0.1827582573337711</v>
      </c>
      <c r="AZ85" s="12">
        <v>-9.7886402568273509E-2</v>
      </c>
      <c r="BA85" s="12">
        <v>-0.25025140313343497</v>
      </c>
      <c r="BB85" s="12">
        <v>-0.35268973573662094</v>
      </c>
      <c r="BC85" s="12">
        <v>-0.1953502610621061</v>
      </c>
      <c r="BD85" s="13">
        <v>-0.18930743756001742</v>
      </c>
    </row>
    <row r="86" spans="1:56" x14ac:dyDescent="0.25">
      <c r="A86" s="59">
        <v>29</v>
      </c>
      <c r="B86" s="130">
        <v>1</v>
      </c>
      <c r="C86" s="36" t="s">
        <v>4</v>
      </c>
      <c r="D86" s="35">
        <v>307.89999999999998</v>
      </c>
      <c r="E86" s="131">
        <v>8.9499999999999996E-3</v>
      </c>
      <c r="F86" s="124">
        <v>9.8692923749932084E-3</v>
      </c>
      <c r="G86" s="124">
        <v>8.9579598079888613E-3</v>
      </c>
      <c r="H86" s="124">
        <v>6.0402253819392664E-3</v>
      </c>
      <c r="I86" s="124">
        <v>8.532988515571693E-3</v>
      </c>
      <c r="J86" s="124">
        <v>8.3531091260992344E-3</v>
      </c>
      <c r="K86" s="124">
        <v>8.6103290998184798E-3</v>
      </c>
      <c r="L86" s="124">
        <v>1.3146663419284174E-2</v>
      </c>
      <c r="M86" s="124">
        <v>1.7328107836973541E-2</v>
      </c>
      <c r="N86" s="124">
        <v>1.0299361266604979E-2</v>
      </c>
      <c r="O86" s="124">
        <v>1.020604649767263E-2</v>
      </c>
      <c r="P86" s="124">
        <v>9.9091976183660873E-3</v>
      </c>
      <c r="Q86" s="124">
        <v>1.0631248283657529E-2</v>
      </c>
      <c r="R86" s="124">
        <v>9.8716959712173234E-3</v>
      </c>
      <c r="S86" s="124">
        <v>1.1239150094920233E-2</v>
      </c>
      <c r="T86" s="124">
        <v>1.2152072396330576E-2</v>
      </c>
      <c r="U86" s="124">
        <v>1.0745146769306347E-2</v>
      </c>
      <c r="V86" s="125">
        <v>1.0691036622931509E-2</v>
      </c>
      <c r="W86" s="12">
        <v>0.10271423184281663</v>
      </c>
      <c r="X86" s="12">
        <v>8.893640211018629E-4</v>
      </c>
      <c r="Y86" s="12">
        <v>0.32511448246488639</v>
      </c>
      <c r="Z86" s="12">
        <v>4.6593461947296827E-2</v>
      </c>
      <c r="AA86" s="12">
        <v>6.6691717754275445E-2</v>
      </c>
      <c r="AB86" s="12">
        <v>3.7952055886203338E-2</v>
      </c>
      <c r="AC86" s="12">
        <v>0.46890094070214244</v>
      </c>
      <c r="AD86" s="12">
        <v>0.93610143429871984</v>
      </c>
      <c r="AE86" s="12">
        <v>0.15076662196703686</v>
      </c>
      <c r="AF86" s="12">
        <v>0.14034039080141128</v>
      </c>
      <c r="AG86" s="12">
        <v>0.10717291825319415</v>
      </c>
      <c r="AH86" s="12">
        <v>0.18784897024106476</v>
      </c>
      <c r="AI86" s="12">
        <v>0.10298279008014791</v>
      </c>
      <c r="AJ86" s="12">
        <v>0.25577096032628305</v>
      </c>
      <c r="AK86" s="12">
        <v>0.35777345210397504</v>
      </c>
      <c r="AL86" s="12">
        <v>0.20057505802305553</v>
      </c>
      <c r="AM86" s="13">
        <v>0.19452923161245922</v>
      </c>
      <c r="AN86" s="12">
        <v>-0.10271423184281663</v>
      </c>
      <c r="AO86" s="12">
        <v>-8.893640211018629E-4</v>
      </c>
      <c r="AP86" s="12">
        <v>0.32511448246488639</v>
      </c>
      <c r="AQ86" s="12">
        <v>4.6593461947296827E-2</v>
      </c>
      <c r="AR86" s="12">
        <v>6.6691717754275445E-2</v>
      </c>
      <c r="AS86" s="12">
        <v>3.7952055886203338E-2</v>
      </c>
      <c r="AT86" s="12">
        <v>-0.46890094070214244</v>
      </c>
      <c r="AU86" s="12">
        <v>-0.93610143429871984</v>
      </c>
      <c r="AV86" s="12">
        <v>-0.15076662196703686</v>
      </c>
      <c r="AW86" s="12">
        <v>-0.14034039080141128</v>
      </c>
      <c r="AX86" s="12">
        <v>-0.10717291825319415</v>
      </c>
      <c r="AY86" s="12">
        <v>-0.18784897024106476</v>
      </c>
      <c r="AZ86" s="12">
        <v>-0.10298279008014791</v>
      </c>
      <c r="BA86" s="12">
        <v>-0.25577096032628305</v>
      </c>
      <c r="BB86" s="12">
        <v>-0.35777345210397504</v>
      </c>
      <c r="BC86" s="12">
        <v>-0.20057505802305553</v>
      </c>
      <c r="BD86" s="13">
        <v>-0.19452923161245922</v>
      </c>
    </row>
    <row r="87" spans="1:56" x14ac:dyDescent="0.25">
      <c r="A87" s="59">
        <v>29</v>
      </c>
      <c r="B87" s="130">
        <v>1</v>
      </c>
      <c r="C87" s="36" t="s">
        <v>4</v>
      </c>
      <c r="D87" s="35">
        <v>317.64999999999998</v>
      </c>
      <c r="E87" s="131">
        <v>1.6049999999999998E-2</v>
      </c>
      <c r="F87" s="124">
        <v>1.8381766480898516E-2</v>
      </c>
      <c r="G87" s="124">
        <v>1.5624927938085797E-2</v>
      </c>
      <c r="H87" s="124">
        <v>1.0978665427101627E-2</v>
      </c>
      <c r="I87" s="124">
        <v>1.5257098127345683E-2</v>
      </c>
      <c r="J87" s="124">
        <v>1.4729146517368751E-2</v>
      </c>
      <c r="K87" s="124">
        <v>1.515961234128892E-2</v>
      </c>
      <c r="L87" s="124">
        <v>2.2673971983704275E-2</v>
      </c>
      <c r="M87" s="124">
        <v>2.7396569458040573E-2</v>
      </c>
      <c r="N87" s="124">
        <v>1.7762980300150041E-2</v>
      </c>
      <c r="O87" s="124">
        <v>1.7631860546605583E-2</v>
      </c>
      <c r="P87" s="124">
        <v>1.7180291467768373E-2</v>
      </c>
      <c r="Q87" s="124">
        <v>1.8245945418564297E-2</v>
      </c>
      <c r="R87" s="124">
        <v>1.7137141412434546E-2</v>
      </c>
      <c r="S87" s="124">
        <v>1.9338094166660314E-2</v>
      </c>
      <c r="T87" s="124">
        <v>2.0465434746236928E-2</v>
      </c>
      <c r="U87" s="124">
        <v>1.8475487726174907E-2</v>
      </c>
      <c r="V87" s="125">
        <v>1.8396973990650069E-2</v>
      </c>
      <c r="W87" s="12">
        <v>0.14528140067903539</v>
      </c>
      <c r="X87" s="12">
        <v>2.648424061770726E-2</v>
      </c>
      <c r="Y87" s="12">
        <v>0.31597100142668982</v>
      </c>
      <c r="Z87" s="12">
        <v>4.9401985835159846E-2</v>
      </c>
      <c r="AA87" s="12">
        <v>8.2296167142133822E-2</v>
      </c>
      <c r="AB87" s="12">
        <v>5.5475866586360015E-2</v>
      </c>
      <c r="AC87" s="12">
        <v>0.41270853481023539</v>
      </c>
      <c r="AD87" s="12">
        <v>0.70695136810221659</v>
      </c>
      <c r="AE87" s="12">
        <v>0.10672774455763509</v>
      </c>
      <c r="AF87" s="12">
        <v>9.8558289508136124E-2</v>
      </c>
      <c r="AG87" s="12">
        <v>7.0423144409244534E-2</v>
      </c>
      <c r="AH87" s="12">
        <v>0.13681902919403735</v>
      </c>
      <c r="AI87" s="12">
        <v>6.7734667441404869E-2</v>
      </c>
      <c r="AJ87" s="12">
        <v>0.2048656801657518</v>
      </c>
      <c r="AK87" s="12">
        <v>0.2751049686128928</v>
      </c>
      <c r="AL87" s="12">
        <v>0.15112073060279807</v>
      </c>
      <c r="AM87" s="13">
        <v>0.14622890907477079</v>
      </c>
      <c r="AN87" s="12">
        <v>-0.14528140067903539</v>
      </c>
      <c r="AO87" s="12">
        <v>2.648424061770726E-2</v>
      </c>
      <c r="AP87" s="12">
        <v>0.31597100142668982</v>
      </c>
      <c r="AQ87" s="12">
        <v>4.9401985835159846E-2</v>
      </c>
      <c r="AR87" s="12">
        <v>8.2296167142133822E-2</v>
      </c>
      <c r="AS87" s="12">
        <v>5.5475866586360015E-2</v>
      </c>
      <c r="AT87" s="12">
        <v>-0.41270853481023539</v>
      </c>
      <c r="AU87" s="12">
        <v>-0.70695136810221659</v>
      </c>
      <c r="AV87" s="12">
        <v>-0.10672774455763509</v>
      </c>
      <c r="AW87" s="12">
        <v>-9.8558289508136124E-2</v>
      </c>
      <c r="AX87" s="12">
        <v>-7.0423144409244534E-2</v>
      </c>
      <c r="AY87" s="12">
        <v>-0.13681902919403735</v>
      </c>
      <c r="AZ87" s="12">
        <v>-6.7734667441404869E-2</v>
      </c>
      <c r="BA87" s="12">
        <v>-0.2048656801657518</v>
      </c>
      <c r="BB87" s="12">
        <v>-0.2751049686128928</v>
      </c>
      <c r="BC87" s="12">
        <v>-0.15112073060279807</v>
      </c>
      <c r="BD87" s="13">
        <v>-0.14622890907477079</v>
      </c>
    </row>
    <row r="88" spans="1:56" x14ac:dyDescent="0.25">
      <c r="A88" s="59">
        <v>29</v>
      </c>
      <c r="B88" s="130">
        <v>1</v>
      </c>
      <c r="C88" s="36" t="s">
        <v>4</v>
      </c>
      <c r="D88" s="35">
        <v>332.72</v>
      </c>
      <c r="E88" s="131">
        <v>3.5290000000000002E-2</v>
      </c>
      <c r="F88" s="124">
        <v>4.329619743003707E-2</v>
      </c>
      <c r="G88" s="124">
        <v>3.425531321758199E-2</v>
      </c>
      <c r="H88" s="124">
        <v>2.5331220965220183E-2</v>
      </c>
      <c r="I88" s="124">
        <v>3.4391195157786991E-2</v>
      </c>
      <c r="J88" s="124">
        <v>3.2744749007701759E-2</v>
      </c>
      <c r="K88" s="124">
        <v>3.3597918544588747E-2</v>
      </c>
      <c r="L88" s="124">
        <v>4.8714122203844225E-2</v>
      </c>
      <c r="M88" s="124">
        <v>5.2753991510501738E-2</v>
      </c>
      <c r="N88" s="124">
        <v>3.8304963940428954E-2</v>
      </c>
      <c r="O88" s="124">
        <v>3.8030878120608354E-2</v>
      </c>
      <c r="P88" s="124">
        <v>3.7243521635584975E-2</v>
      </c>
      <c r="Q88" s="124">
        <v>3.9091997100544569E-2</v>
      </c>
      <c r="R88" s="124">
        <v>3.7277534153606316E-2</v>
      </c>
      <c r="S88" s="124">
        <v>4.1409473630220059E-2</v>
      </c>
      <c r="T88" s="124">
        <v>4.2706741992638478E-2</v>
      </c>
      <c r="U88" s="124">
        <v>3.9629748359435467E-2</v>
      </c>
      <c r="V88" s="125">
        <v>3.951043664923453E-2</v>
      </c>
      <c r="W88" s="12">
        <v>0.22686872853604612</v>
      </c>
      <c r="X88" s="12">
        <v>2.9319546115557159E-2</v>
      </c>
      <c r="Y88" s="12">
        <v>0.28219832912382598</v>
      </c>
      <c r="Z88" s="12">
        <v>2.5469108592037708E-2</v>
      </c>
      <c r="AA88" s="12">
        <v>7.2123859232027271E-2</v>
      </c>
      <c r="AB88" s="12">
        <v>4.7947901825198508E-2</v>
      </c>
      <c r="AC88" s="12">
        <v>0.38039450846824091</v>
      </c>
      <c r="AD88" s="12">
        <v>0.49487082772745072</v>
      </c>
      <c r="AE88" s="12">
        <v>8.5433945605807665E-2</v>
      </c>
      <c r="AF88" s="12">
        <v>7.7667274599273209E-2</v>
      </c>
      <c r="AG88" s="12">
        <v>5.5356237902662885E-2</v>
      </c>
      <c r="AH88" s="12">
        <v>0.1077358203611382</v>
      </c>
      <c r="AI88" s="12">
        <v>5.6320038356653848E-2</v>
      </c>
      <c r="AJ88" s="12">
        <v>0.17340531680986276</v>
      </c>
      <c r="AK88" s="12">
        <v>0.21016554243804125</v>
      </c>
      <c r="AL88" s="12">
        <v>0.12297388380378194</v>
      </c>
      <c r="AM88" s="13">
        <v>0.11959299091058453</v>
      </c>
      <c r="AN88" s="12">
        <v>-0.22686872853604612</v>
      </c>
      <c r="AO88" s="12">
        <v>2.9319546115557159E-2</v>
      </c>
      <c r="AP88" s="12">
        <v>0.28219832912382598</v>
      </c>
      <c r="AQ88" s="12">
        <v>2.5469108592037708E-2</v>
      </c>
      <c r="AR88" s="12">
        <v>7.2123859232027271E-2</v>
      </c>
      <c r="AS88" s="12">
        <v>4.7947901825198508E-2</v>
      </c>
      <c r="AT88" s="12">
        <v>-0.38039450846824091</v>
      </c>
      <c r="AU88" s="12">
        <v>-0.49487082772745072</v>
      </c>
      <c r="AV88" s="12">
        <v>-8.5433945605807665E-2</v>
      </c>
      <c r="AW88" s="12">
        <v>-7.7667274599273209E-2</v>
      </c>
      <c r="AX88" s="12">
        <v>-5.5356237902662885E-2</v>
      </c>
      <c r="AY88" s="12">
        <v>-0.1077358203611382</v>
      </c>
      <c r="AZ88" s="12">
        <v>-5.6320038356653848E-2</v>
      </c>
      <c r="BA88" s="12">
        <v>-0.17340531680986276</v>
      </c>
      <c r="BB88" s="12">
        <v>-0.21016554243804125</v>
      </c>
      <c r="BC88" s="12">
        <v>-0.12297388380378194</v>
      </c>
      <c r="BD88" s="13">
        <v>-0.11959299091058453</v>
      </c>
    </row>
    <row r="89" spans="1:56" x14ac:dyDescent="0.25">
      <c r="A89" s="59">
        <v>29</v>
      </c>
      <c r="B89" s="130">
        <v>1</v>
      </c>
      <c r="C89" s="36" t="s">
        <v>4</v>
      </c>
      <c r="D89" s="35">
        <v>347.57</v>
      </c>
      <c r="E89" s="131">
        <v>7.1309999999999998E-2</v>
      </c>
      <c r="F89" s="124">
        <v>9.019090233482692E-2</v>
      </c>
      <c r="G89" s="124">
        <v>6.8649873002163631E-2</v>
      </c>
      <c r="H89" s="124">
        <v>5.2725396775245487E-2</v>
      </c>
      <c r="I89" s="124">
        <v>7.0108689998177071E-2</v>
      </c>
      <c r="J89" s="124">
        <v>6.642378930654548E-2</v>
      </c>
      <c r="K89" s="124">
        <v>6.7906286399184043E-2</v>
      </c>
      <c r="L89" s="124">
        <v>9.5560473107197036E-2</v>
      </c>
      <c r="M89" s="124">
        <v>9.5174829666610186E-2</v>
      </c>
      <c r="N89" s="124">
        <v>7.5614398080432688E-2</v>
      </c>
      <c r="O89" s="124">
        <v>7.4951606267485218E-2</v>
      </c>
      <c r="P89" s="124">
        <v>7.372522891842985E-2</v>
      </c>
      <c r="Q89" s="124">
        <v>7.6760563588737035E-2</v>
      </c>
      <c r="R89" s="124">
        <v>7.410916009023906E-2</v>
      </c>
      <c r="S89" s="124">
        <v>8.0978412060283653E-2</v>
      </c>
      <c r="T89" s="124">
        <v>8.1992769178105926E-2</v>
      </c>
      <c r="U89" s="124">
        <v>7.7779772769682981E-2</v>
      </c>
      <c r="V89" s="125">
        <v>7.7634522399532571E-2</v>
      </c>
      <c r="W89" s="12">
        <v>0.26477215446398711</v>
      </c>
      <c r="X89" s="12">
        <v>3.7303702115220418E-2</v>
      </c>
      <c r="Y89" s="12">
        <v>0.26061706948190311</v>
      </c>
      <c r="Z89" s="12">
        <v>1.6846304891641115E-2</v>
      </c>
      <c r="AA89" s="12">
        <v>6.8520694060503692E-2</v>
      </c>
      <c r="AB89" s="12">
        <v>4.7731224243667859E-2</v>
      </c>
      <c r="AC89" s="12">
        <v>0.34007114159580759</v>
      </c>
      <c r="AD89" s="12">
        <v>0.33466315617178782</v>
      </c>
      <c r="AE89" s="12">
        <v>6.0361773670350435E-2</v>
      </c>
      <c r="AF89" s="12">
        <v>5.1067259395389426E-2</v>
      </c>
      <c r="AG89" s="12">
        <v>3.386942810867833E-2</v>
      </c>
      <c r="AH89" s="12">
        <v>7.6434771963778389E-2</v>
      </c>
      <c r="AI89" s="12">
        <v>3.9253401910518321E-2</v>
      </c>
      <c r="AJ89" s="12">
        <v>0.13558283635231599</v>
      </c>
      <c r="AK89" s="12">
        <v>0.14980744885858824</v>
      </c>
      <c r="AL89" s="12">
        <v>9.0727426303225112E-2</v>
      </c>
      <c r="AM89" s="13">
        <v>8.8690539889672876E-2</v>
      </c>
      <c r="AN89" s="12">
        <v>-0.26477215446398711</v>
      </c>
      <c r="AO89" s="12">
        <v>3.7303702115220418E-2</v>
      </c>
      <c r="AP89" s="12">
        <v>0.26061706948190311</v>
      </c>
      <c r="AQ89" s="12">
        <v>1.6846304891641115E-2</v>
      </c>
      <c r="AR89" s="12">
        <v>6.8520694060503692E-2</v>
      </c>
      <c r="AS89" s="12">
        <v>4.7731224243667859E-2</v>
      </c>
      <c r="AT89" s="12">
        <v>-0.34007114159580759</v>
      </c>
      <c r="AU89" s="12">
        <v>-0.33466315617178782</v>
      </c>
      <c r="AV89" s="12">
        <v>-6.0361773670350435E-2</v>
      </c>
      <c r="AW89" s="12">
        <v>-5.1067259395389426E-2</v>
      </c>
      <c r="AX89" s="12">
        <v>-3.386942810867833E-2</v>
      </c>
      <c r="AY89" s="12">
        <v>-7.6434771963778389E-2</v>
      </c>
      <c r="AZ89" s="12">
        <v>-3.9253401910518321E-2</v>
      </c>
      <c r="BA89" s="12">
        <v>-0.13558283635231599</v>
      </c>
      <c r="BB89" s="12">
        <v>-0.14980744885858824</v>
      </c>
      <c r="BC89" s="12">
        <v>-9.0727426303225112E-2</v>
      </c>
      <c r="BD89" s="13">
        <v>-8.8690539889672876E-2</v>
      </c>
    </row>
    <row r="90" spans="1:56" x14ac:dyDescent="0.25">
      <c r="A90" s="59">
        <v>29</v>
      </c>
      <c r="B90" s="130">
        <v>1</v>
      </c>
      <c r="C90" s="36" t="s">
        <v>4</v>
      </c>
      <c r="D90" s="35">
        <v>362.19</v>
      </c>
      <c r="E90" s="131">
        <v>0.13058</v>
      </c>
      <c r="F90" s="124">
        <v>0.16906993249833305</v>
      </c>
      <c r="G90" s="124">
        <v>0.12739279512115045</v>
      </c>
      <c r="H90" s="124">
        <v>0.10056636802077827</v>
      </c>
      <c r="I90" s="124">
        <v>0.1312586163420017</v>
      </c>
      <c r="J90" s="124">
        <v>0.12471852821585325</v>
      </c>
      <c r="K90" s="124">
        <v>0.12699651280292817</v>
      </c>
      <c r="L90" s="124">
        <v>0.17366786930200664</v>
      </c>
      <c r="M90" s="124">
        <v>0.16228982441738954</v>
      </c>
      <c r="N90" s="124">
        <v>0.13840886460427393</v>
      </c>
      <c r="O90" s="124">
        <v>0.13684669740262689</v>
      </c>
      <c r="P90" s="124">
        <v>0.13513219751829425</v>
      </c>
      <c r="Q90" s="124">
        <v>0.13990365350353687</v>
      </c>
      <c r="R90" s="124">
        <v>0.1364363346719345</v>
      </c>
      <c r="S90" s="124">
        <v>0.14670038292036466</v>
      </c>
      <c r="T90" s="124">
        <v>0.14665142192931663</v>
      </c>
      <c r="U90" s="124">
        <v>0.14153137493615942</v>
      </c>
      <c r="V90" s="125">
        <v>0.14140239008521699</v>
      </c>
      <c r="W90" s="12">
        <v>0.29476131488997587</v>
      </c>
      <c r="X90" s="12">
        <v>2.4408063094268247E-2</v>
      </c>
      <c r="Y90" s="12">
        <v>0.22984861371742787</v>
      </c>
      <c r="Z90" s="12">
        <v>5.1969393628557032E-3</v>
      </c>
      <c r="AA90" s="12">
        <v>4.4887975066218062E-2</v>
      </c>
      <c r="AB90" s="12">
        <v>2.7442848805880129E-2</v>
      </c>
      <c r="AC90" s="12">
        <v>0.32997296141833848</v>
      </c>
      <c r="AD90" s="12">
        <v>0.24283829389944506</v>
      </c>
      <c r="AE90" s="12">
        <v>5.9954545904992551E-2</v>
      </c>
      <c r="AF90" s="12">
        <v>4.7991249828663589E-2</v>
      </c>
      <c r="AG90" s="12">
        <v>3.4861368649825766E-2</v>
      </c>
      <c r="AH90" s="12">
        <v>7.1401849468041553E-2</v>
      </c>
      <c r="AI90" s="12">
        <v>4.4848634338600847E-2</v>
      </c>
      <c r="AJ90" s="12">
        <v>0.12345215898579157</v>
      </c>
      <c r="AK90" s="12">
        <v>0.12307720883226088</v>
      </c>
      <c r="AL90" s="12">
        <v>8.3867169062332769E-2</v>
      </c>
      <c r="AM90" s="13">
        <v>8.2879384938099154E-2</v>
      </c>
      <c r="AN90" s="12">
        <v>-0.29476131488997587</v>
      </c>
      <c r="AO90" s="12">
        <v>2.4408063094268247E-2</v>
      </c>
      <c r="AP90" s="12">
        <v>0.22984861371742787</v>
      </c>
      <c r="AQ90" s="12">
        <v>-5.1969393628557032E-3</v>
      </c>
      <c r="AR90" s="12">
        <v>4.4887975066218062E-2</v>
      </c>
      <c r="AS90" s="12">
        <v>2.7442848805880129E-2</v>
      </c>
      <c r="AT90" s="12">
        <v>-0.32997296141833848</v>
      </c>
      <c r="AU90" s="12">
        <v>-0.24283829389944506</v>
      </c>
      <c r="AV90" s="12">
        <v>-5.9954545904992551E-2</v>
      </c>
      <c r="AW90" s="12">
        <v>-4.7991249828663589E-2</v>
      </c>
      <c r="AX90" s="12">
        <v>-3.4861368649825766E-2</v>
      </c>
      <c r="AY90" s="12">
        <v>-7.1401849468041553E-2</v>
      </c>
      <c r="AZ90" s="12">
        <v>-4.4848634338600847E-2</v>
      </c>
      <c r="BA90" s="12">
        <v>-0.12345215898579157</v>
      </c>
      <c r="BB90" s="12">
        <v>-0.12307720883226088</v>
      </c>
      <c r="BC90" s="12">
        <v>-8.3867169062332769E-2</v>
      </c>
      <c r="BD90" s="13">
        <v>-8.2879384938099154E-2</v>
      </c>
    </row>
    <row r="91" spans="1:56" x14ac:dyDescent="0.25">
      <c r="A91" s="59">
        <v>29</v>
      </c>
      <c r="B91" s="130">
        <v>1</v>
      </c>
      <c r="C91" s="36" t="s">
        <v>4</v>
      </c>
      <c r="D91" s="35">
        <v>377.31</v>
      </c>
      <c r="E91" s="131">
        <v>0.23111999999999999</v>
      </c>
      <c r="F91" s="124">
        <v>0.29687600758036359</v>
      </c>
      <c r="G91" s="124">
        <v>0.22728873895217602</v>
      </c>
      <c r="H91" s="124">
        <v>0.18308460168708635</v>
      </c>
      <c r="I91" s="124">
        <v>0.23482984578051599</v>
      </c>
      <c r="J91" s="124">
        <v>0.22540009579754408</v>
      </c>
      <c r="K91" s="124">
        <v>0.22852024329841469</v>
      </c>
      <c r="L91" s="124">
        <v>0.30368485232450715</v>
      </c>
      <c r="M91" s="124">
        <v>0.26983223804797063</v>
      </c>
      <c r="N91" s="124">
        <v>0.24379263014405669</v>
      </c>
      <c r="O91" s="124">
        <v>0.2403273260846655</v>
      </c>
      <c r="P91" s="124">
        <v>0.23816589608510955</v>
      </c>
      <c r="Q91" s="124">
        <v>0.24553102206679334</v>
      </c>
      <c r="R91" s="124">
        <v>0.24148948259091174</v>
      </c>
      <c r="S91" s="124">
        <v>0.25559879110183359</v>
      </c>
      <c r="T91" s="124">
        <v>0.25324535431286205</v>
      </c>
      <c r="U91" s="124">
        <v>0.24776916789428563</v>
      </c>
      <c r="V91" s="125">
        <v>0.24772592827729653</v>
      </c>
      <c r="W91" s="12">
        <v>0.28451024394411389</v>
      </c>
      <c r="X91" s="12">
        <v>1.6576934267151133E-2</v>
      </c>
      <c r="Y91" s="12">
        <v>0.2078374797201179</v>
      </c>
      <c r="Z91" s="12">
        <v>1.6051599950311538E-2</v>
      </c>
      <c r="AA91" s="12">
        <v>2.4748633620871891E-2</v>
      </c>
      <c r="AB91" s="12">
        <v>1.1248514631296723E-2</v>
      </c>
      <c r="AC91" s="12">
        <v>0.31397045830956716</v>
      </c>
      <c r="AD91" s="12">
        <v>0.16749843392164521</v>
      </c>
      <c r="AE91" s="12">
        <v>5.4831386916133186E-2</v>
      </c>
      <c r="AF91" s="12">
        <v>3.9837859487130117E-2</v>
      </c>
      <c r="AG91" s="12">
        <v>3.0485877834499631E-2</v>
      </c>
      <c r="AH91" s="12">
        <v>6.2352985751096164E-2</v>
      </c>
      <c r="AI91" s="12">
        <v>4.4866227894218368E-2</v>
      </c>
      <c r="AJ91" s="12">
        <v>0.10591377250706818</v>
      </c>
      <c r="AK91" s="12">
        <v>9.5731024198953171E-2</v>
      </c>
      <c r="AL91" s="12">
        <v>7.2036898123423496E-2</v>
      </c>
      <c r="AM91" s="13">
        <v>7.184981082250147E-2</v>
      </c>
      <c r="AN91" s="12">
        <v>-0.28451024394411389</v>
      </c>
      <c r="AO91" s="12">
        <v>1.6576934267151133E-2</v>
      </c>
      <c r="AP91" s="12">
        <v>0.2078374797201179</v>
      </c>
      <c r="AQ91" s="12">
        <v>-1.6051599950311538E-2</v>
      </c>
      <c r="AR91" s="12">
        <v>2.4748633620871891E-2</v>
      </c>
      <c r="AS91" s="12">
        <v>1.1248514631296723E-2</v>
      </c>
      <c r="AT91" s="12">
        <v>-0.31397045830956716</v>
      </c>
      <c r="AU91" s="12">
        <v>-0.16749843392164521</v>
      </c>
      <c r="AV91" s="12">
        <v>-5.4831386916133186E-2</v>
      </c>
      <c r="AW91" s="12">
        <v>-3.9837859487130117E-2</v>
      </c>
      <c r="AX91" s="12">
        <v>-3.0485877834499631E-2</v>
      </c>
      <c r="AY91" s="12">
        <v>-6.2352985751096164E-2</v>
      </c>
      <c r="AZ91" s="12">
        <v>-4.4866227894218368E-2</v>
      </c>
      <c r="BA91" s="12">
        <v>-0.10591377250706818</v>
      </c>
      <c r="BB91" s="12">
        <v>-9.5731024198953171E-2</v>
      </c>
      <c r="BC91" s="12">
        <v>-7.2036898123423496E-2</v>
      </c>
      <c r="BD91" s="13">
        <v>-7.184981082250147E-2</v>
      </c>
    </row>
    <row r="92" spans="1:56" x14ac:dyDescent="0.25">
      <c r="A92" s="59">
        <v>29</v>
      </c>
      <c r="B92" s="130">
        <v>1</v>
      </c>
      <c r="C92" s="36" t="s">
        <v>4</v>
      </c>
      <c r="D92" s="35">
        <v>392.48</v>
      </c>
      <c r="E92" s="131">
        <v>0.38939000000000001</v>
      </c>
      <c r="F92" s="124">
        <v>0.48266912232027054</v>
      </c>
      <c r="G92" s="124">
        <v>0.38481656592528501</v>
      </c>
      <c r="H92" s="124">
        <v>0.31424732404269307</v>
      </c>
      <c r="I92" s="124">
        <v>0.39674055562629212</v>
      </c>
      <c r="J92" s="124">
        <v>0.3871011520381073</v>
      </c>
      <c r="K92" s="124">
        <v>0.3906968774318092</v>
      </c>
      <c r="L92" s="124">
        <v>0.50517701623772171</v>
      </c>
      <c r="M92" s="124">
        <v>0.43204557332273125</v>
      </c>
      <c r="N92" s="124">
        <v>0.40806665237707967</v>
      </c>
      <c r="O92" s="124">
        <v>0.40113258874378482</v>
      </c>
      <c r="P92" s="124">
        <v>0.39878086103188159</v>
      </c>
      <c r="Q92" s="124">
        <v>0.40977160117273198</v>
      </c>
      <c r="R92" s="124">
        <v>0.405800748713052</v>
      </c>
      <c r="S92" s="124">
        <v>0.42340169124384197</v>
      </c>
      <c r="T92" s="124">
        <v>0.41716356423483097</v>
      </c>
      <c r="U92" s="124">
        <v>0.41228943154970854</v>
      </c>
      <c r="V92" s="125">
        <v>0.41238606873664885</v>
      </c>
      <c r="W92" s="12">
        <v>0.23955192049171917</v>
      </c>
      <c r="X92" s="12">
        <v>1.1745124617260329E-2</v>
      </c>
      <c r="Y92" s="12">
        <v>0.19297536135315993</v>
      </c>
      <c r="Z92" s="12">
        <v>1.8877104256123961E-2</v>
      </c>
      <c r="AA92" s="12">
        <v>5.878034777196936E-3</v>
      </c>
      <c r="AB92" s="12">
        <v>3.3562172418633851E-3</v>
      </c>
      <c r="AC92" s="12">
        <v>0.29735487875323374</v>
      </c>
      <c r="AD92" s="12">
        <v>0.10954460392596428</v>
      </c>
      <c r="AE92" s="12">
        <v>4.7963872665142043E-2</v>
      </c>
      <c r="AF92" s="12">
        <v>3.0156369562096635E-2</v>
      </c>
      <c r="AG92" s="12">
        <v>2.4116852081156631E-2</v>
      </c>
      <c r="AH92" s="12">
        <v>5.2342384685615875E-2</v>
      </c>
      <c r="AI92" s="12">
        <v>4.2144761583635892E-2</v>
      </c>
      <c r="AJ92" s="12">
        <v>8.7346082960122126E-2</v>
      </c>
      <c r="AK92" s="12">
        <v>7.1325828179539696E-2</v>
      </c>
      <c r="AL92" s="12">
        <v>5.8808473637506166E-2</v>
      </c>
      <c r="AM92" s="13">
        <v>5.9056649468781509E-2</v>
      </c>
      <c r="AN92" s="12">
        <v>-0.23955192049171917</v>
      </c>
      <c r="AO92" s="12">
        <v>1.1745124617260329E-2</v>
      </c>
      <c r="AP92" s="12">
        <v>0.19297536135315993</v>
      </c>
      <c r="AQ92" s="12">
        <v>-1.8877104256123961E-2</v>
      </c>
      <c r="AR92" s="12">
        <v>5.878034777196936E-3</v>
      </c>
      <c r="AS92" s="12">
        <v>-3.3562172418633851E-3</v>
      </c>
      <c r="AT92" s="12">
        <v>-0.29735487875323374</v>
      </c>
      <c r="AU92" s="12">
        <v>-0.10954460392596428</v>
      </c>
      <c r="AV92" s="12">
        <v>-4.7963872665142043E-2</v>
      </c>
      <c r="AW92" s="12">
        <v>-3.0156369562096635E-2</v>
      </c>
      <c r="AX92" s="12">
        <v>-2.4116852081156631E-2</v>
      </c>
      <c r="AY92" s="12">
        <v>-5.2342384685615875E-2</v>
      </c>
      <c r="AZ92" s="12">
        <v>-4.2144761583635892E-2</v>
      </c>
      <c r="BA92" s="12">
        <v>-8.7346082960122126E-2</v>
      </c>
      <c r="BB92" s="12">
        <v>-7.1325828179539696E-2</v>
      </c>
      <c r="BC92" s="12">
        <v>-5.8808473637506166E-2</v>
      </c>
      <c r="BD92" s="13">
        <v>-5.9056649468781509E-2</v>
      </c>
    </row>
    <row r="93" spans="1:56" x14ac:dyDescent="0.25">
      <c r="A93" s="59">
        <v>29</v>
      </c>
      <c r="B93" s="130">
        <v>1</v>
      </c>
      <c r="C93" s="36" t="s">
        <v>4</v>
      </c>
      <c r="D93" s="35">
        <v>407.4</v>
      </c>
      <c r="E93" s="131">
        <v>0.62307999999999997</v>
      </c>
      <c r="F93" s="124">
        <v>0.72679719406566656</v>
      </c>
      <c r="G93" s="124">
        <v>0.61634071957025138</v>
      </c>
      <c r="H93" s="124">
        <v>0.50768657755304525</v>
      </c>
      <c r="I93" s="124">
        <v>0.63203768622526602</v>
      </c>
      <c r="J93" s="124">
        <v>0.62981969214358113</v>
      </c>
      <c r="K93" s="124">
        <v>0.63282890674851977</v>
      </c>
      <c r="L93" s="124">
        <v>0.79780033814195028</v>
      </c>
      <c r="M93" s="124">
        <v>0.66335453238326769</v>
      </c>
      <c r="N93" s="124">
        <v>0.64726455277891948</v>
      </c>
      <c r="O93" s="124">
        <v>0.63480807508555792</v>
      </c>
      <c r="P93" s="124">
        <v>0.63279678117544813</v>
      </c>
      <c r="Q93" s="124">
        <v>0.64848247747614851</v>
      </c>
      <c r="R93" s="124">
        <v>0.64564215149469006</v>
      </c>
      <c r="S93" s="124">
        <v>0.66540622044035025</v>
      </c>
      <c r="T93" s="124">
        <v>0.65360902965391188</v>
      </c>
      <c r="U93" s="124">
        <v>0.65048675818604529</v>
      </c>
      <c r="V93" s="125">
        <v>0.65068427015648</v>
      </c>
      <c r="W93" s="12">
        <v>0.16645887216034314</v>
      </c>
      <c r="X93" s="12">
        <v>1.081607567206231E-2</v>
      </c>
      <c r="Y93" s="12">
        <v>0.18519840541656726</v>
      </c>
      <c r="Z93" s="12">
        <v>1.4376462453081544E-2</v>
      </c>
      <c r="AA93" s="12">
        <v>1.08167364440861E-2</v>
      </c>
      <c r="AB93" s="12">
        <v>1.5646316281247678E-2</v>
      </c>
      <c r="AC93" s="12">
        <v>0.28041397275141283</v>
      </c>
      <c r="AD93" s="12">
        <v>6.463781919379169E-2</v>
      </c>
      <c r="AE93" s="12">
        <v>3.8814522659882375E-2</v>
      </c>
      <c r="AF93" s="12">
        <v>1.8822743605248049E-2</v>
      </c>
      <c r="AG93" s="12">
        <v>1.5594756974141626E-2</v>
      </c>
      <c r="AH93" s="12">
        <v>4.0769206965636108E-2</v>
      </c>
      <c r="AI93" s="12">
        <v>3.6210681605395936E-2</v>
      </c>
      <c r="AJ93" s="12">
        <v>6.7930635617176424E-2</v>
      </c>
      <c r="AK93" s="12">
        <v>4.8996966126198742E-2</v>
      </c>
      <c r="AL93" s="12">
        <v>4.3985937898897931E-2</v>
      </c>
      <c r="AM93" s="13">
        <v>4.43029308539514E-2</v>
      </c>
      <c r="AN93" s="12">
        <v>-0.16645887216034314</v>
      </c>
      <c r="AO93" s="12">
        <v>1.081607567206231E-2</v>
      </c>
      <c r="AP93" s="12">
        <v>0.18519840541656726</v>
      </c>
      <c r="AQ93" s="12">
        <v>-1.4376462453081544E-2</v>
      </c>
      <c r="AR93" s="12">
        <v>-1.08167364440861E-2</v>
      </c>
      <c r="AS93" s="12">
        <v>-1.5646316281247678E-2</v>
      </c>
      <c r="AT93" s="12">
        <v>-0.28041397275141283</v>
      </c>
      <c r="AU93" s="12">
        <v>-6.463781919379169E-2</v>
      </c>
      <c r="AV93" s="12">
        <v>-3.8814522659882375E-2</v>
      </c>
      <c r="AW93" s="12">
        <v>-1.8822743605248049E-2</v>
      </c>
      <c r="AX93" s="12">
        <v>-1.5594756974141626E-2</v>
      </c>
      <c r="AY93" s="12">
        <v>-4.0769206965636108E-2</v>
      </c>
      <c r="AZ93" s="12">
        <v>-3.6210681605395936E-2</v>
      </c>
      <c r="BA93" s="12">
        <v>-6.7930635617176424E-2</v>
      </c>
      <c r="BB93" s="12">
        <v>-4.8996966126198742E-2</v>
      </c>
      <c r="BC93" s="12">
        <v>-4.3985937898897931E-2</v>
      </c>
      <c r="BD93" s="13">
        <v>-4.43029308539514E-2</v>
      </c>
    </row>
    <row r="94" spans="1:56" x14ac:dyDescent="0.25">
      <c r="A94" s="59">
        <v>29</v>
      </c>
      <c r="B94" s="130">
        <v>1</v>
      </c>
      <c r="C94" s="36" t="s">
        <v>4</v>
      </c>
      <c r="D94" s="35">
        <v>422.29</v>
      </c>
      <c r="E94" s="131">
        <v>0.96031</v>
      </c>
      <c r="F94" s="124">
        <v>1.0289352110663483</v>
      </c>
      <c r="G94" s="124">
        <v>0.946540636777222</v>
      </c>
      <c r="H94" s="124">
        <v>0.78382335449837737</v>
      </c>
      <c r="I94" s="124">
        <v>0.9636309952136054</v>
      </c>
      <c r="J94" s="124">
        <v>0.98436746373653183</v>
      </c>
      <c r="K94" s="124">
        <v>0.98466372369488253</v>
      </c>
      <c r="L94" s="124">
        <v>1.2127078739657466</v>
      </c>
      <c r="M94" s="124">
        <v>0.98734425750562638</v>
      </c>
      <c r="N94" s="124">
        <v>0.98607946936439395</v>
      </c>
      <c r="O94" s="124">
        <v>0.96554849334924608</v>
      </c>
      <c r="P94" s="124">
        <v>0.96473869098586906</v>
      </c>
      <c r="Q94" s="124">
        <v>0.98618167595984885</v>
      </c>
      <c r="R94" s="124">
        <v>0.98594309390662593</v>
      </c>
      <c r="S94" s="124">
        <v>1.0056618050620849</v>
      </c>
      <c r="T94" s="124">
        <v>0.98659617122155285</v>
      </c>
      <c r="U94" s="124">
        <v>0.98636627475401961</v>
      </c>
      <c r="V94" s="125">
        <v>0.9863950537559576</v>
      </c>
      <c r="W94" s="12">
        <v>7.1461518745351324E-2</v>
      </c>
      <c r="X94" s="12">
        <v>1.4338456563795022E-2</v>
      </c>
      <c r="Y94" s="12">
        <v>0.18378090981206344</v>
      </c>
      <c r="Z94" s="12">
        <v>3.4582532865485151E-3</v>
      </c>
      <c r="AA94" s="12">
        <v>2.5051768425333316E-2</v>
      </c>
      <c r="AB94" s="12">
        <v>2.5360272927369844E-2</v>
      </c>
      <c r="AC94" s="12">
        <v>0.26282957999577911</v>
      </c>
      <c r="AD94" s="12">
        <v>2.8151594282707023E-2</v>
      </c>
      <c r="AE94" s="12">
        <v>2.6834531936972383E-2</v>
      </c>
      <c r="AF94" s="12">
        <v>5.4550023942748563E-3</v>
      </c>
      <c r="AG94" s="12">
        <v>4.6117305722829776E-3</v>
      </c>
      <c r="AH94" s="12">
        <v>2.6940962772280669E-2</v>
      </c>
      <c r="AI94" s="12">
        <v>2.6692520026476801E-2</v>
      </c>
      <c r="AJ94" s="12">
        <v>4.7226213474903848E-2</v>
      </c>
      <c r="AK94" s="12">
        <v>2.7372589290492504E-2</v>
      </c>
      <c r="AL94" s="12">
        <v>2.713319110914144E-2</v>
      </c>
      <c r="AM94" s="13">
        <v>2.7163159558848286E-2</v>
      </c>
      <c r="AN94" s="12">
        <v>-7.1461518745351324E-2</v>
      </c>
      <c r="AO94" s="12">
        <v>1.4338456563795022E-2</v>
      </c>
      <c r="AP94" s="12">
        <v>0.18378090981206344</v>
      </c>
      <c r="AQ94" s="12">
        <v>-3.4582532865485151E-3</v>
      </c>
      <c r="AR94" s="12">
        <v>-2.5051768425333316E-2</v>
      </c>
      <c r="AS94" s="12">
        <v>-2.5360272927369844E-2</v>
      </c>
      <c r="AT94" s="12">
        <v>-0.26282957999577911</v>
      </c>
      <c r="AU94" s="12">
        <v>-2.8151594282707023E-2</v>
      </c>
      <c r="AV94" s="12">
        <v>-2.6834531936972383E-2</v>
      </c>
      <c r="AW94" s="12">
        <v>-5.4550023942748563E-3</v>
      </c>
      <c r="AX94" s="12">
        <v>-4.6117305722829776E-3</v>
      </c>
      <c r="AY94" s="12">
        <v>-2.6940962772280669E-2</v>
      </c>
      <c r="AZ94" s="12">
        <v>-2.6692520026476801E-2</v>
      </c>
      <c r="BA94" s="12">
        <v>-4.7226213474903848E-2</v>
      </c>
      <c r="BB94" s="12">
        <v>-2.7372589290492504E-2</v>
      </c>
      <c r="BC94" s="12">
        <v>-2.713319110914144E-2</v>
      </c>
      <c r="BD94" s="13">
        <v>-2.7163159558848286E-2</v>
      </c>
    </row>
    <row r="95" spans="1:56" x14ac:dyDescent="0.25">
      <c r="A95" s="126">
        <v>1</v>
      </c>
      <c r="B95" s="130">
        <v>2</v>
      </c>
      <c r="C95" s="36" t="s">
        <v>5</v>
      </c>
      <c r="D95" s="104">
        <v>278.10000000000002</v>
      </c>
      <c r="E95" s="131">
        <v>3.4529999999999999E-4</v>
      </c>
      <c r="F95" s="124">
        <v>3.270458150824999E-4</v>
      </c>
      <c r="G95" s="124">
        <v>3.4747667686393344E-4</v>
      </c>
      <c r="H95" s="124">
        <v>2.6451596974694865E-4</v>
      </c>
      <c r="I95" s="124">
        <v>2.9725424873771049E-4</v>
      </c>
      <c r="J95" s="124">
        <v>3.1893541975928685E-4</v>
      </c>
      <c r="K95" s="124">
        <v>3.2009472659383001E-4</v>
      </c>
      <c r="L95" s="124">
        <v>5.5099142368310468E-4</v>
      </c>
      <c r="M95" s="124">
        <v>1.2459848709296748E-3</v>
      </c>
      <c r="N95" s="124">
        <v>3.7135910636943266E-4</v>
      </c>
      <c r="O95" s="124">
        <v>3.5643820640416128E-4</v>
      </c>
      <c r="P95" s="124">
        <v>3.072960158375281E-4</v>
      </c>
      <c r="Q95" s="124">
        <v>4.0188165210734478E-4</v>
      </c>
      <c r="R95" s="124">
        <v>3.164190080360476E-4</v>
      </c>
      <c r="S95" s="124">
        <v>4.1302623486587278E-4</v>
      </c>
      <c r="T95" s="124">
        <v>5.6854788254361141E-4</v>
      </c>
      <c r="U95" s="124">
        <v>3.9368413065051991E-4</v>
      </c>
      <c r="V95" s="125">
        <v>3.67247639667969E-4</v>
      </c>
      <c r="W95" s="12">
        <v>5.286471160585024E-2</v>
      </c>
      <c r="X95" s="12">
        <v>6.3037267996914181E-3</v>
      </c>
      <c r="Y95" s="12">
        <v>0.23395317188836184</v>
      </c>
      <c r="Z95" s="12">
        <v>0.13914205404659571</v>
      </c>
      <c r="AA95" s="12">
        <v>7.6352679527115955E-2</v>
      </c>
      <c r="AB95" s="12">
        <v>7.299528933150877E-2</v>
      </c>
      <c r="AC95" s="12">
        <v>0.59568903470345991</v>
      </c>
      <c r="AD95" s="12">
        <v>2.6084126004334633</v>
      </c>
      <c r="AE95" s="12">
        <v>7.546801728767065E-2</v>
      </c>
      <c r="AF95" s="12">
        <v>3.2256607020449718E-2</v>
      </c>
      <c r="AG95" s="12">
        <v>0.11006077081515173</v>
      </c>
      <c r="AH95" s="12">
        <v>0.16386229976062783</v>
      </c>
      <c r="AI95" s="12">
        <v>8.3640289498848525E-2</v>
      </c>
      <c r="AJ95" s="12">
        <v>0.19613737291014419</v>
      </c>
      <c r="AK95" s="12">
        <v>0.64653310901711969</v>
      </c>
      <c r="AL95" s="12">
        <v>0.14012201173043706</v>
      </c>
      <c r="AM95" s="13">
        <v>6.3561076362493515E-2</v>
      </c>
      <c r="AN95" s="12">
        <v>5.286471160585024E-2</v>
      </c>
      <c r="AO95" s="12">
        <v>-6.3037267996914181E-3</v>
      </c>
      <c r="AP95" s="12">
        <v>0.23395317188836184</v>
      </c>
      <c r="AQ95" s="12">
        <v>0.13914205404659571</v>
      </c>
      <c r="AR95" s="12">
        <v>7.6352679527115955E-2</v>
      </c>
      <c r="AS95" s="12">
        <v>7.299528933150877E-2</v>
      </c>
      <c r="AT95" s="12">
        <v>-0.59568903470345991</v>
      </c>
      <c r="AU95" s="12">
        <v>-2.6084126004334633</v>
      </c>
      <c r="AV95" s="12">
        <v>-7.546801728767065E-2</v>
      </c>
      <c r="AW95" s="12">
        <v>-3.2256607020449718E-2</v>
      </c>
      <c r="AX95" s="12">
        <v>0.11006077081515173</v>
      </c>
      <c r="AY95" s="12">
        <v>-0.16386229976062783</v>
      </c>
      <c r="AZ95" s="12">
        <v>8.3640289498848525E-2</v>
      </c>
      <c r="BA95" s="12">
        <v>-0.19613737291014419</v>
      </c>
      <c r="BB95" s="12">
        <v>-0.64653310901711969</v>
      </c>
      <c r="BC95" s="12">
        <v>-0.14012201173043706</v>
      </c>
      <c r="BD95" s="13">
        <v>-6.3561076362493515E-2</v>
      </c>
    </row>
    <row r="96" spans="1:56" x14ac:dyDescent="0.25">
      <c r="A96" s="126">
        <v>1</v>
      </c>
      <c r="B96" s="130">
        <v>2</v>
      </c>
      <c r="C96" s="36" t="s">
        <v>5</v>
      </c>
      <c r="D96" s="104">
        <v>283.5</v>
      </c>
      <c r="E96" s="131">
        <v>5.3649999999999998E-4</v>
      </c>
      <c r="F96" s="124">
        <v>5.4184199837905157E-4</v>
      </c>
      <c r="G96" s="124">
        <v>5.36480922398026E-4</v>
      </c>
      <c r="H96" s="124">
        <v>4.2044057876038852E-4</v>
      </c>
      <c r="I96" s="124">
        <v>4.7094488498064996E-4</v>
      </c>
      <c r="J96" s="124">
        <v>4.9788971191372974E-4</v>
      </c>
      <c r="K96" s="124">
        <v>5.0176427254368047E-4</v>
      </c>
      <c r="L96" s="124">
        <v>8.4923795868873146E-4</v>
      </c>
      <c r="M96" s="124">
        <v>1.7504523467471304E-3</v>
      </c>
      <c r="N96" s="124">
        <v>5.7398398061656117E-4</v>
      </c>
      <c r="O96" s="124">
        <v>5.550665253493247E-4</v>
      </c>
      <c r="P96" s="124">
        <v>4.8509413263596633E-4</v>
      </c>
      <c r="Q96" s="124">
        <v>6.1757833623367852E-4</v>
      </c>
      <c r="R96" s="124">
        <v>4.9483653846460213E-4</v>
      </c>
      <c r="S96" s="124">
        <v>6.432421095201341E-4</v>
      </c>
      <c r="T96" s="124">
        <v>8.5487858626994448E-4</v>
      </c>
      <c r="U96" s="124">
        <v>6.0779621498803927E-4</v>
      </c>
      <c r="V96" s="125">
        <v>5.6982834076470831E-4</v>
      </c>
      <c r="W96" s="12">
        <v>9.9571265219973778E-3</v>
      </c>
      <c r="X96" s="12">
        <v>3.5559369942170176E-5</v>
      </c>
      <c r="Y96" s="12">
        <v>0.21632697341959264</v>
      </c>
      <c r="Z96" s="12">
        <v>0.12219033554398886</v>
      </c>
      <c r="AA96" s="12">
        <v>7.1966986181305204E-2</v>
      </c>
      <c r="AB96" s="12">
        <v>6.4745065156233933E-2</v>
      </c>
      <c r="AC96" s="12">
        <v>0.58292256978328327</v>
      </c>
      <c r="AD96" s="12">
        <v>2.2627257162108676</v>
      </c>
      <c r="AE96" s="12">
        <v>6.9867624634783229E-2</v>
      </c>
      <c r="AF96" s="12">
        <v>3.4606757407874604E-2</v>
      </c>
      <c r="AG96" s="12">
        <v>9.5817087351414074E-2</v>
      </c>
      <c r="AH96" s="12">
        <v>0.15112457825475964</v>
      </c>
      <c r="AI96" s="12">
        <v>7.7657896617703337E-2</v>
      </c>
      <c r="AJ96" s="12">
        <v>0.19896012958086509</v>
      </c>
      <c r="AK96" s="12">
        <v>0.59343632109961697</v>
      </c>
      <c r="AL96" s="12">
        <v>0.1328913606487219</v>
      </c>
      <c r="AM96" s="13">
        <v>6.2121790800947513E-2</v>
      </c>
      <c r="AN96" s="12">
        <v>-9.9571265219973778E-3</v>
      </c>
      <c r="AO96" s="12">
        <v>3.5559369942170176E-5</v>
      </c>
      <c r="AP96" s="12">
        <v>0.21632697341959264</v>
      </c>
      <c r="AQ96" s="12">
        <v>0.12219033554398886</v>
      </c>
      <c r="AR96" s="12">
        <v>7.1966986181305204E-2</v>
      </c>
      <c r="AS96" s="12">
        <v>6.4745065156233933E-2</v>
      </c>
      <c r="AT96" s="12">
        <v>-0.58292256978328327</v>
      </c>
      <c r="AU96" s="12">
        <v>-2.2627257162108676</v>
      </c>
      <c r="AV96" s="12">
        <v>-6.9867624634783229E-2</v>
      </c>
      <c r="AW96" s="12">
        <v>-3.4606757407874604E-2</v>
      </c>
      <c r="AX96" s="12">
        <v>9.5817087351414074E-2</v>
      </c>
      <c r="AY96" s="12">
        <v>-0.15112457825475964</v>
      </c>
      <c r="AZ96" s="12">
        <v>7.7657896617703337E-2</v>
      </c>
      <c r="BA96" s="12">
        <v>-0.19896012958086509</v>
      </c>
      <c r="BB96" s="12">
        <v>-0.59343632109961697</v>
      </c>
      <c r="BC96" s="12">
        <v>-0.1328913606487219</v>
      </c>
      <c r="BD96" s="13">
        <v>-6.2121790800947513E-2</v>
      </c>
    </row>
    <row r="97" spans="1:56" x14ac:dyDescent="0.25">
      <c r="A97" s="126">
        <v>1</v>
      </c>
      <c r="B97" s="130">
        <v>2</v>
      </c>
      <c r="C97" s="36" t="s">
        <v>5</v>
      </c>
      <c r="D97" s="104">
        <v>286.39999999999998</v>
      </c>
      <c r="E97" s="131">
        <v>6.7670000000000002E-4</v>
      </c>
      <c r="F97" s="124">
        <v>7.0304778686440777E-4</v>
      </c>
      <c r="G97" s="124">
        <v>6.7218004706819177E-4</v>
      </c>
      <c r="H97" s="124">
        <v>5.3447509348746806E-4</v>
      </c>
      <c r="I97" s="124">
        <v>5.9766501349098507E-4</v>
      </c>
      <c r="J97" s="124">
        <v>6.2701185997172276E-4</v>
      </c>
      <c r="K97" s="124">
        <v>6.3311470576511144E-4</v>
      </c>
      <c r="L97" s="124">
        <v>1.0623903659538964E-3</v>
      </c>
      <c r="M97" s="124">
        <v>2.0899665868031512E-3</v>
      </c>
      <c r="N97" s="124">
        <v>7.1948445983523093E-4</v>
      </c>
      <c r="O97" s="124">
        <v>6.982374383950814E-4</v>
      </c>
      <c r="P97" s="124">
        <v>6.1438088679430485E-4</v>
      </c>
      <c r="Q97" s="124">
        <v>7.7184296271400532E-4</v>
      </c>
      <c r="R97" s="124">
        <v>6.2400574940055459E-4</v>
      </c>
      <c r="S97" s="124">
        <v>8.0892868663290276E-4</v>
      </c>
      <c r="T97" s="124">
        <v>1.0563168721822399E-3</v>
      </c>
      <c r="U97" s="124">
        <v>7.6136455543810886E-4</v>
      </c>
      <c r="V97" s="125">
        <v>7.1565940977845249E-4</v>
      </c>
      <c r="W97" s="12">
        <v>3.8935698041093168E-2</v>
      </c>
      <c r="X97" s="12">
        <v>6.6794043620633263E-3</v>
      </c>
      <c r="Y97" s="12">
        <v>0.21017423749450562</v>
      </c>
      <c r="Z97" s="12">
        <v>0.11679471923897584</v>
      </c>
      <c r="AA97" s="12">
        <v>7.3427131710177715E-2</v>
      </c>
      <c r="AB97" s="12">
        <v>6.4408592042099269E-2</v>
      </c>
      <c r="AC97" s="12">
        <v>0.56995768576015415</v>
      </c>
      <c r="AD97" s="12">
        <v>2.0884684303282857</v>
      </c>
      <c r="AE97" s="12">
        <v>6.3225151226881784E-2</v>
      </c>
      <c r="AF97" s="12">
        <v>3.1827158851900961E-2</v>
      </c>
      <c r="AG97" s="12">
        <v>9.2092675049054482E-2</v>
      </c>
      <c r="AH97" s="12">
        <v>0.14059843758534843</v>
      </c>
      <c r="AI97" s="12">
        <v>7.7869440814903837E-2</v>
      </c>
      <c r="AJ97" s="12">
        <v>0.19540222644141086</v>
      </c>
      <c r="AK97" s="12">
        <v>0.56098252132738269</v>
      </c>
      <c r="AL97" s="12">
        <v>0.12511386942235678</v>
      </c>
      <c r="AM97" s="13">
        <v>5.757264634025782E-2</v>
      </c>
      <c r="AN97" s="12">
        <v>-3.8935698041093168E-2</v>
      </c>
      <c r="AO97" s="12">
        <v>6.6794043620633263E-3</v>
      </c>
      <c r="AP97" s="12">
        <v>0.21017423749450562</v>
      </c>
      <c r="AQ97" s="12">
        <v>0.11679471923897584</v>
      </c>
      <c r="AR97" s="12">
        <v>7.3427131710177715E-2</v>
      </c>
      <c r="AS97" s="12">
        <v>6.4408592042099269E-2</v>
      </c>
      <c r="AT97" s="12">
        <v>-0.56995768576015415</v>
      </c>
      <c r="AU97" s="12">
        <v>-2.0884684303282857</v>
      </c>
      <c r="AV97" s="12">
        <v>-6.3225151226881784E-2</v>
      </c>
      <c r="AW97" s="12">
        <v>-3.1827158851900961E-2</v>
      </c>
      <c r="AX97" s="12">
        <v>9.2092675049054482E-2</v>
      </c>
      <c r="AY97" s="12">
        <v>-0.14059843758534843</v>
      </c>
      <c r="AZ97" s="12">
        <v>7.7869440814903837E-2</v>
      </c>
      <c r="BA97" s="12">
        <v>-0.19540222644141086</v>
      </c>
      <c r="BB97" s="12">
        <v>-0.56098252132738269</v>
      </c>
      <c r="BC97" s="12">
        <v>-0.12511386942235678</v>
      </c>
      <c r="BD97" s="13">
        <v>-5.757264634025782E-2</v>
      </c>
    </row>
    <row r="98" spans="1:56" x14ac:dyDescent="0.25">
      <c r="A98" s="126">
        <v>1</v>
      </c>
      <c r="B98" s="130">
        <v>2</v>
      </c>
      <c r="C98" s="36" t="s">
        <v>5</v>
      </c>
      <c r="D98" s="104">
        <v>288.3</v>
      </c>
      <c r="E98" s="131">
        <v>7.9099999999999993E-4</v>
      </c>
      <c r="F98" s="124">
        <v>8.3060690086060097E-4</v>
      </c>
      <c r="G98" s="124">
        <v>7.7699469276526652E-4</v>
      </c>
      <c r="H98" s="124">
        <v>6.2345536691898193E-4</v>
      </c>
      <c r="I98" s="124">
        <v>6.9640575817559E-4</v>
      </c>
      <c r="J98" s="124">
        <v>7.2699712216133037E-4</v>
      </c>
      <c r="K98" s="124">
        <v>7.3493192273924957E-4</v>
      </c>
      <c r="L98" s="124">
        <v>1.2265283604437217E-3</v>
      </c>
      <c r="M98" s="124">
        <v>2.3428292354144239E-3</v>
      </c>
      <c r="N98" s="124">
        <v>8.3186903775612608E-4</v>
      </c>
      <c r="O98" s="124">
        <v>8.0903719716845352E-4</v>
      </c>
      <c r="P98" s="124">
        <v>7.149242397714743E-4</v>
      </c>
      <c r="Q98" s="124">
        <v>8.9072594051218168E-4</v>
      </c>
      <c r="R98" s="124">
        <v>7.2423852995070993E-4</v>
      </c>
      <c r="S98" s="124">
        <v>9.3701502714330044E-4</v>
      </c>
      <c r="T98" s="124">
        <v>1.2100936360237677E-3</v>
      </c>
      <c r="U98" s="124">
        <v>8.798955161798158E-4</v>
      </c>
      <c r="V98" s="125">
        <v>8.2845269398135028E-4</v>
      </c>
      <c r="W98" s="12">
        <v>5.007193534842104E-2</v>
      </c>
      <c r="X98" s="12">
        <v>1.7705824569827319E-2</v>
      </c>
      <c r="Y98" s="12">
        <v>0.21181369542480152</v>
      </c>
      <c r="Z98" s="12">
        <v>0.11958816918383051</v>
      </c>
      <c r="AA98" s="12">
        <v>8.0913878430682123E-2</v>
      </c>
      <c r="AB98" s="12">
        <v>7.0882524981985287E-2</v>
      </c>
      <c r="AC98" s="12">
        <v>0.55060475403757503</v>
      </c>
      <c r="AD98" s="12">
        <v>1.9618574404733553</v>
      </c>
      <c r="AE98" s="12">
        <v>5.1667557213813088E-2</v>
      </c>
      <c r="AF98" s="12">
        <v>2.2803030554302901E-2</v>
      </c>
      <c r="AG98" s="12">
        <v>9.6176688025948975E-2</v>
      </c>
      <c r="AH98" s="12">
        <v>0.12607577814435114</v>
      </c>
      <c r="AI98" s="12">
        <v>8.4401352780391917E-2</v>
      </c>
      <c r="AJ98" s="12">
        <v>0.18459548311415996</v>
      </c>
      <c r="AK98" s="12">
        <v>0.52982760559262676</v>
      </c>
      <c r="AL98" s="12">
        <v>0.11238371198459657</v>
      </c>
      <c r="AM98" s="13">
        <v>4.7348538535209046E-2</v>
      </c>
      <c r="AN98" s="12">
        <v>-5.007193534842104E-2</v>
      </c>
      <c r="AO98" s="12">
        <v>1.7705824569827319E-2</v>
      </c>
      <c r="AP98" s="12">
        <v>0.21181369542480152</v>
      </c>
      <c r="AQ98" s="12">
        <v>0.11958816918383051</v>
      </c>
      <c r="AR98" s="12">
        <v>8.0913878430682123E-2</v>
      </c>
      <c r="AS98" s="12">
        <v>7.0882524981985287E-2</v>
      </c>
      <c r="AT98" s="12">
        <v>-0.55060475403757503</v>
      </c>
      <c r="AU98" s="12">
        <v>-1.9618574404733553</v>
      </c>
      <c r="AV98" s="12">
        <v>-5.1667557213813088E-2</v>
      </c>
      <c r="AW98" s="12">
        <v>-2.2803030554302901E-2</v>
      </c>
      <c r="AX98" s="12">
        <v>9.6176688025948975E-2</v>
      </c>
      <c r="AY98" s="12">
        <v>-0.12607577814435114</v>
      </c>
      <c r="AZ98" s="12">
        <v>8.4401352780391917E-2</v>
      </c>
      <c r="BA98" s="12">
        <v>-0.18459548311415996</v>
      </c>
      <c r="BB98" s="12">
        <v>-0.52982760559262676</v>
      </c>
      <c r="BC98" s="12">
        <v>-0.11238371198459657</v>
      </c>
      <c r="BD98" s="13">
        <v>-4.7348538535209046E-2</v>
      </c>
    </row>
    <row r="99" spans="1:56" x14ac:dyDescent="0.25">
      <c r="A99" s="126">
        <v>1</v>
      </c>
      <c r="B99" s="130">
        <v>2</v>
      </c>
      <c r="C99" s="36" t="s">
        <v>5</v>
      </c>
      <c r="D99" s="104">
        <v>290.3</v>
      </c>
      <c r="E99" s="131">
        <v>9.1219999999999995E-4</v>
      </c>
      <c r="F99" s="124">
        <v>9.8673163055732101E-4</v>
      </c>
      <c r="G99" s="124">
        <v>9.0289429018269363E-4</v>
      </c>
      <c r="H99" s="124">
        <v>7.3119109904859416E-4</v>
      </c>
      <c r="I99" s="124">
        <v>8.1582400559666228E-4</v>
      </c>
      <c r="J99" s="124">
        <v>8.4731974328674034E-4</v>
      </c>
      <c r="K99" s="124">
        <v>8.5755432828033332E-4</v>
      </c>
      <c r="L99" s="124">
        <v>1.4231553263176796E-3</v>
      </c>
      <c r="M99" s="124">
        <v>2.6378560180903014E-3</v>
      </c>
      <c r="N99" s="124">
        <v>9.6685385322982083E-4</v>
      </c>
      <c r="O99" s="124">
        <v>9.4231075121405659E-4</v>
      </c>
      <c r="P99" s="124">
        <v>8.3632723701253903E-4</v>
      </c>
      <c r="Q99" s="124">
        <v>1.0332560095793195E-3</v>
      </c>
      <c r="R99" s="124">
        <v>8.4507434061658726E-4</v>
      </c>
      <c r="S99" s="124">
        <v>1.0909305998127714E-3</v>
      </c>
      <c r="T99" s="124">
        <v>1.3930556687051835E-3</v>
      </c>
      <c r="U99" s="124">
        <v>1.022165656515454E-3</v>
      </c>
      <c r="V99" s="125">
        <v>9.6407227173601309E-4</v>
      </c>
      <c r="W99" s="12">
        <v>8.1705361277484179E-2</v>
      </c>
      <c r="X99" s="12">
        <v>1.0201392038266073E-2</v>
      </c>
      <c r="Y99" s="12">
        <v>0.19843115649134599</v>
      </c>
      <c r="Z99" s="12">
        <v>0.10565226310385625</v>
      </c>
      <c r="AA99" s="12">
        <v>7.112503476568692E-2</v>
      </c>
      <c r="AB99" s="12">
        <v>5.9905362551706455E-2</v>
      </c>
      <c r="AC99" s="12">
        <v>0.56013519657715383</v>
      </c>
      <c r="AD99" s="12">
        <v>1.8917518286453645</v>
      </c>
      <c r="AE99" s="12">
        <v>5.9914331538939797E-2</v>
      </c>
      <c r="AF99" s="12">
        <v>3.3008935775111423E-2</v>
      </c>
      <c r="AG99" s="12">
        <v>8.3175578806688133E-2</v>
      </c>
      <c r="AH99" s="12">
        <v>0.13270775003214161</v>
      </c>
      <c r="AI99" s="12">
        <v>7.3586559288985637E-2</v>
      </c>
      <c r="AJ99" s="12">
        <v>0.19593356699492601</v>
      </c>
      <c r="AK99" s="12">
        <v>0.52713842217187412</v>
      </c>
      <c r="AL99" s="12">
        <v>0.12054994136752252</v>
      </c>
      <c r="AM99" s="13">
        <v>5.6865020539369822E-2</v>
      </c>
      <c r="AN99" s="12">
        <v>-8.1705361277484179E-2</v>
      </c>
      <c r="AO99" s="12">
        <v>1.0201392038266073E-2</v>
      </c>
      <c r="AP99" s="12">
        <v>0.19843115649134599</v>
      </c>
      <c r="AQ99" s="12">
        <v>0.10565226310385625</v>
      </c>
      <c r="AR99" s="12">
        <v>7.112503476568692E-2</v>
      </c>
      <c r="AS99" s="12">
        <v>5.9905362551706455E-2</v>
      </c>
      <c r="AT99" s="12">
        <v>-0.56013519657715383</v>
      </c>
      <c r="AU99" s="12">
        <v>-1.8917518286453645</v>
      </c>
      <c r="AV99" s="12">
        <v>-5.9914331538939797E-2</v>
      </c>
      <c r="AW99" s="12">
        <v>-3.3008935775111423E-2</v>
      </c>
      <c r="AX99" s="12">
        <v>8.3175578806688133E-2</v>
      </c>
      <c r="AY99" s="12">
        <v>-0.13270775003214161</v>
      </c>
      <c r="AZ99" s="12">
        <v>7.3586559288985637E-2</v>
      </c>
      <c r="BA99" s="12">
        <v>-0.19593356699492601</v>
      </c>
      <c r="BB99" s="12">
        <v>-0.52713842217187412</v>
      </c>
      <c r="BC99" s="12">
        <v>-0.12054994136752252</v>
      </c>
      <c r="BD99" s="13">
        <v>-5.6865020539369822E-2</v>
      </c>
    </row>
    <row r="100" spans="1:56" x14ac:dyDescent="0.25">
      <c r="A100" s="126">
        <v>1</v>
      </c>
      <c r="B100" s="130">
        <v>2</v>
      </c>
      <c r="C100" s="36" t="s">
        <v>5</v>
      </c>
      <c r="D100" s="104">
        <v>293.2</v>
      </c>
      <c r="E100" s="131">
        <v>1.1643000000000001E-3</v>
      </c>
      <c r="F100" s="124">
        <v>1.2593288667981633E-3</v>
      </c>
      <c r="G100" s="124">
        <v>1.1178426454067426E-3</v>
      </c>
      <c r="H100" s="124">
        <v>9.1690763981847414E-4</v>
      </c>
      <c r="I100" s="124">
        <v>1.0213883919305822E-3</v>
      </c>
      <c r="J100" s="124">
        <v>1.0531834659844041E-3</v>
      </c>
      <c r="K100" s="124">
        <v>1.0675379457063463E-3</v>
      </c>
      <c r="L100" s="124">
        <v>1.7576437113642179E-3</v>
      </c>
      <c r="M100" s="124">
        <v>3.1238704121205763E-3</v>
      </c>
      <c r="N100" s="124">
        <v>1.1972828250849778E-3</v>
      </c>
      <c r="O100" s="124">
        <v>1.170193282973912E-3</v>
      </c>
      <c r="P100" s="124">
        <v>1.0448858274525175E-3</v>
      </c>
      <c r="Q100" s="124">
        <v>1.2760196849259458E-3</v>
      </c>
      <c r="R100" s="124">
        <v>1.0522930019703518E-3</v>
      </c>
      <c r="S100" s="124">
        <v>1.3537535692115165E-3</v>
      </c>
      <c r="T100" s="124">
        <v>1.7017390262514464E-3</v>
      </c>
      <c r="U100" s="124">
        <v>1.2648354437490969E-3</v>
      </c>
      <c r="V100" s="125">
        <v>1.1958793001565445E-3</v>
      </c>
      <c r="W100" s="12">
        <v>8.1618884134813385E-2</v>
      </c>
      <c r="X100" s="12">
        <v>3.9901532760678086E-2</v>
      </c>
      <c r="Y100" s="12">
        <v>0.21248162860218664</v>
      </c>
      <c r="Z100" s="12">
        <v>0.1227446603705384</v>
      </c>
      <c r="AA100" s="12">
        <v>9.5436342880353797E-2</v>
      </c>
      <c r="AB100" s="12">
        <v>8.310749316641225E-2</v>
      </c>
      <c r="AC100" s="12">
        <v>0.50961411265500112</v>
      </c>
      <c r="AD100" s="12">
        <v>1.6830459607666204</v>
      </c>
      <c r="AE100" s="12">
        <v>2.8328459232996431E-2</v>
      </c>
      <c r="AF100" s="12">
        <v>5.0616533315399536E-3</v>
      </c>
      <c r="AG100" s="12">
        <v>0.10256306153696003</v>
      </c>
      <c r="AH100" s="12">
        <v>9.5954380250747859E-2</v>
      </c>
      <c r="AI100" s="12">
        <v>9.6201149213817991E-2</v>
      </c>
      <c r="AJ100" s="12">
        <v>0.16271886044105169</v>
      </c>
      <c r="AK100" s="12">
        <v>0.46159840784286382</v>
      </c>
      <c r="AL100" s="12">
        <v>8.6348401399207103E-2</v>
      </c>
      <c r="AM100" s="13">
        <v>2.7122992490375742E-2</v>
      </c>
      <c r="AN100" s="12">
        <v>-8.1618884134813385E-2</v>
      </c>
      <c r="AO100" s="12">
        <v>3.9901532760678086E-2</v>
      </c>
      <c r="AP100" s="12">
        <v>0.21248162860218664</v>
      </c>
      <c r="AQ100" s="12">
        <v>0.1227446603705384</v>
      </c>
      <c r="AR100" s="12">
        <v>9.5436342880353797E-2</v>
      </c>
      <c r="AS100" s="12">
        <v>8.310749316641225E-2</v>
      </c>
      <c r="AT100" s="12">
        <v>-0.50961411265500112</v>
      </c>
      <c r="AU100" s="12">
        <v>-1.6830459607666204</v>
      </c>
      <c r="AV100" s="12">
        <v>-2.8328459232996431E-2</v>
      </c>
      <c r="AW100" s="12">
        <v>-5.0616533315399536E-3</v>
      </c>
      <c r="AX100" s="12">
        <v>0.10256306153696003</v>
      </c>
      <c r="AY100" s="12">
        <v>-9.5954380250747859E-2</v>
      </c>
      <c r="AZ100" s="12">
        <v>9.6201149213817991E-2</v>
      </c>
      <c r="BA100" s="12">
        <v>-0.16271886044105169</v>
      </c>
      <c r="BB100" s="12">
        <v>-0.46159840784286382</v>
      </c>
      <c r="BC100" s="12">
        <v>-8.6348401399207103E-2</v>
      </c>
      <c r="BD100" s="13">
        <v>-2.7122992490375742E-2</v>
      </c>
    </row>
    <row r="101" spans="1:56" x14ac:dyDescent="0.25">
      <c r="A101" s="126">
        <v>1</v>
      </c>
      <c r="B101" s="130">
        <v>2</v>
      </c>
      <c r="C101" s="36" t="s">
        <v>5</v>
      </c>
      <c r="D101" s="104">
        <v>296.2</v>
      </c>
      <c r="E101" s="131">
        <v>1.4243999999999999E-3</v>
      </c>
      <c r="F101" s="124">
        <v>1.6094205416333632E-3</v>
      </c>
      <c r="G101" s="124">
        <v>1.3871209507592146E-3</v>
      </c>
      <c r="H101" s="124">
        <v>1.1521009339689754E-3</v>
      </c>
      <c r="I101" s="124">
        <v>1.281286800205794E-3</v>
      </c>
      <c r="J101" s="124">
        <v>1.3116595185494382E-3</v>
      </c>
      <c r="K101" s="124">
        <v>1.3314290358822387E-3</v>
      </c>
      <c r="L101" s="124">
        <v>2.1747592555355086E-3</v>
      </c>
      <c r="M101" s="124">
        <v>3.7081225655222158E-3</v>
      </c>
      <c r="N101" s="124">
        <v>1.4858851314503419E-3</v>
      </c>
      <c r="O101" s="124">
        <v>1.4560987875193426E-3</v>
      </c>
      <c r="P101" s="124">
        <v>1.3079424276835215E-3</v>
      </c>
      <c r="Q101" s="124">
        <v>1.5792834177525985E-3</v>
      </c>
      <c r="R101" s="124">
        <v>1.3131960031803282E-3</v>
      </c>
      <c r="S101" s="124">
        <v>1.6829195663663284E-3</v>
      </c>
      <c r="T101" s="124">
        <v>2.0830965905038346E-3</v>
      </c>
      <c r="U101" s="124">
        <v>1.5684848804011949E-3</v>
      </c>
      <c r="V101" s="125">
        <v>1.4866188063206841E-3</v>
      </c>
      <c r="W101" s="12">
        <v>0.12989366865582935</v>
      </c>
      <c r="X101" s="12">
        <v>2.6171755996058248E-2</v>
      </c>
      <c r="Y101" s="12">
        <v>0.19116755548372968</v>
      </c>
      <c r="Z101" s="12">
        <v>0.10047261990606991</v>
      </c>
      <c r="AA101" s="12">
        <v>7.9149453419377833E-2</v>
      </c>
      <c r="AB101" s="12">
        <v>6.5270264053469015E-2</v>
      </c>
      <c r="AC101" s="12">
        <v>0.52678970481290976</v>
      </c>
      <c r="AD101" s="12">
        <v>1.603287395059124</v>
      </c>
      <c r="AE101" s="12">
        <v>4.3165635671399846E-2</v>
      </c>
      <c r="AF101" s="12">
        <v>2.225413333287183E-2</v>
      </c>
      <c r="AG101" s="12">
        <v>8.175903700960295E-2</v>
      </c>
      <c r="AH101" s="12">
        <v>0.10873590125849379</v>
      </c>
      <c r="AI101" s="12">
        <v>7.8070764405835283E-2</v>
      </c>
      <c r="AJ101" s="12">
        <v>0.18149365793760772</v>
      </c>
      <c r="AK101" s="12">
        <v>0.46243793211445855</v>
      </c>
      <c r="AL101" s="12">
        <v>0.10115478826256313</v>
      </c>
      <c r="AM101" s="13">
        <v>4.3680712103822114E-2</v>
      </c>
      <c r="AN101" s="12">
        <v>-0.12989366865582935</v>
      </c>
      <c r="AO101" s="12">
        <v>2.6171755996058248E-2</v>
      </c>
      <c r="AP101" s="12">
        <v>0.19116755548372968</v>
      </c>
      <c r="AQ101" s="12">
        <v>0.10047261990606991</v>
      </c>
      <c r="AR101" s="12">
        <v>7.9149453419377833E-2</v>
      </c>
      <c r="AS101" s="12">
        <v>6.5270264053469015E-2</v>
      </c>
      <c r="AT101" s="12">
        <v>-0.52678970481290976</v>
      </c>
      <c r="AU101" s="12">
        <v>-1.603287395059124</v>
      </c>
      <c r="AV101" s="12">
        <v>-4.3165635671399846E-2</v>
      </c>
      <c r="AW101" s="12">
        <v>-2.225413333287183E-2</v>
      </c>
      <c r="AX101" s="12">
        <v>8.175903700960295E-2</v>
      </c>
      <c r="AY101" s="12">
        <v>-0.10873590125849379</v>
      </c>
      <c r="AZ101" s="12">
        <v>7.8070764405835283E-2</v>
      </c>
      <c r="BA101" s="12">
        <v>-0.18149365793760772</v>
      </c>
      <c r="BB101" s="12">
        <v>-0.46243793211445855</v>
      </c>
      <c r="BC101" s="12">
        <v>-0.10115478826256313</v>
      </c>
      <c r="BD101" s="13">
        <v>-4.3680712103822114E-2</v>
      </c>
    </row>
    <row r="102" spans="1:56" x14ac:dyDescent="0.25">
      <c r="A102" s="126">
        <v>1</v>
      </c>
      <c r="B102" s="130">
        <v>2</v>
      </c>
      <c r="C102" s="36" t="s">
        <v>5</v>
      </c>
      <c r="D102" s="104">
        <v>298.2</v>
      </c>
      <c r="E102" s="131">
        <v>1.6418000000000001E-3</v>
      </c>
      <c r="F102" s="124">
        <v>1.888010242139995E-3</v>
      </c>
      <c r="G102" s="124">
        <v>1.5973144389528706E-3</v>
      </c>
      <c r="H102" s="124">
        <v>1.3372661845052836E-3</v>
      </c>
      <c r="I102" s="124">
        <v>1.485623949971775E-3</v>
      </c>
      <c r="J102" s="124">
        <v>1.5137558898147658E-3</v>
      </c>
      <c r="K102" s="124">
        <v>1.5378964124953163E-3</v>
      </c>
      <c r="L102" s="124">
        <v>2.4990373402743148E-3</v>
      </c>
      <c r="M102" s="124">
        <v>4.1491817136694413E-3</v>
      </c>
      <c r="N102" s="124">
        <v>1.7111024678059439E-3</v>
      </c>
      <c r="O102" s="124">
        <v>1.679492128490649E-3</v>
      </c>
      <c r="P102" s="124">
        <v>1.5143572204950131E-3</v>
      </c>
      <c r="Q102" s="124">
        <v>1.8154451494966836E-3</v>
      </c>
      <c r="R102" s="124">
        <v>1.517668811470925E-3</v>
      </c>
      <c r="S102" s="124">
        <v>1.939710884607506E-3</v>
      </c>
      <c r="T102" s="124">
        <v>2.3773846962471612E-3</v>
      </c>
      <c r="U102" s="124">
        <v>1.8052404898898484E-3</v>
      </c>
      <c r="V102" s="125">
        <v>1.7137542807275751E-3</v>
      </c>
      <c r="W102" s="12">
        <v>0.14996360222925742</v>
      </c>
      <c r="X102" s="12">
        <v>2.7095603025416901E-2</v>
      </c>
      <c r="Y102" s="12">
        <v>0.1854877667771449</v>
      </c>
      <c r="Z102" s="12">
        <v>9.5124893426863866E-2</v>
      </c>
      <c r="AA102" s="12">
        <v>7.799007807603503E-2</v>
      </c>
      <c r="AB102" s="12">
        <v>6.3286385372569018E-2</v>
      </c>
      <c r="AC102" s="12">
        <v>0.52213262289823037</v>
      </c>
      <c r="AD102" s="12">
        <v>1.5272150771527842</v>
      </c>
      <c r="AE102" s="12">
        <v>4.2211272874859151E-2</v>
      </c>
      <c r="AF102" s="12">
        <v>2.2957807583535671E-2</v>
      </c>
      <c r="AG102" s="12">
        <v>7.7623815023137407E-2</v>
      </c>
      <c r="AH102" s="12">
        <v>0.1057651050655887</v>
      </c>
      <c r="AI102" s="12">
        <v>7.5606766067167222E-2</v>
      </c>
      <c r="AJ102" s="12">
        <v>0.18145382178554387</v>
      </c>
      <c r="AK102" s="12">
        <v>0.44803550752050253</v>
      </c>
      <c r="AL102" s="12">
        <v>9.9549573571597175E-2</v>
      </c>
      <c r="AM102" s="13">
        <v>4.3826459207927285E-2</v>
      </c>
      <c r="AN102" s="12">
        <v>-0.14996360222925742</v>
      </c>
      <c r="AO102" s="12">
        <v>2.7095603025416901E-2</v>
      </c>
      <c r="AP102" s="12">
        <v>0.1854877667771449</v>
      </c>
      <c r="AQ102" s="12">
        <v>9.5124893426863866E-2</v>
      </c>
      <c r="AR102" s="12">
        <v>7.799007807603503E-2</v>
      </c>
      <c r="AS102" s="12">
        <v>6.3286385372569018E-2</v>
      </c>
      <c r="AT102" s="12">
        <v>-0.52213262289823037</v>
      </c>
      <c r="AU102" s="12">
        <v>-1.5272150771527842</v>
      </c>
      <c r="AV102" s="12">
        <v>-4.2211272874859151E-2</v>
      </c>
      <c r="AW102" s="12">
        <v>-2.2957807583535671E-2</v>
      </c>
      <c r="AX102" s="12">
        <v>7.7623815023137407E-2</v>
      </c>
      <c r="AY102" s="12">
        <v>-0.1057651050655887</v>
      </c>
      <c r="AZ102" s="12">
        <v>7.5606766067167222E-2</v>
      </c>
      <c r="BA102" s="12">
        <v>-0.18145382178554387</v>
      </c>
      <c r="BB102" s="12">
        <v>-0.44803550752050253</v>
      </c>
      <c r="BC102" s="12">
        <v>-9.9549573571597175E-2</v>
      </c>
      <c r="BD102" s="13">
        <v>-4.3826459207927285E-2</v>
      </c>
    </row>
    <row r="103" spans="1:56" x14ac:dyDescent="0.25">
      <c r="A103" s="126">
        <v>1</v>
      </c>
      <c r="B103" s="130">
        <v>2</v>
      </c>
      <c r="C103" s="36" t="s">
        <v>5</v>
      </c>
      <c r="D103" s="104">
        <v>300.3</v>
      </c>
      <c r="E103" s="131">
        <v>1.8924E-3</v>
      </c>
      <c r="F103" s="124">
        <v>2.2252989798429144E-3</v>
      </c>
      <c r="G103" s="124">
        <v>1.8480414746210555E-3</v>
      </c>
      <c r="H103" s="124">
        <v>1.5596298003979017E-3</v>
      </c>
      <c r="I103" s="124">
        <v>1.7307384026492131E-3</v>
      </c>
      <c r="J103" s="124">
        <v>1.7551213340802996E-3</v>
      </c>
      <c r="K103" s="124">
        <v>1.7845999634839289E-3</v>
      </c>
      <c r="L103" s="124">
        <v>2.8845004219036829E-3</v>
      </c>
      <c r="M103" s="124">
        <v>4.6613482258567292E-3</v>
      </c>
      <c r="N103" s="124">
        <v>1.9796786273414617E-3</v>
      </c>
      <c r="O103" s="124">
        <v>1.9461358873529239E-3</v>
      </c>
      <c r="P103" s="124">
        <v>1.7615682934806309E-3</v>
      </c>
      <c r="Q103" s="124">
        <v>2.0965962015516322E-3</v>
      </c>
      <c r="R103" s="124">
        <v>1.7623471423275311E-3</v>
      </c>
      <c r="S103" s="124">
        <v>2.2457973462510876E-3</v>
      </c>
      <c r="T103" s="124">
        <v>2.7251569356375907E-3</v>
      </c>
      <c r="U103" s="124">
        <v>2.0873538370641763E-3</v>
      </c>
      <c r="V103" s="125">
        <v>1.9848492503821199E-3</v>
      </c>
      <c r="W103" s="12">
        <v>0.17591364396687506</v>
      </c>
      <c r="X103" s="12">
        <v>2.3440353719585999E-2</v>
      </c>
      <c r="Y103" s="12">
        <v>0.17584559268764444</v>
      </c>
      <c r="Z103" s="12">
        <v>8.5426758270337619E-2</v>
      </c>
      <c r="AA103" s="12">
        <v>7.2542097822712148E-2</v>
      </c>
      <c r="AB103" s="12">
        <v>5.6964720205068223E-2</v>
      </c>
      <c r="AC103" s="12">
        <v>0.52425513734077511</v>
      </c>
      <c r="AD103" s="12">
        <v>1.4631939472927127</v>
      </c>
      <c r="AE103" s="12">
        <v>4.6120602061647455E-2</v>
      </c>
      <c r="AF103" s="12">
        <v>2.8395628489179797E-2</v>
      </c>
      <c r="AG103" s="12">
        <v>6.9135334241898716E-2</v>
      </c>
      <c r="AH103" s="12">
        <v>0.10790329822005505</v>
      </c>
      <c r="AI103" s="12">
        <v>6.8723767529311419E-2</v>
      </c>
      <c r="AJ103" s="12">
        <v>0.1867455856325764</v>
      </c>
      <c r="AK103" s="12">
        <v>0.44005333736926161</v>
      </c>
      <c r="AL103" s="12">
        <v>0.10301936010577907</v>
      </c>
      <c r="AM103" s="13">
        <v>4.8852911848509754E-2</v>
      </c>
      <c r="AN103" s="12">
        <v>-0.17591364396687506</v>
      </c>
      <c r="AO103" s="12">
        <v>2.3440353719585999E-2</v>
      </c>
      <c r="AP103" s="12">
        <v>0.17584559268764444</v>
      </c>
      <c r="AQ103" s="12">
        <v>8.5426758270337619E-2</v>
      </c>
      <c r="AR103" s="12">
        <v>7.2542097822712148E-2</v>
      </c>
      <c r="AS103" s="12">
        <v>5.6964720205068223E-2</v>
      </c>
      <c r="AT103" s="12">
        <v>-0.52425513734077511</v>
      </c>
      <c r="AU103" s="12">
        <v>-1.4631939472927127</v>
      </c>
      <c r="AV103" s="12">
        <v>-4.6120602061647455E-2</v>
      </c>
      <c r="AW103" s="12">
        <v>-2.8395628489179797E-2</v>
      </c>
      <c r="AX103" s="12">
        <v>6.9135334241898716E-2</v>
      </c>
      <c r="AY103" s="12">
        <v>-0.10790329822005505</v>
      </c>
      <c r="AZ103" s="12">
        <v>6.8723767529311419E-2</v>
      </c>
      <c r="BA103" s="12">
        <v>-0.1867455856325764</v>
      </c>
      <c r="BB103" s="12">
        <v>-0.44005333736926161</v>
      </c>
      <c r="BC103" s="12">
        <v>-0.10301936010577907</v>
      </c>
      <c r="BD103" s="13">
        <v>-4.8852911848509754E-2</v>
      </c>
    </row>
    <row r="104" spans="1:56" x14ac:dyDescent="0.25">
      <c r="A104" s="126">
        <v>1</v>
      </c>
      <c r="B104" s="130">
        <v>2</v>
      </c>
      <c r="C104" s="36" t="s">
        <v>5</v>
      </c>
      <c r="D104" s="104">
        <v>303.10000000000002</v>
      </c>
      <c r="E104" s="131">
        <v>2.3255000000000003E-3</v>
      </c>
      <c r="F104" s="124">
        <v>2.7565042771447732E-3</v>
      </c>
      <c r="G104" s="124">
        <v>2.2364316271153172E-3</v>
      </c>
      <c r="H104" s="124">
        <v>1.9067338079289166E-3</v>
      </c>
      <c r="I104" s="124">
        <v>2.1128528363294789E-3</v>
      </c>
      <c r="J104" s="124">
        <v>2.1295069571310053E-3</v>
      </c>
      <c r="K104" s="124">
        <v>2.1674539515151559E-3</v>
      </c>
      <c r="L104" s="124">
        <v>3.4790158931379861E-3</v>
      </c>
      <c r="M104" s="124">
        <v>5.4302615848988798E-3</v>
      </c>
      <c r="N104" s="124">
        <v>2.3955625248184183E-3</v>
      </c>
      <c r="O104" s="124">
        <v>2.3594195428763088E-3</v>
      </c>
      <c r="P104" s="124">
        <v>2.1462263988022315E-3</v>
      </c>
      <c r="Q104" s="124">
        <v>2.5310917666437416E-3</v>
      </c>
      <c r="R104" s="124">
        <v>2.142751756693065E-3</v>
      </c>
      <c r="S104" s="124">
        <v>2.7193944440678662E-3</v>
      </c>
      <c r="T104" s="124">
        <v>3.2579556353193088E-3</v>
      </c>
      <c r="U104" s="124">
        <v>2.5238248671366099E-3</v>
      </c>
      <c r="V104" s="125">
        <v>2.405034884901406E-3</v>
      </c>
      <c r="W104" s="12">
        <v>0.18533832601366279</v>
      </c>
      <c r="X104" s="12">
        <v>3.8300740866344038E-2</v>
      </c>
      <c r="Y104" s="12">
        <v>0.18007576524234947</v>
      </c>
      <c r="Z104" s="12">
        <v>9.1441480830153257E-2</v>
      </c>
      <c r="AA104" s="12">
        <v>8.4279958232205979E-2</v>
      </c>
      <c r="AB104" s="12">
        <v>6.796217952476645E-2</v>
      </c>
      <c r="AC104" s="12">
        <v>0.49602919507116133</v>
      </c>
      <c r="AD104" s="12">
        <v>1.3350942098038612</v>
      </c>
      <c r="AE104" s="12">
        <v>3.0127940149824964E-2</v>
      </c>
      <c r="AF104" s="12">
        <v>1.4585913943800667E-2</v>
      </c>
      <c r="AG104" s="12">
        <v>7.7090346677174293E-2</v>
      </c>
      <c r="AH104" s="12">
        <v>8.8407553921195994E-2</v>
      </c>
      <c r="AI104" s="12">
        <v>7.8584495079309952E-2</v>
      </c>
      <c r="AJ104" s="12">
        <v>0.16938053926805671</v>
      </c>
      <c r="AK104" s="12">
        <v>0.40096995713580236</v>
      </c>
      <c r="AL104" s="12">
        <v>8.5282677762463815E-2</v>
      </c>
      <c r="AM104" s="13">
        <v>3.4201197549518655E-2</v>
      </c>
      <c r="AN104" s="12">
        <v>-0.18533832601366279</v>
      </c>
      <c r="AO104" s="12">
        <v>3.8300740866344038E-2</v>
      </c>
      <c r="AP104" s="12">
        <v>0.18007576524234947</v>
      </c>
      <c r="AQ104" s="12">
        <v>9.1441480830153257E-2</v>
      </c>
      <c r="AR104" s="12">
        <v>8.4279958232205979E-2</v>
      </c>
      <c r="AS104" s="12">
        <v>6.796217952476645E-2</v>
      </c>
      <c r="AT104" s="12">
        <v>-0.49602919507116133</v>
      </c>
      <c r="AU104" s="12">
        <v>-1.3350942098038612</v>
      </c>
      <c r="AV104" s="12">
        <v>-3.0127940149824964E-2</v>
      </c>
      <c r="AW104" s="12">
        <v>-1.4585913943800667E-2</v>
      </c>
      <c r="AX104" s="12">
        <v>7.7090346677174293E-2</v>
      </c>
      <c r="AY104" s="12">
        <v>-8.8407553921195994E-2</v>
      </c>
      <c r="AZ104" s="12">
        <v>7.8584495079309952E-2</v>
      </c>
      <c r="BA104" s="12">
        <v>-0.16938053926805671</v>
      </c>
      <c r="BB104" s="12">
        <v>-0.40096995713580236</v>
      </c>
      <c r="BC104" s="12">
        <v>-8.5282677762463815E-2</v>
      </c>
      <c r="BD104" s="13">
        <v>-3.4201197549518655E-2</v>
      </c>
    </row>
    <row r="105" spans="1:56" x14ac:dyDescent="0.25">
      <c r="A105" s="126">
        <v>1</v>
      </c>
      <c r="B105" s="130">
        <v>2</v>
      </c>
      <c r="C105" s="36" t="s">
        <v>5</v>
      </c>
      <c r="D105" s="104">
        <v>306.10000000000002</v>
      </c>
      <c r="E105" s="131">
        <v>2.8381000000000001E-3</v>
      </c>
      <c r="F105" s="124">
        <v>3.4454015398574446E-3</v>
      </c>
      <c r="G105" s="124">
        <v>2.7312517926331671E-3</v>
      </c>
      <c r="H105" s="124">
        <v>2.3527152345134647E-3</v>
      </c>
      <c r="I105" s="124">
        <v>2.6030715544417709E-3</v>
      </c>
      <c r="J105" s="124">
        <v>2.6071458675635583E-3</v>
      </c>
      <c r="K105" s="124">
        <v>2.6561287781928997E-3</v>
      </c>
      <c r="L105" s="124">
        <v>4.2324476096381727E-3</v>
      </c>
      <c r="M105" s="124">
        <v>6.3755866059167993E-3</v>
      </c>
      <c r="N105" s="124">
        <v>2.925141855870303E-3</v>
      </c>
      <c r="O105" s="124">
        <v>2.8861788218778528E-3</v>
      </c>
      <c r="P105" s="124">
        <v>2.6386463590011193E-3</v>
      </c>
      <c r="Q105" s="124">
        <v>3.0831256120571336E-3</v>
      </c>
      <c r="R105" s="124">
        <v>2.6293753308151966E-3</v>
      </c>
      <c r="S105" s="124">
        <v>3.3217408876805811E-3</v>
      </c>
      <c r="T105" s="124">
        <v>3.9281494117450605E-3</v>
      </c>
      <c r="U105" s="124">
        <v>3.0790507013315378E-3</v>
      </c>
      <c r="V105" s="125">
        <v>2.940644148950435E-3</v>
      </c>
      <c r="W105" s="12">
        <v>0.21398172716163791</v>
      </c>
      <c r="X105" s="12">
        <v>3.7647795132952681E-2</v>
      </c>
      <c r="Y105" s="12">
        <v>0.17102454652286228</v>
      </c>
      <c r="Z105" s="12">
        <v>8.2811897240488055E-2</v>
      </c>
      <c r="AA105" s="12">
        <v>8.1376319522371232E-2</v>
      </c>
      <c r="AB105" s="12">
        <v>6.4117269231915866E-2</v>
      </c>
      <c r="AC105" s="12">
        <v>0.49129615222795975</v>
      </c>
      <c r="AD105" s="12">
        <v>1.2464277530449241</v>
      </c>
      <c r="AE105" s="12">
        <v>3.0669058831719442E-2</v>
      </c>
      <c r="AF105" s="12">
        <v>1.6940496063511744E-2</v>
      </c>
      <c r="AG105" s="12">
        <v>7.0277171698981983E-2</v>
      </c>
      <c r="AH105" s="12">
        <v>8.6334382881904634E-2</v>
      </c>
      <c r="AI105" s="12">
        <v>7.3543803666115876E-2</v>
      </c>
      <c r="AJ105" s="12">
        <v>0.17041009396447657</v>
      </c>
      <c r="AK105" s="12">
        <v>0.38407716843841316</v>
      </c>
      <c r="AL105" s="12">
        <v>8.4898594599040811E-2</v>
      </c>
      <c r="AM105" s="13">
        <v>3.6131267027389759E-2</v>
      </c>
      <c r="AN105" s="12">
        <v>-0.21398172716163791</v>
      </c>
      <c r="AO105" s="12">
        <v>3.7647795132952681E-2</v>
      </c>
      <c r="AP105" s="12">
        <v>0.17102454652286228</v>
      </c>
      <c r="AQ105" s="12">
        <v>8.2811897240488055E-2</v>
      </c>
      <c r="AR105" s="12">
        <v>8.1376319522371232E-2</v>
      </c>
      <c r="AS105" s="12">
        <v>6.4117269231915866E-2</v>
      </c>
      <c r="AT105" s="12">
        <v>-0.49129615222795975</v>
      </c>
      <c r="AU105" s="12">
        <v>-1.2464277530449241</v>
      </c>
      <c r="AV105" s="12">
        <v>-3.0669058831719442E-2</v>
      </c>
      <c r="AW105" s="12">
        <v>-1.6940496063511744E-2</v>
      </c>
      <c r="AX105" s="12">
        <v>7.0277171698981983E-2</v>
      </c>
      <c r="AY105" s="12">
        <v>-8.6334382881904634E-2</v>
      </c>
      <c r="AZ105" s="12">
        <v>7.3543803666115876E-2</v>
      </c>
      <c r="BA105" s="12">
        <v>-0.17041009396447657</v>
      </c>
      <c r="BB105" s="12">
        <v>-0.38407716843841316</v>
      </c>
      <c r="BC105" s="12">
        <v>-8.4898594599040811E-2</v>
      </c>
      <c r="BD105" s="13">
        <v>-3.6131267027389759E-2</v>
      </c>
    </row>
    <row r="106" spans="1:56" x14ac:dyDescent="0.25">
      <c r="A106" s="126">
        <v>1</v>
      </c>
      <c r="B106" s="130">
        <v>2</v>
      </c>
      <c r="C106" s="36" t="s">
        <v>5</v>
      </c>
      <c r="D106" s="104">
        <v>308.2</v>
      </c>
      <c r="E106" s="131">
        <v>3.3214E-3</v>
      </c>
      <c r="F106" s="124">
        <v>4.01253289490655E-3</v>
      </c>
      <c r="G106" s="124">
        <v>3.1329598949148599E-3</v>
      </c>
      <c r="H106" s="124">
        <v>2.7172824651297426E-3</v>
      </c>
      <c r="I106" s="124">
        <v>3.0032800546899662E-3</v>
      </c>
      <c r="J106" s="124">
        <v>2.995320630992491E-3</v>
      </c>
      <c r="K106" s="124">
        <v>3.0534026819420451E-3</v>
      </c>
      <c r="L106" s="124">
        <v>4.8412106993496653E-3</v>
      </c>
      <c r="M106" s="124">
        <v>7.120366915394462E-3</v>
      </c>
      <c r="N106" s="124">
        <v>3.354855163696433E-3</v>
      </c>
      <c r="O106" s="124">
        <v>3.3138868753726765E-3</v>
      </c>
      <c r="P106" s="124">
        <v>3.0399231206431473E-3</v>
      </c>
      <c r="Q106" s="124">
        <v>3.5302102843829657E-3</v>
      </c>
      <c r="R106" s="124">
        <v>3.0257577816932288E-3</v>
      </c>
      <c r="S106" s="124">
        <v>3.8098795172295868E-3</v>
      </c>
      <c r="T106" s="124">
        <v>4.4663395631059748E-3</v>
      </c>
      <c r="U106" s="124">
        <v>3.529093709017972E-3</v>
      </c>
      <c r="V106" s="125">
        <v>3.3756057680380692E-3</v>
      </c>
      <c r="W106" s="12">
        <v>0.20808481209928043</v>
      </c>
      <c r="X106" s="12">
        <v>5.6735143338694539E-2</v>
      </c>
      <c r="Y106" s="12">
        <v>0.18188641382256199</v>
      </c>
      <c r="Z106" s="12">
        <v>9.5778871954607631E-2</v>
      </c>
      <c r="AA106" s="12">
        <v>9.8175278198202251E-2</v>
      </c>
      <c r="AB106" s="12">
        <v>8.0688058667415796E-2</v>
      </c>
      <c r="AC106" s="12">
        <v>0.45758135104162861</v>
      </c>
      <c r="AD106" s="12">
        <v>1.1437848242892943</v>
      </c>
      <c r="AE106" s="12">
        <v>1.0072609049326515E-2</v>
      </c>
      <c r="AF106" s="12">
        <v>2.2620354751982426E-3</v>
      </c>
      <c r="AG106" s="12">
        <v>8.4746456119965272E-2</v>
      </c>
      <c r="AH106" s="12">
        <v>6.2868153303717034E-2</v>
      </c>
      <c r="AI106" s="12">
        <v>8.9011326039251867E-2</v>
      </c>
      <c r="AJ106" s="12">
        <v>0.14707036708303331</v>
      </c>
      <c r="AK106" s="12">
        <v>0.34471595204009597</v>
      </c>
      <c r="AL106" s="12">
        <v>6.25319771837093E-2</v>
      </c>
      <c r="AM106" s="13">
        <v>1.6320156571948342E-2</v>
      </c>
      <c r="AN106" s="12">
        <v>-0.20808481209928043</v>
      </c>
      <c r="AO106" s="12">
        <v>5.6735143338694539E-2</v>
      </c>
      <c r="AP106" s="12">
        <v>0.18188641382256199</v>
      </c>
      <c r="AQ106" s="12">
        <v>9.5778871954607631E-2</v>
      </c>
      <c r="AR106" s="12">
        <v>9.8175278198202251E-2</v>
      </c>
      <c r="AS106" s="12">
        <v>8.0688058667415796E-2</v>
      </c>
      <c r="AT106" s="12">
        <v>-0.45758135104162861</v>
      </c>
      <c r="AU106" s="12">
        <v>-1.1437848242892943</v>
      </c>
      <c r="AV106" s="12">
        <v>-1.0072609049326515E-2</v>
      </c>
      <c r="AW106" s="12">
        <v>2.2620354751982426E-3</v>
      </c>
      <c r="AX106" s="12">
        <v>8.4746456119965272E-2</v>
      </c>
      <c r="AY106" s="12">
        <v>-6.2868153303717034E-2</v>
      </c>
      <c r="AZ106" s="12">
        <v>8.9011326039251867E-2</v>
      </c>
      <c r="BA106" s="12">
        <v>-0.14707036708303331</v>
      </c>
      <c r="BB106" s="12">
        <v>-0.34471595204009597</v>
      </c>
      <c r="BC106" s="12">
        <v>-6.25319771837093E-2</v>
      </c>
      <c r="BD106" s="13">
        <v>-1.6320156571948342E-2</v>
      </c>
    </row>
    <row r="107" spans="1:56" x14ac:dyDescent="0.25">
      <c r="A107" s="126">
        <v>1</v>
      </c>
      <c r="B107" s="130">
        <v>2</v>
      </c>
      <c r="C107" s="36" t="s">
        <v>5</v>
      </c>
      <c r="D107" s="104">
        <v>310.2</v>
      </c>
      <c r="E107" s="131">
        <v>3.8037000000000001E-3</v>
      </c>
      <c r="F107" s="124">
        <v>4.6261527666658633E-3</v>
      </c>
      <c r="G107" s="124">
        <v>3.5631569549565366E-3</v>
      </c>
      <c r="H107" s="124">
        <v>3.1097670156318034E-3</v>
      </c>
      <c r="I107" s="124">
        <v>3.4336885967792951E-3</v>
      </c>
      <c r="J107" s="124">
        <v>3.411349594711531E-3</v>
      </c>
      <c r="K107" s="124">
        <v>3.4792720430311791E-3</v>
      </c>
      <c r="L107" s="124">
        <v>5.4905912416103276E-3</v>
      </c>
      <c r="M107" s="124">
        <v>7.8994296376778458E-3</v>
      </c>
      <c r="N107" s="124">
        <v>3.814841207368498E-3</v>
      </c>
      <c r="O107" s="124">
        <v>3.7719254249494044E-3</v>
      </c>
      <c r="P107" s="124">
        <v>3.4708664944908536E-3</v>
      </c>
      <c r="Q107" s="124">
        <v>4.008078125660332E-3</v>
      </c>
      <c r="R107" s="124">
        <v>3.4513529746555329E-3</v>
      </c>
      <c r="S107" s="124">
        <v>4.3317915496088851E-3</v>
      </c>
      <c r="T107" s="124">
        <v>5.0377288923002432E-3</v>
      </c>
      <c r="U107" s="124">
        <v>4.0104276650922378E-3</v>
      </c>
      <c r="V107" s="125">
        <v>3.8414919152617339E-3</v>
      </c>
      <c r="W107" s="12">
        <v>0.21622440430787473</v>
      </c>
      <c r="X107" s="12">
        <v>6.3239226291101694E-2</v>
      </c>
      <c r="Y107" s="12">
        <v>0.18243630790235738</v>
      </c>
      <c r="Z107" s="12">
        <v>9.7276705108369485E-2</v>
      </c>
      <c r="AA107" s="12">
        <v>0.10314967144844996</v>
      </c>
      <c r="AB107" s="12">
        <v>8.5292729965249878E-2</v>
      </c>
      <c r="AC107" s="12">
        <v>0.4434869315693476</v>
      </c>
      <c r="AD107" s="12">
        <v>1.0767751499008453</v>
      </c>
      <c r="AE107" s="12">
        <v>2.9290447113331517E-3</v>
      </c>
      <c r="AF107" s="12">
        <v>8.3535965114482531E-3</v>
      </c>
      <c r="AG107" s="12">
        <v>8.7502564742000286E-2</v>
      </c>
      <c r="AH107" s="12">
        <v>5.3731399863378243E-2</v>
      </c>
      <c r="AI107" s="12">
        <v>9.2632706402835982E-2</v>
      </c>
      <c r="AJ107" s="12">
        <v>0.13883627773191495</v>
      </c>
      <c r="AK107" s="12">
        <v>0.32442855438132423</v>
      </c>
      <c r="AL107" s="12">
        <v>5.4349098270693709E-2</v>
      </c>
      <c r="AM107" s="13">
        <v>9.9355667538800953E-3</v>
      </c>
      <c r="AN107" s="12">
        <v>-0.21622440430787473</v>
      </c>
      <c r="AO107" s="12">
        <v>6.3239226291101694E-2</v>
      </c>
      <c r="AP107" s="12">
        <v>0.18243630790235738</v>
      </c>
      <c r="AQ107" s="12">
        <v>9.7276705108369485E-2</v>
      </c>
      <c r="AR107" s="12">
        <v>0.10314967144844996</v>
      </c>
      <c r="AS107" s="12">
        <v>8.5292729965249878E-2</v>
      </c>
      <c r="AT107" s="12">
        <v>-0.4434869315693476</v>
      </c>
      <c r="AU107" s="12">
        <v>-1.0767751499008453</v>
      </c>
      <c r="AV107" s="12">
        <v>-2.9290447113331517E-3</v>
      </c>
      <c r="AW107" s="12">
        <v>8.3535965114482531E-3</v>
      </c>
      <c r="AX107" s="12">
        <v>8.7502564742000286E-2</v>
      </c>
      <c r="AY107" s="12">
        <v>-5.3731399863378243E-2</v>
      </c>
      <c r="AZ107" s="12">
        <v>9.2632706402835982E-2</v>
      </c>
      <c r="BA107" s="12">
        <v>-0.13883627773191495</v>
      </c>
      <c r="BB107" s="12">
        <v>-0.32442855438132423</v>
      </c>
      <c r="BC107" s="12">
        <v>-5.4349098270693709E-2</v>
      </c>
      <c r="BD107" s="13">
        <v>-9.9355667538800953E-3</v>
      </c>
    </row>
    <row r="108" spans="1:56" x14ac:dyDescent="0.25">
      <c r="A108" s="126">
        <v>1</v>
      </c>
      <c r="B108" s="130">
        <v>2</v>
      </c>
      <c r="C108" s="36" t="s">
        <v>5</v>
      </c>
      <c r="D108" s="104">
        <v>313.2</v>
      </c>
      <c r="E108" s="131">
        <v>4.6579000000000004E-3</v>
      </c>
      <c r="F108" s="124">
        <v>5.6980873690873424E-3</v>
      </c>
      <c r="G108" s="124">
        <v>4.3061797227081115E-3</v>
      </c>
      <c r="H108" s="124">
        <v>3.791802345182668E-3</v>
      </c>
      <c r="I108" s="124">
        <v>4.1806856018369821E-3</v>
      </c>
      <c r="J108" s="124">
        <v>4.1305293061866775E-3</v>
      </c>
      <c r="K108" s="124">
        <v>4.2156003576829344E-3</v>
      </c>
      <c r="L108" s="124">
        <v>6.6066621750133009E-3</v>
      </c>
      <c r="M108" s="124">
        <v>9.2078016512626929E-3</v>
      </c>
      <c r="N108" s="124">
        <v>4.6088488756712582E-3</v>
      </c>
      <c r="O108" s="124">
        <v>4.5629015485771727E-3</v>
      </c>
      <c r="P108" s="124">
        <v>4.2175275438862802E-3</v>
      </c>
      <c r="Q108" s="124">
        <v>4.8314830929784888E-3</v>
      </c>
      <c r="R108" s="124">
        <v>4.1886639574885073E-3</v>
      </c>
      <c r="S108" s="124">
        <v>5.2312317359735011E-3</v>
      </c>
      <c r="T108" s="124">
        <v>6.0143412082816804E-3</v>
      </c>
      <c r="U108" s="124">
        <v>4.8405802958151924E-3</v>
      </c>
      <c r="V108" s="125">
        <v>4.6462284790670487E-3</v>
      </c>
      <c r="W108" s="12">
        <v>0.22331680995455933</v>
      </c>
      <c r="X108" s="12">
        <v>7.5510482683588925E-2</v>
      </c>
      <c r="Y108" s="12">
        <v>0.18594165929224166</v>
      </c>
      <c r="Z108" s="12">
        <v>0.1024526928794131</v>
      </c>
      <c r="AA108" s="12">
        <v>0.11322069898738119</v>
      </c>
      <c r="AB108" s="12">
        <v>9.4956878060298844E-2</v>
      </c>
      <c r="AC108" s="12">
        <v>0.41837784731602229</v>
      </c>
      <c r="AD108" s="12">
        <v>0.97681394002934629</v>
      </c>
      <c r="AE108" s="12">
        <v>1.0530737956749225E-2</v>
      </c>
      <c r="AF108" s="12">
        <v>2.0395124717754291E-2</v>
      </c>
      <c r="AG108" s="12">
        <v>9.454313233725932E-2</v>
      </c>
      <c r="AH108" s="12">
        <v>3.7266384632235201E-2</v>
      </c>
      <c r="AI108" s="12">
        <v>0.10073982749983748</v>
      </c>
      <c r="AJ108" s="12">
        <v>0.12308803022252532</v>
      </c>
      <c r="AK108" s="12">
        <v>0.29121303769545931</v>
      </c>
      <c r="AL108" s="12">
        <v>3.9219454220827399E-2</v>
      </c>
      <c r="AM108" s="13">
        <v>2.5057474254388699E-3</v>
      </c>
      <c r="AN108" s="12">
        <v>-0.22331680995455933</v>
      </c>
      <c r="AO108" s="12">
        <v>7.5510482683588925E-2</v>
      </c>
      <c r="AP108" s="12">
        <v>0.18594165929224166</v>
      </c>
      <c r="AQ108" s="12">
        <v>0.1024526928794131</v>
      </c>
      <c r="AR108" s="12">
        <v>0.11322069898738119</v>
      </c>
      <c r="AS108" s="12">
        <v>9.4956878060298844E-2</v>
      </c>
      <c r="AT108" s="12">
        <v>-0.41837784731602229</v>
      </c>
      <c r="AU108" s="12">
        <v>-0.97681394002934629</v>
      </c>
      <c r="AV108" s="12">
        <v>1.0530737956749225E-2</v>
      </c>
      <c r="AW108" s="12">
        <v>2.0395124717754291E-2</v>
      </c>
      <c r="AX108" s="12">
        <v>9.454313233725932E-2</v>
      </c>
      <c r="AY108" s="12">
        <v>-3.7266384632235201E-2</v>
      </c>
      <c r="AZ108" s="12">
        <v>0.10073982749983748</v>
      </c>
      <c r="BA108" s="12">
        <v>-0.12308803022252532</v>
      </c>
      <c r="BB108" s="12">
        <v>-0.29121303769545931</v>
      </c>
      <c r="BC108" s="12">
        <v>-3.9219454220827399E-2</v>
      </c>
      <c r="BD108" s="13">
        <v>2.5057474254388699E-3</v>
      </c>
    </row>
    <row r="109" spans="1:56" x14ac:dyDescent="0.25">
      <c r="A109" s="126">
        <v>21</v>
      </c>
      <c r="B109" s="130">
        <v>2</v>
      </c>
      <c r="C109" s="36" t="s">
        <v>5</v>
      </c>
      <c r="D109" s="104">
        <v>310.60000000000002</v>
      </c>
      <c r="E109" s="131">
        <v>3.5310000000000003E-3</v>
      </c>
      <c r="F109" s="124">
        <v>4.7581567562342319E-3</v>
      </c>
      <c r="G109" s="124">
        <v>3.6551909375201596E-3</v>
      </c>
      <c r="H109" s="124">
        <v>3.1939788729087935E-3</v>
      </c>
      <c r="I109" s="124">
        <v>3.5259827843236637E-3</v>
      </c>
      <c r="J109" s="124">
        <v>3.5003902370908499E-3</v>
      </c>
      <c r="K109" s="124">
        <v>3.5704278298614197E-3</v>
      </c>
      <c r="L109" s="124">
        <v>5.6291974858262194E-3</v>
      </c>
      <c r="M109" s="124">
        <v>8.0638923276523701E-3</v>
      </c>
      <c r="N109" s="124">
        <v>3.9132218012255249E-3</v>
      </c>
      <c r="O109" s="124">
        <v>3.8699106171186256E-3</v>
      </c>
      <c r="P109" s="124">
        <v>3.5632011631594883E-3</v>
      </c>
      <c r="Q109" s="124">
        <v>4.1101969109213861E-3</v>
      </c>
      <c r="R109" s="124">
        <v>3.5425345295724306E-3</v>
      </c>
      <c r="S109" s="124">
        <v>4.4433350607376316E-3</v>
      </c>
      <c r="T109" s="124">
        <v>5.1593662070426767E-3</v>
      </c>
      <c r="U109" s="124">
        <v>4.1133484953317315E-3</v>
      </c>
      <c r="V109" s="125">
        <v>3.9411672023873219E-3</v>
      </c>
      <c r="W109" s="12">
        <v>0.34753802215639523</v>
      </c>
      <c r="X109" s="12">
        <v>3.5171605075094675E-2</v>
      </c>
      <c r="Y109" s="12">
        <v>9.5446368476694063E-2</v>
      </c>
      <c r="Z109" s="12">
        <v>1.420905034363227E-3</v>
      </c>
      <c r="AA109" s="12">
        <v>8.6688651682668844E-3</v>
      </c>
      <c r="AB109" s="12">
        <v>1.1166193673582401E-2</v>
      </c>
      <c r="AC109" s="12">
        <v>0.59422188780125151</v>
      </c>
      <c r="AD109" s="12">
        <v>1.2837418090207786</v>
      </c>
      <c r="AE109" s="12">
        <v>0.10824746565435417</v>
      </c>
      <c r="AF109" s="12">
        <v>9.5981483182844884E-2</v>
      </c>
      <c r="AG109" s="12">
        <v>9.1195590935961544E-3</v>
      </c>
      <c r="AH109" s="12">
        <v>0.16403197703805883</v>
      </c>
      <c r="AI109" s="12">
        <v>3.2666467211640579E-3</v>
      </c>
      <c r="AJ109" s="12">
        <v>0.25837866347709748</v>
      </c>
      <c r="AK109" s="12">
        <v>0.46116290202284799</v>
      </c>
      <c r="AL109" s="12">
        <v>0.16492452430805188</v>
      </c>
      <c r="AM109" s="13">
        <v>0.11616176788086141</v>
      </c>
      <c r="AN109" s="12">
        <v>-0.34753802215639523</v>
      </c>
      <c r="AO109" s="12">
        <v>-3.5171605075094675E-2</v>
      </c>
      <c r="AP109" s="12">
        <v>9.5446368476694063E-2</v>
      </c>
      <c r="AQ109" s="12">
        <v>1.420905034363227E-3</v>
      </c>
      <c r="AR109" s="12">
        <v>8.6688651682668844E-3</v>
      </c>
      <c r="AS109" s="12">
        <v>-1.1166193673582401E-2</v>
      </c>
      <c r="AT109" s="12">
        <v>-0.59422188780125151</v>
      </c>
      <c r="AU109" s="12">
        <v>-1.2837418090207786</v>
      </c>
      <c r="AV109" s="12">
        <v>-0.10824746565435417</v>
      </c>
      <c r="AW109" s="12">
        <v>-9.5981483182844884E-2</v>
      </c>
      <c r="AX109" s="12">
        <v>-9.1195590935961544E-3</v>
      </c>
      <c r="AY109" s="12">
        <v>-0.16403197703805883</v>
      </c>
      <c r="AZ109" s="12">
        <v>-3.2666467211640579E-3</v>
      </c>
      <c r="BA109" s="12">
        <v>-0.25837866347709748</v>
      </c>
      <c r="BB109" s="12">
        <v>-0.46116290202284799</v>
      </c>
      <c r="BC109" s="12">
        <v>-0.16492452430805188</v>
      </c>
      <c r="BD109" s="13">
        <v>-0.11616176788086141</v>
      </c>
    </row>
    <row r="110" spans="1:56" x14ac:dyDescent="0.25">
      <c r="A110" s="126">
        <v>21</v>
      </c>
      <c r="B110" s="130">
        <v>2</v>
      </c>
      <c r="C110" s="36" t="s">
        <v>5</v>
      </c>
      <c r="D110" s="104">
        <v>311.5</v>
      </c>
      <c r="E110" s="131">
        <v>3.7430000000000002E-3</v>
      </c>
      <c r="F110" s="124">
        <v>5.0671099809308402E-3</v>
      </c>
      <c r="G110" s="124">
        <v>3.8699687720263058E-3</v>
      </c>
      <c r="H110" s="124">
        <v>3.3908112007861972E-3</v>
      </c>
      <c r="I110" s="124">
        <v>3.7416361965312019E-3</v>
      </c>
      <c r="J110" s="124">
        <v>3.7082290903818036E-3</v>
      </c>
      <c r="K110" s="124">
        <v>3.78321382593677E-3</v>
      </c>
      <c r="L110" s="124">
        <v>5.9522465680959978E-3</v>
      </c>
      <c r="M110" s="124">
        <v>8.4449271123504411E-3</v>
      </c>
      <c r="N110" s="124">
        <v>4.1427755148176751E-3</v>
      </c>
      <c r="O110" s="124">
        <v>4.098565813842713E-3</v>
      </c>
      <c r="P110" s="124">
        <v>3.7788550126084388E-3</v>
      </c>
      <c r="Q110" s="124">
        <v>4.3483633736524667E-3</v>
      </c>
      <c r="R110" s="124">
        <v>3.755489701743709E-3</v>
      </c>
      <c r="S110" s="124">
        <v>4.7034917126677137E-3</v>
      </c>
      <c r="T110" s="124">
        <v>5.4424620204718789E-3</v>
      </c>
      <c r="U110" s="124">
        <v>4.3534028493793439E-3</v>
      </c>
      <c r="V110" s="125">
        <v>4.1737822321263008E-3</v>
      </c>
      <c r="W110" s="12">
        <v>0.35375634008304568</v>
      </c>
      <c r="X110" s="12">
        <v>3.3921659638339728E-2</v>
      </c>
      <c r="Y110" s="12">
        <v>9.4092652742132785E-2</v>
      </c>
      <c r="Z110" s="12">
        <v>3.6436106566880129E-4</v>
      </c>
      <c r="AA110" s="12">
        <v>9.2895831200097978E-3</v>
      </c>
      <c r="AB110" s="12">
        <v>1.0743741901354478E-2</v>
      </c>
      <c r="AC110" s="12">
        <v>0.59023418864440225</v>
      </c>
      <c r="AD110" s="12">
        <v>1.2561921219210368</v>
      </c>
      <c r="AE110" s="12">
        <v>0.10680617547894064</v>
      </c>
      <c r="AF110" s="12">
        <v>9.4994874123086506E-2</v>
      </c>
      <c r="AG110" s="12">
        <v>9.5792179023346507E-3</v>
      </c>
      <c r="AH110" s="12">
        <v>0.16173213295550798</v>
      </c>
      <c r="AI110" s="12">
        <v>3.3368158545842349E-3</v>
      </c>
      <c r="AJ110" s="12">
        <v>0.25661012895210084</v>
      </c>
      <c r="AK110" s="12">
        <v>0.45403740862192854</v>
      </c>
      <c r="AL110" s="12">
        <v>0.16307850637973381</v>
      </c>
      <c r="AM110" s="13">
        <v>0.11509009674760902</v>
      </c>
      <c r="AN110" s="12">
        <v>-0.35375634008304568</v>
      </c>
      <c r="AO110" s="12">
        <v>-3.3921659638339728E-2</v>
      </c>
      <c r="AP110" s="12">
        <v>9.4092652742132785E-2</v>
      </c>
      <c r="AQ110" s="12">
        <v>3.6436106566880129E-4</v>
      </c>
      <c r="AR110" s="12">
        <v>9.2895831200097978E-3</v>
      </c>
      <c r="AS110" s="12">
        <v>-1.0743741901354478E-2</v>
      </c>
      <c r="AT110" s="12">
        <v>-0.59023418864440225</v>
      </c>
      <c r="AU110" s="12">
        <v>-1.2561921219210368</v>
      </c>
      <c r="AV110" s="12">
        <v>-0.10680617547894064</v>
      </c>
      <c r="AW110" s="12">
        <v>-9.4994874123086506E-2</v>
      </c>
      <c r="AX110" s="12">
        <v>-9.5792179023346507E-3</v>
      </c>
      <c r="AY110" s="12">
        <v>-0.16173213295550798</v>
      </c>
      <c r="AZ110" s="12">
        <v>-3.3368158545842349E-3</v>
      </c>
      <c r="BA110" s="12">
        <v>-0.25661012895210084</v>
      </c>
      <c r="BB110" s="12">
        <v>-0.45403740862192854</v>
      </c>
      <c r="BC110" s="12">
        <v>-0.16307850637973381</v>
      </c>
      <c r="BD110" s="13">
        <v>-0.11509009674760902</v>
      </c>
    </row>
    <row r="111" spans="1:56" x14ac:dyDescent="0.25">
      <c r="A111" s="126">
        <v>21</v>
      </c>
      <c r="B111" s="130">
        <v>2</v>
      </c>
      <c r="C111" s="36" t="s">
        <v>5</v>
      </c>
      <c r="D111" s="104">
        <v>316.75</v>
      </c>
      <c r="E111" s="131">
        <v>5.215E-3</v>
      </c>
      <c r="F111" s="124">
        <v>7.2363924113450643E-3</v>
      </c>
      <c r="G111" s="124">
        <v>5.3588980149922253E-3</v>
      </c>
      <c r="H111" s="124">
        <v>4.7652536813703609E-3</v>
      </c>
      <c r="I111" s="124">
        <v>5.2451406260729336E-3</v>
      </c>
      <c r="J111" s="124">
        <v>5.1505081587444341E-3</v>
      </c>
      <c r="K111" s="124">
        <v>5.2600491231534416E-3</v>
      </c>
      <c r="L111" s="124">
        <v>8.1775791758879179E-3</v>
      </c>
      <c r="M111" s="124">
        <v>1.0997403567274513E-2</v>
      </c>
      <c r="N111" s="124">
        <v>5.7328686590019436E-3</v>
      </c>
      <c r="O111" s="124">
        <v>5.6830466434991964E-3</v>
      </c>
      <c r="P111" s="124">
        <v>5.279272318669005E-3</v>
      </c>
      <c r="Q111" s="124">
        <v>5.9945079402840377E-3</v>
      </c>
      <c r="R111" s="124">
        <v>5.2371896936111474E-3</v>
      </c>
      <c r="S111" s="124">
        <v>6.5014975490207162E-3</v>
      </c>
      <c r="T111" s="124">
        <v>7.3796812200095738E-3</v>
      </c>
      <c r="U111" s="124">
        <v>6.0140851102034182E-3</v>
      </c>
      <c r="V111" s="125">
        <v>5.7863204468785404E-3</v>
      </c>
      <c r="W111" s="12">
        <v>0.38761120064143129</v>
      </c>
      <c r="X111" s="12">
        <v>2.7593099710877332E-2</v>
      </c>
      <c r="Y111" s="12">
        <v>8.6240904818722749E-2</v>
      </c>
      <c r="Z111" s="12">
        <v>5.7796023150400054E-3</v>
      </c>
      <c r="AA111" s="12">
        <v>1.2366604267606123E-2</v>
      </c>
      <c r="AB111" s="12">
        <v>8.6383745260674143E-3</v>
      </c>
      <c r="AC111" s="12">
        <v>0.56808804906767363</v>
      </c>
      <c r="AD111" s="12">
        <v>1.1088022180775672</v>
      </c>
      <c r="AE111" s="12">
        <v>9.9303673825876057E-2</v>
      </c>
      <c r="AF111" s="12">
        <v>8.9750075455262965E-2</v>
      </c>
      <c r="AG111" s="12">
        <v>1.2324509811889744E-2</v>
      </c>
      <c r="AH111" s="12">
        <v>0.14947419756165634</v>
      </c>
      <c r="AI111" s="12">
        <v>4.2549748055891465E-3</v>
      </c>
      <c r="AJ111" s="12">
        <v>0.24669176395411624</v>
      </c>
      <c r="AK111" s="12">
        <v>0.41508748226453956</v>
      </c>
      <c r="AL111" s="12">
        <v>0.15322820905147042</v>
      </c>
      <c r="AM111" s="13">
        <v>0.10955329757977764</v>
      </c>
      <c r="AN111" s="12">
        <v>-0.38761120064143129</v>
      </c>
      <c r="AO111" s="12">
        <v>-2.7593099710877332E-2</v>
      </c>
      <c r="AP111" s="12">
        <v>8.6240904818722749E-2</v>
      </c>
      <c r="AQ111" s="12">
        <v>-5.7796023150400054E-3</v>
      </c>
      <c r="AR111" s="12">
        <v>1.2366604267606123E-2</v>
      </c>
      <c r="AS111" s="12">
        <v>-8.6383745260674143E-3</v>
      </c>
      <c r="AT111" s="12">
        <v>-0.56808804906767363</v>
      </c>
      <c r="AU111" s="12">
        <v>-1.1088022180775672</v>
      </c>
      <c r="AV111" s="12">
        <v>-9.9303673825876057E-2</v>
      </c>
      <c r="AW111" s="12">
        <v>-8.9750075455262965E-2</v>
      </c>
      <c r="AX111" s="12">
        <v>-1.2324509811889744E-2</v>
      </c>
      <c r="AY111" s="12">
        <v>-0.14947419756165634</v>
      </c>
      <c r="AZ111" s="12">
        <v>-4.2549748055891465E-3</v>
      </c>
      <c r="BA111" s="12">
        <v>-0.24669176395411624</v>
      </c>
      <c r="BB111" s="12">
        <v>-0.41508748226453956</v>
      </c>
      <c r="BC111" s="12">
        <v>-0.15322820905147042</v>
      </c>
      <c r="BD111" s="13">
        <v>-0.10955329757977764</v>
      </c>
    </row>
    <row r="112" spans="1:56" x14ac:dyDescent="0.25">
      <c r="A112" s="126">
        <v>21</v>
      </c>
      <c r="B112" s="130">
        <v>2</v>
      </c>
      <c r="C112" s="36" t="s">
        <v>5</v>
      </c>
      <c r="D112" s="104">
        <v>320.89</v>
      </c>
      <c r="E112" s="131">
        <v>6.6940000000000003E-3</v>
      </c>
      <c r="F112" s="124">
        <v>9.4663353857800912E-3</v>
      </c>
      <c r="G112" s="124">
        <v>6.8664754844440902E-3</v>
      </c>
      <c r="H112" s="124">
        <v>6.1702477918320715E-3</v>
      </c>
      <c r="I112" s="124">
        <v>6.7786489872468754E-3</v>
      </c>
      <c r="J112" s="124">
        <v>6.612760206667961E-3</v>
      </c>
      <c r="K112" s="124">
        <v>6.7574253592341572E-3</v>
      </c>
      <c r="L112" s="124">
        <v>1.0409671625041524E-2</v>
      </c>
      <c r="M112" s="124">
        <v>1.3461335651048081E-2</v>
      </c>
      <c r="N112" s="124">
        <v>7.3408418720244074E-3</v>
      </c>
      <c r="O112" s="124">
        <v>7.2858091815582006E-3</v>
      </c>
      <c r="P112" s="124">
        <v>6.8053653677166001E-3</v>
      </c>
      <c r="Q112" s="124">
        <v>7.6541015134108849E-3</v>
      </c>
      <c r="R112" s="124">
        <v>6.7448509758835477E-3</v>
      </c>
      <c r="S112" s="124">
        <v>8.3130602932889926E-3</v>
      </c>
      <c r="T112" s="124">
        <v>9.3054691970967784E-3</v>
      </c>
      <c r="U112" s="124">
        <v>7.6901300956877831E-3</v>
      </c>
      <c r="V112" s="125">
        <v>7.418523696048185E-3</v>
      </c>
      <c r="W112" s="12">
        <v>0.41415228350464456</v>
      </c>
      <c r="X112" s="12">
        <v>2.5765683364817736E-2</v>
      </c>
      <c r="Y112" s="12">
        <v>7.8242038865839372E-2</v>
      </c>
      <c r="Z112" s="12">
        <v>1.2645501530755162E-2</v>
      </c>
      <c r="AA112" s="12">
        <v>1.2136210536605805E-2</v>
      </c>
      <c r="AB112" s="12">
        <v>9.474956563214362E-3</v>
      </c>
      <c r="AC112" s="12">
        <v>0.55507493651651085</v>
      </c>
      <c r="AD112" s="12">
        <v>1.0109554303926025</v>
      </c>
      <c r="AE112" s="12">
        <v>9.6630097404303422E-2</v>
      </c>
      <c r="AF112" s="12">
        <v>8.84089007406932E-2</v>
      </c>
      <c r="AG112" s="12">
        <v>1.6636595117508184E-2</v>
      </c>
      <c r="AH112" s="12">
        <v>0.1434271755917067</v>
      </c>
      <c r="AI112" s="12">
        <v>7.596500729540997E-3</v>
      </c>
      <c r="AJ112" s="12">
        <v>0.2418673877037634</v>
      </c>
      <c r="AK112" s="12">
        <v>0.39012088394036121</v>
      </c>
      <c r="AL112" s="12">
        <v>0.14880939583026334</v>
      </c>
      <c r="AM112" s="13">
        <v>0.10823479176100757</v>
      </c>
      <c r="AN112" s="12">
        <v>-0.41415228350464456</v>
      </c>
      <c r="AO112" s="12">
        <v>-2.5765683364817736E-2</v>
      </c>
      <c r="AP112" s="12">
        <v>7.8242038865839372E-2</v>
      </c>
      <c r="AQ112" s="12">
        <v>-1.2645501530755162E-2</v>
      </c>
      <c r="AR112" s="12">
        <v>1.2136210536605805E-2</v>
      </c>
      <c r="AS112" s="12">
        <v>-9.474956563214362E-3</v>
      </c>
      <c r="AT112" s="12">
        <v>-0.55507493651651085</v>
      </c>
      <c r="AU112" s="12">
        <v>-1.0109554303926025</v>
      </c>
      <c r="AV112" s="12">
        <v>-9.6630097404303422E-2</v>
      </c>
      <c r="AW112" s="12">
        <v>-8.84089007406932E-2</v>
      </c>
      <c r="AX112" s="12">
        <v>-1.6636595117508184E-2</v>
      </c>
      <c r="AY112" s="12">
        <v>-0.1434271755917067</v>
      </c>
      <c r="AZ112" s="12">
        <v>-7.596500729540997E-3</v>
      </c>
      <c r="BA112" s="12">
        <v>-0.2418673877037634</v>
      </c>
      <c r="BB112" s="12">
        <v>-0.39012088394036121</v>
      </c>
      <c r="BC112" s="12">
        <v>-0.14880939583026334</v>
      </c>
      <c r="BD112" s="13">
        <v>-0.10823479176100757</v>
      </c>
    </row>
    <row r="113" spans="1:56" x14ac:dyDescent="0.25">
      <c r="A113" s="126">
        <v>21</v>
      </c>
      <c r="B113" s="130">
        <v>2</v>
      </c>
      <c r="C113" s="36" t="s">
        <v>5</v>
      </c>
      <c r="D113" s="104">
        <v>324.75</v>
      </c>
      <c r="E113" s="131">
        <v>8.3839999999999991E-3</v>
      </c>
      <c r="F113" s="124">
        <v>1.2046145916076825E-2</v>
      </c>
      <c r="G113" s="124">
        <v>8.5942133605054066E-3</v>
      </c>
      <c r="H113" s="124">
        <v>7.7920338526306287E-3</v>
      </c>
      <c r="I113" s="124">
        <v>8.5454950904002239E-3</v>
      </c>
      <c r="J113" s="124">
        <v>8.2902313368718207E-3</v>
      </c>
      <c r="K113" s="124">
        <v>8.4750000949387443E-3</v>
      </c>
      <c r="L113" s="124">
        <v>1.2946781973572477E-2</v>
      </c>
      <c r="M113" s="124">
        <v>1.6178250292235293E-2</v>
      </c>
      <c r="N113" s="124">
        <v>9.1814435802722479E-3</v>
      </c>
      <c r="O113" s="124">
        <v>9.1204206531000174E-3</v>
      </c>
      <c r="P113" s="124">
        <v>8.559851127585668E-3</v>
      </c>
      <c r="Q113" s="124">
        <v>9.5491044479488005E-3</v>
      </c>
      <c r="R113" s="124">
        <v>8.4793153725291233E-3</v>
      </c>
      <c r="S113" s="124">
        <v>1.0379433736496852E-2</v>
      </c>
      <c r="T113" s="124">
        <v>1.1479239168821679E-2</v>
      </c>
      <c r="U113" s="124">
        <v>9.6053811866188849E-3</v>
      </c>
      <c r="V113" s="125">
        <v>9.2880195743142591E-3</v>
      </c>
      <c r="W113" s="12">
        <v>0.43680175525725506</v>
      </c>
      <c r="X113" s="12">
        <v>2.5073158457228954E-2</v>
      </c>
      <c r="Y113" s="12">
        <v>7.0606649256842846E-2</v>
      </c>
      <c r="Z113" s="12">
        <v>1.9262296087813081E-2</v>
      </c>
      <c r="AA113" s="12">
        <v>1.1184239399830438E-2</v>
      </c>
      <c r="AB113" s="12">
        <v>1.08540189573885E-2</v>
      </c>
      <c r="AC113" s="12">
        <v>0.54422494913793873</v>
      </c>
      <c r="AD113" s="12">
        <v>0.92965771615401893</v>
      </c>
      <c r="AE113" s="12">
        <v>9.5114930853083118E-2</v>
      </c>
      <c r="AF113" s="12">
        <v>8.7836432860212116E-2</v>
      </c>
      <c r="AG113" s="12">
        <v>2.0974609683405167E-2</v>
      </c>
      <c r="AH113" s="12">
        <v>0.13896761068091623</v>
      </c>
      <c r="AI113" s="12">
        <v>1.13687228684547E-2</v>
      </c>
      <c r="AJ113" s="12">
        <v>0.23800497811269714</v>
      </c>
      <c r="AK113" s="12">
        <v>0.3691840611667081</v>
      </c>
      <c r="AL113" s="12">
        <v>0.1456800079459549</v>
      </c>
      <c r="AM113" s="13">
        <v>0.10782676220351385</v>
      </c>
      <c r="AN113" s="12">
        <v>-0.43680175525725506</v>
      </c>
      <c r="AO113" s="12">
        <v>-2.5073158457228954E-2</v>
      </c>
      <c r="AP113" s="12">
        <v>7.0606649256842846E-2</v>
      </c>
      <c r="AQ113" s="12">
        <v>-1.9262296087813081E-2</v>
      </c>
      <c r="AR113" s="12">
        <v>1.1184239399830438E-2</v>
      </c>
      <c r="AS113" s="12">
        <v>-1.08540189573885E-2</v>
      </c>
      <c r="AT113" s="12">
        <v>-0.54422494913793873</v>
      </c>
      <c r="AU113" s="12">
        <v>-0.92965771615401893</v>
      </c>
      <c r="AV113" s="12">
        <v>-9.5114930853083118E-2</v>
      </c>
      <c r="AW113" s="12">
        <v>-8.7836432860212116E-2</v>
      </c>
      <c r="AX113" s="12">
        <v>-2.0974609683405167E-2</v>
      </c>
      <c r="AY113" s="12">
        <v>-0.13896761068091623</v>
      </c>
      <c r="AZ113" s="12">
        <v>-1.13687228684547E-2</v>
      </c>
      <c r="BA113" s="12">
        <v>-0.23800497811269714</v>
      </c>
      <c r="BB113" s="12">
        <v>-0.3691840611667081</v>
      </c>
      <c r="BC113" s="12">
        <v>-0.1456800079459549</v>
      </c>
      <c r="BD113" s="13">
        <v>-0.10782676220351385</v>
      </c>
    </row>
    <row r="114" spans="1:56" x14ac:dyDescent="0.25">
      <c r="A114" s="126">
        <v>21</v>
      </c>
      <c r="B114" s="130">
        <v>2</v>
      </c>
      <c r="C114" s="36" t="s">
        <v>5</v>
      </c>
      <c r="D114" s="104">
        <v>329.71</v>
      </c>
      <c r="E114" s="131">
        <v>1.1129999999999999E-2</v>
      </c>
      <c r="F114" s="124">
        <v>1.6208839316569891E-2</v>
      </c>
      <c r="G114" s="124">
        <v>1.136344278311088E-2</v>
      </c>
      <c r="H114" s="124">
        <v>1.0409643243191741E-2</v>
      </c>
      <c r="I114" s="124">
        <v>1.1391498851044636E-2</v>
      </c>
      <c r="J114" s="124">
        <v>1.0981708836826696E-2</v>
      </c>
      <c r="K114" s="124">
        <v>1.1230040114396428E-2</v>
      </c>
      <c r="L114" s="124">
        <v>1.6975810058202329E-2</v>
      </c>
      <c r="M114" s="124">
        <v>2.0360278051976925E-2</v>
      </c>
      <c r="N114" s="124">
        <v>1.2127355082162493E-2</v>
      </c>
      <c r="O114" s="124">
        <v>1.2055965895161514E-2</v>
      </c>
      <c r="P114" s="124">
        <v>1.1379851972089905E-2</v>
      </c>
      <c r="Q114" s="124">
        <v>1.2574199769151443E-2</v>
      </c>
      <c r="R114" s="124">
        <v>1.127008550201527E-2</v>
      </c>
      <c r="S114" s="124">
        <v>1.3672680367686605E-2</v>
      </c>
      <c r="T114" s="124">
        <v>1.4907101187598961E-2</v>
      </c>
      <c r="U114" s="124">
        <v>1.2664731140441214E-2</v>
      </c>
      <c r="V114" s="125">
        <v>1.2281658680968945E-2</v>
      </c>
      <c r="W114" s="12">
        <v>0.45631979484006219</v>
      </c>
      <c r="X114" s="12">
        <v>2.0974194349584935E-2</v>
      </c>
      <c r="Y114" s="12">
        <v>6.4722080575764479E-2</v>
      </c>
      <c r="Z114" s="12">
        <v>2.3494955170227892E-2</v>
      </c>
      <c r="AA114" s="12">
        <v>1.3323554642704677E-2</v>
      </c>
      <c r="AB114" s="12">
        <v>8.9883301344500441E-3</v>
      </c>
      <c r="AC114" s="12">
        <v>0.5252300142140458</v>
      </c>
      <c r="AD114" s="12">
        <v>0.82931518885686673</v>
      </c>
      <c r="AE114" s="12">
        <v>8.9609621038858403E-2</v>
      </c>
      <c r="AF114" s="12">
        <v>8.3195498217566513E-2</v>
      </c>
      <c r="AG114" s="12">
        <v>2.2448515012570145E-2</v>
      </c>
      <c r="AH114" s="12">
        <v>0.12975739165781169</v>
      </c>
      <c r="AI114" s="12">
        <v>1.2586298473968664E-2</v>
      </c>
      <c r="AJ114" s="12">
        <v>0.22845286322431316</v>
      </c>
      <c r="AK114" s="12">
        <v>0.3393621911589364</v>
      </c>
      <c r="AL114" s="12">
        <v>0.1378913872813311</v>
      </c>
      <c r="AM114" s="13">
        <v>0.10347337654707511</v>
      </c>
      <c r="AN114" s="12">
        <v>-0.45631979484006219</v>
      </c>
      <c r="AO114" s="12">
        <v>-2.0974194349584935E-2</v>
      </c>
      <c r="AP114" s="12">
        <v>6.4722080575764479E-2</v>
      </c>
      <c r="AQ114" s="12">
        <v>-2.3494955170227892E-2</v>
      </c>
      <c r="AR114" s="12">
        <v>1.3323554642704677E-2</v>
      </c>
      <c r="AS114" s="12">
        <v>-8.9883301344500441E-3</v>
      </c>
      <c r="AT114" s="12">
        <v>-0.5252300142140458</v>
      </c>
      <c r="AU114" s="12">
        <v>-0.82931518885686673</v>
      </c>
      <c r="AV114" s="12">
        <v>-8.9609621038858403E-2</v>
      </c>
      <c r="AW114" s="12">
        <v>-8.3195498217566513E-2</v>
      </c>
      <c r="AX114" s="12">
        <v>-2.2448515012570145E-2</v>
      </c>
      <c r="AY114" s="12">
        <v>-0.12975739165781169</v>
      </c>
      <c r="AZ114" s="12">
        <v>-1.2586298473968664E-2</v>
      </c>
      <c r="BA114" s="12">
        <v>-0.22845286322431316</v>
      </c>
      <c r="BB114" s="12">
        <v>-0.3393621911589364</v>
      </c>
      <c r="BC114" s="12">
        <v>-0.1378913872813311</v>
      </c>
      <c r="BD114" s="13">
        <v>-0.10347337654707511</v>
      </c>
    </row>
    <row r="115" spans="1:56" x14ac:dyDescent="0.25">
      <c r="A115" s="126">
        <v>21</v>
      </c>
      <c r="B115" s="130">
        <v>2</v>
      </c>
      <c r="C115" s="36" t="s">
        <v>5</v>
      </c>
      <c r="D115" s="104">
        <v>334.79</v>
      </c>
      <c r="E115" s="131">
        <v>1.474E-2</v>
      </c>
      <c r="F115" s="124">
        <v>2.1653223249478513E-2</v>
      </c>
      <c r="G115" s="124">
        <v>1.497438977492308E-2</v>
      </c>
      <c r="H115" s="124">
        <v>1.3845820116635993E-2</v>
      </c>
      <c r="I115" s="124">
        <v>1.5119263657058615E-2</v>
      </c>
      <c r="J115" s="124">
        <v>1.4495363627390493E-2</v>
      </c>
      <c r="K115" s="124">
        <v>1.4824889298597897E-2</v>
      </c>
      <c r="L115" s="124">
        <v>2.2174669422389895E-2</v>
      </c>
      <c r="M115" s="124">
        <v>2.5584959244725581E-2</v>
      </c>
      <c r="N115" s="124">
        <v>1.5962071734794945E-2</v>
      </c>
      <c r="O115" s="124">
        <v>1.5875058523354656E-2</v>
      </c>
      <c r="P115" s="124">
        <v>1.5065823012711513E-2</v>
      </c>
      <c r="Q115" s="124">
        <v>1.6501117546334845E-2</v>
      </c>
      <c r="R115" s="124">
        <v>1.4923331572910967E-2</v>
      </c>
      <c r="S115" s="124">
        <v>1.7937628946388718E-2</v>
      </c>
      <c r="T115" s="124">
        <v>1.9298834284985574E-2</v>
      </c>
      <c r="U115" s="124">
        <v>1.6638116086628577E-2</v>
      </c>
      <c r="V115" s="125">
        <v>1.6179799461059539E-2</v>
      </c>
      <c r="W115" s="12">
        <v>0.46901107526991276</v>
      </c>
      <c r="X115" s="12">
        <v>1.5901612952719156E-2</v>
      </c>
      <c r="Y115" s="12">
        <v>6.0663492765536439E-2</v>
      </c>
      <c r="Z115" s="12">
        <v>2.573023453586264E-2</v>
      </c>
      <c r="AA115" s="12">
        <v>1.6596768833752169E-2</v>
      </c>
      <c r="AB115" s="12">
        <v>5.7591111667501761E-3</v>
      </c>
      <c r="AC115" s="12">
        <v>0.50438734208886671</v>
      </c>
      <c r="AD115" s="12">
        <v>0.7357502879732416</v>
      </c>
      <c r="AE115" s="12">
        <v>8.2908530176047851E-2</v>
      </c>
      <c r="AF115" s="12">
        <v>7.7005327228945458E-2</v>
      </c>
      <c r="AG115" s="12">
        <v>2.210468200213796E-2</v>
      </c>
      <c r="AH115" s="12">
        <v>0.11947880232936534</v>
      </c>
      <c r="AI115" s="12">
        <v>1.2437691513634129E-2</v>
      </c>
      <c r="AJ115" s="12">
        <v>0.21693547804536761</v>
      </c>
      <c r="AK115" s="12">
        <v>0.3092831943680851</v>
      </c>
      <c r="AL115" s="12">
        <v>0.1287731402054666</v>
      </c>
      <c r="AM115" s="13">
        <v>9.7679746340538665E-2</v>
      </c>
      <c r="AN115" s="12">
        <v>-0.46901107526991276</v>
      </c>
      <c r="AO115" s="12">
        <v>-1.5901612952719156E-2</v>
      </c>
      <c r="AP115" s="12">
        <v>6.0663492765536439E-2</v>
      </c>
      <c r="AQ115" s="12">
        <v>-2.573023453586264E-2</v>
      </c>
      <c r="AR115" s="12">
        <v>1.6596768833752169E-2</v>
      </c>
      <c r="AS115" s="12">
        <v>-5.7591111667501761E-3</v>
      </c>
      <c r="AT115" s="12">
        <v>-0.50438734208886671</v>
      </c>
      <c r="AU115" s="12">
        <v>-0.7357502879732416</v>
      </c>
      <c r="AV115" s="12">
        <v>-8.2908530176047851E-2</v>
      </c>
      <c r="AW115" s="12">
        <v>-7.7005327228945458E-2</v>
      </c>
      <c r="AX115" s="12">
        <v>-2.210468200213796E-2</v>
      </c>
      <c r="AY115" s="12">
        <v>-0.11947880232936534</v>
      </c>
      <c r="AZ115" s="12">
        <v>-1.2437691513634129E-2</v>
      </c>
      <c r="BA115" s="12">
        <v>-0.21693547804536761</v>
      </c>
      <c r="BB115" s="12">
        <v>-0.3092831943680851</v>
      </c>
      <c r="BC115" s="12">
        <v>-0.1287731402054666</v>
      </c>
      <c r="BD115" s="13">
        <v>-9.7679746340538665E-2</v>
      </c>
    </row>
    <row r="116" spans="1:56" x14ac:dyDescent="0.25">
      <c r="A116" s="126">
        <v>21</v>
      </c>
      <c r="B116" s="130">
        <v>2</v>
      </c>
      <c r="C116" s="36" t="s">
        <v>5</v>
      </c>
      <c r="D116" s="104">
        <v>340.35</v>
      </c>
      <c r="E116" s="131">
        <v>1.9820000000000001E-2</v>
      </c>
      <c r="F116" s="124">
        <v>2.9258423471218355E-2</v>
      </c>
      <c r="G116" s="124">
        <v>2.0028791204300959E-2</v>
      </c>
      <c r="H116" s="124">
        <v>1.8683626231290339E-2</v>
      </c>
      <c r="I116" s="124">
        <v>2.0355721013280509E-2</v>
      </c>
      <c r="J116" s="124">
        <v>1.9419953320235717E-2</v>
      </c>
      <c r="K116" s="124">
        <v>1.9859682193269158E-2</v>
      </c>
      <c r="L116" s="124">
        <v>2.9371434631060577E-2</v>
      </c>
      <c r="M116" s="124">
        <v>3.2596039476112872E-2</v>
      </c>
      <c r="N116" s="124">
        <v>2.1319280219830476E-2</v>
      </c>
      <c r="O116" s="124">
        <v>2.1205924901914378E-2</v>
      </c>
      <c r="P116" s="124">
        <v>2.0234239263166802E-2</v>
      </c>
      <c r="Q116" s="124">
        <v>2.197211708702573E-2</v>
      </c>
      <c r="R116" s="124">
        <v>2.0055544112076443E-2</v>
      </c>
      <c r="S116" s="124">
        <v>2.3861773108034182E-2</v>
      </c>
      <c r="T116" s="124">
        <v>2.5337681380151678E-2</v>
      </c>
      <c r="U116" s="124">
        <v>2.2175482953140275E-2</v>
      </c>
      <c r="V116" s="125">
        <v>2.1626156242568334E-2</v>
      </c>
      <c r="W116" s="12">
        <v>0.47620703689295424</v>
      </c>
      <c r="X116" s="12">
        <v>1.0534369540916142E-2</v>
      </c>
      <c r="Y116" s="12">
        <v>5.7334700742162535E-2</v>
      </c>
      <c r="Z116" s="12">
        <v>2.7029314494475681E-2</v>
      </c>
      <c r="AA116" s="12">
        <v>2.0183989897289818E-2</v>
      </c>
      <c r="AB116" s="12">
        <v>2.0021288228636146E-3</v>
      </c>
      <c r="AC116" s="12">
        <v>0.48190891175885853</v>
      </c>
      <c r="AD116" s="12">
        <v>0.64460340444565445</v>
      </c>
      <c r="AE116" s="12">
        <v>7.5644814320407427E-2</v>
      </c>
      <c r="AF116" s="12">
        <v>6.9925575273177429E-2</v>
      </c>
      <c r="AG116" s="12">
        <v>2.0900063731927401E-2</v>
      </c>
      <c r="AH116" s="12">
        <v>0.10858310227173203</v>
      </c>
      <c r="AI116" s="12">
        <v>1.1884163071465318E-2</v>
      </c>
      <c r="AJ116" s="12">
        <v>0.2039239711419869</v>
      </c>
      <c r="AK116" s="12">
        <v>0.27838957518424207</v>
      </c>
      <c r="AL116" s="12">
        <v>0.11884374132897446</v>
      </c>
      <c r="AM116" s="13">
        <v>9.1127963802640419E-2</v>
      </c>
      <c r="AN116" s="12">
        <v>-0.47620703689295424</v>
      </c>
      <c r="AO116" s="12">
        <v>-1.0534369540916142E-2</v>
      </c>
      <c r="AP116" s="12">
        <v>5.7334700742162535E-2</v>
      </c>
      <c r="AQ116" s="12">
        <v>-2.7029314494475681E-2</v>
      </c>
      <c r="AR116" s="12">
        <v>2.0183989897289818E-2</v>
      </c>
      <c r="AS116" s="12">
        <v>-2.0021288228636146E-3</v>
      </c>
      <c r="AT116" s="12">
        <v>-0.48190891175885853</v>
      </c>
      <c r="AU116" s="12">
        <v>-0.64460340444565445</v>
      </c>
      <c r="AV116" s="12">
        <v>-7.5644814320407427E-2</v>
      </c>
      <c r="AW116" s="12">
        <v>-6.9925575273177429E-2</v>
      </c>
      <c r="AX116" s="12">
        <v>-2.0900063731927401E-2</v>
      </c>
      <c r="AY116" s="12">
        <v>-0.10858310227173203</v>
      </c>
      <c r="AZ116" s="12">
        <v>-1.1884163071465318E-2</v>
      </c>
      <c r="BA116" s="12">
        <v>-0.2039239711419869</v>
      </c>
      <c r="BB116" s="12">
        <v>-0.27838957518424207</v>
      </c>
      <c r="BC116" s="12">
        <v>-0.11884374132897446</v>
      </c>
      <c r="BD116" s="13">
        <v>-9.1127963802640419E-2</v>
      </c>
    </row>
    <row r="117" spans="1:56" x14ac:dyDescent="0.25">
      <c r="A117" s="126">
        <v>2</v>
      </c>
      <c r="B117" s="130">
        <v>3</v>
      </c>
      <c r="C117" s="36" t="s">
        <v>6</v>
      </c>
      <c r="D117" s="104">
        <v>318.14999999999998</v>
      </c>
      <c r="E117" s="131">
        <v>2.66644736E-3</v>
      </c>
      <c r="F117" s="124">
        <v>3.3219749513792663E-3</v>
      </c>
      <c r="G117" s="124">
        <v>2.113013083831921E-3</v>
      </c>
      <c r="H117" s="124">
        <v>1.9145149633397764E-3</v>
      </c>
      <c r="I117" s="124">
        <v>2.1197121787200849E-3</v>
      </c>
      <c r="J117" s="124">
        <v>2.1175828804251271E-3</v>
      </c>
      <c r="K117" s="124">
        <v>2.1323243302643854E-3</v>
      </c>
      <c r="L117" s="124">
        <v>3.0522876407914758E-3</v>
      </c>
      <c r="M117" s="124">
        <v>5.4220575549931626E-3</v>
      </c>
      <c r="N117" s="124">
        <v>2.3515586097071313E-3</v>
      </c>
      <c r="O117" s="124">
        <v>2.2394102301302012E-3</v>
      </c>
      <c r="P117" s="124">
        <v>1.8334675276554312E-3</v>
      </c>
      <c r="Q117" s="124">
        <v>2.4947689900139481E-3</v>
      </c>
      <c r="R117" s="124">
        <v>2.0478163721548257E-3</v>
      </c>
      <c r="S117" s="124">
        <v>2.6347035381395286E-3</v>
      </c>
      <c r="T117" s="124">
        <v>3.2750844135787886E-3</v>
      </c>
      <c r="U117" s="124">
        <v>2.4795168193891947E-3</v>
      </c>
      <c r="V117" s="125">
        <v>2.2996362625975235E-3</v>
      </c>
      <c r="W117" s="12">
        <v>0.24584306490088229</v>
      </c>
      <c r="X117" s="12">
        <v>0.2075549228798873</v>
      </c>
      <c r="Y117" s="12">
        <v>0.28199784024996599</v>
      </c>
      <c r="Z117" s="12">
        <v>0.20504255567974727</v>
      </c>
      <c r="AA117" s="12">
        <v>0.2058411082133168</v>
      </c>
      <c r="AB117" s="12">
        <v>0.20031260985989036</v>
      </c>
      <c r="AC117" s="12">
        <v>0.14470200558974308</v>
      </c>
      <c r="AD117" s="12">
        <v>1.0334388131304277</v>
      </c>
      <c r="AE117" s="12">
        <v>0.11809299332759705</v>
      </c>
      <c r="AF117" s="12">
        <v>0.16015209460943525</v>
      </c>
      <c r="AG117" s="12">
        <v>0.31239312834008803</v>
      </c>
      <c r="AH117" s="12">
        <v>6.4384683741160367E-2</v>
      </c>
      <c r="AI117" s="12">
        <v>0.23200570059075698</v>
      </c>
      <c r="AJ117" s="12">
        <v>1.1904912257660875E-2</v>
      </c>
      <c r="AK117" s="12">
        <v>0.22825766700257999</v>
      </c>
      <c r="AL117" s="12">
        <v>7.0104718141071928E-2</v>
      </c>
      <c r="AM117" s="13">
        <v>0.13756547491058535</v>
      </c>
      <c r="AN117" s="12">
        <v>-0.24584306490088229</v>
      </c>
      <c r="AO117" s="12">
        <v>0.2075549228798873</v>
      </c>
      <c r="AP117" s="12">
        <v>0.28199784024996599</v>
      </c>
      <c r="AQ117" s="12">
        <v>0.20504255567974727</v>
      </c>
      <c r="AR117" s="12">
        <v>0.2058411082133168</v>
      </c>
      <c r="AS117" s="12">
        <v>0.20031260985989036</v>
      </c>
      <c r="AT117" s="12">
        <v>-0.14470200558974308</v>
      </c>
      <c r="AU117" s="12">
        <v>-1.0334388131304277</v>
      </c>
      <c r="AV117" s="12">
        <v>0.11809299332759705</v>
      </c>
      <c r="AW117" s="12">
        <v>0.16015209460943525</v>
      </c>
      <c r="AX117" s="12">
        <v>0.31239312834008803</v>
      </c>
      <c r="AY117" s="12">
        <v>6.4384683741160367E-2</v>
      </c>
      <c r="AZ117" s="12">
        <v>0.23200570059075698</v>
      </c>
      <c r="BA117" s="12">
        <v>1.1904912257660875E-2</v>
      </c>
      <c r="BB117" s="12">
        <v>-0.22825766700257999</v>
      </c>
      <c r="BC117" s="12">
        <v>7.0104718141071928E-2</v>
      </c>
      <c r="BD117" s="13">
        <v>0.13756547491058535</v>
      </c>
    </row>
    <row r="118" spans="1:56" x14ac:dyDescent="0.25">
      <c r="A118" s="126">
        <v>2</v>
      </c>
      <c r="B118" s="130">
        <v>3</v>
      </c>
      <c r="C118" s="36" t="s">
        <v>6</v>
      </c>
      <c r="D118" s="104">
        <v>331.15</v>
      </c>
      <c r="E118" s="131">
        <v>5.3328947200000001E-3</v>
      </c>
      <c r="F118" s="124">
        <v>7.7979923423407054E-3</v>
      </c>
      <c r="G118" s="124">
        <v>4.7650592080652901E-3</v>
      </c>
      <c r="H118" s="124">
        <v>4.4328654893775882E-3</v>
      </c>
      <c r="I118" s="124">
        <v>4.8782197077458806E-3</v>
      </c>
      <c r="J118" s="124">
        <v>4.7647576847721883E-3</v>
      </c>
      <c r="K118" s="124">
        <v>4.8276958667649184E-3</v>
      </c>
      <c r="L118" s="124">
        <v>6.7608686015245218E-3</v>
      </c>
      <c r="M118" s="124">
        <v>1.0359659421884489E-2</v>
      </c>
      <c r="N118" s="124">
        <v>5.2633132547486453E-3</v>
      </c>
      <c r="O118" s="124">
        <v>5.0588689581562282E-3</v>
      </c>
      <c r="P118" s="124">
        <v>4.3428750965851587E-3</v>
      </c>
      <c r="Q118" s="124">
        <v>5.5262962654154708E-3</v>
      </c>
      <c r="R118" s="124">
        <v>4.6959770713780428E-3</v>
      </c>
      <c r="S118" s="124">
        <v>5.8966329752275694E-3</v>
      </c>
      <c r="T118" s="124">
        <v>6.9340503872512907E-3</v>
      </c>
      <c r="U118" s="124">
        <v>5.5259966402896868E-3</v>
      </c>
      <c r="V118" s="125">
        <v>5.19778677184021E-3</v>
      </c>
      <c r="W118" s="12">
        <v>0.46224381912056672</v>
      </c>
      <c r="X118" s="12">
        <v>0.10647791523150675</v>
      </c>
      <c r="Y118" s="12">
        <v>0.16876936033389608</v>
      </c>
      <c r="Z118" s="12">
        <v>8.5258576462975716E-2</v>
      </c>
      <c r="AA118" s="12">
        <v>0.10653445549883493</v>
      </c>
      <c r="AB118" s="12">
        <v>9.4732575788610662E-2</v>
      </c>
      <c r="AC118" s="12">
        <v>0.26776712395412178</v>
      </c>
      <c r="AD118" s="12">
        <v>0.94259590069021448</v>
      </c>
      <c r="AE118" s="12">
        <v>1.304759776906955E-2</v>
      </c>
      <c r="AF118" s="12">
        <v>5.1384056170486692E-2</v>
      </c>
      <c r="AG118" s="12">
        <v>0.18564394674846335</v>
      </c>
      <c r="AH118" s="12">
        <v>3.6265772262511639E-2</v>
      </c>
      <c r="AI118" s="12">
        <v>0.11943188119452641</v>
      </c>
      <c r="AJ118" s="12">
        <v>0.10570961641402314</v>
      </c>
      <c r="AK118" s="12">
        <v>0.30024137946066382</v>
      </c>
      <c r="AL118" s="12">
        <v>3.620958793082768E-2</v>
      </c>
      <c r="AM118" s="13">
        <v>2.5334823815871248E-2</v>
      </c>
      <c r="AN118" s="12">
        <v>-0.46224381912056672</v>
      </c>
      <c r="AO118" s="12">
        <v>0.10647791523150675</v>
      </c>
      <c r="AP118" s="12">
        <v>0.16876936033389608</v>
      </c>
      <c r="AQ118" s="12">
        <v>8.5258576462975716E-2</v>
      </c>
      <c r="AR118" s="12">
        <v>0.10653445549883493</v>
      </c>
      <c r="AS118" s="12">
        <v>9.4732575788610662E-2</v>
      </c>
      <c r="AT118" s="12">
        <v>-0.26776712395412178</v>
      </c>
      <c r="AU118" s="12">
        <v>-0.94259590069021448</v>
      </c>
      <c r="AV118" s="12">
        <v>1.304759776906955E-2</v>
      </c>
      <c r="AW118" s="12">
        <v>5.1384056170486692E-2</v>
      </c>
      <c r="AX118" s="12">
        <v>0.18564394674846335</v>
      </c>
      <c r="AY118" s="12">
        <v>-3.6265772262511639E-2</v>
      </c>
      <c r="AZ118" s="12">
        <v>0.11943188119452641</v>
      </c>
      <c r="BA118" s="12">
        <v>-0.10570961641402314</v>
      </c>
      <c r="BB118" s="12">
        <v>-0.30024137946066382</v>
      </c>
      <c r="BC118" s="12">
        <v>-3.620958793082768E-2</v>
      </c>
      <c r="BD118" s="13">
        <v>2.5334823815871248E-2</v>
      </c>
    </row>
    <row r="119" spans="1:56" x14ac:dyDescent="0.25">
      <c r="A119" s="126">
        <v>2</v>
      </c>
      <c r="B119" s="130">
        <v>3</v>
      </c>
      <c r="C119" s="36" t="s">
        <v>6</v>
      </c>
      <c r="D119" s="104">
        <v>338.15</v>
      </c>
      <c r="E119" s="131">
        <v>7.999342080000001E-3</v>
      </c>
      <c r="F119" s="124">
        <v>1.1818374162676183E-2</v>
      </c>
      <c r="G119" s="124">
        <v>7.1612585696287498E-3</v>
      </c>
      <c r="H119" s="124">
        <v>6.7352105191324568E-3</v>
      </c>
      <c r="I119" s="124">
        <v>7.3891519084538148E-3</v>
      </c>
      <c r="J119" s="124">
        <v>7.1472130008983659E-3</v>
      </c>
      <c r="K119" s="124">
        <v>7.2581560378539335E-3</v>
      </c>
      <c r="L119" s="124">
        <v>1.0053877841924533E-2</v>
      </c>
      <c r="M119" s="124">
        <v>1.4381225654937345E-2</v>
      </c>
      <c r="N119" s="124">
        <v>7.8765938188943181E-3</v>
      </c>
      <c r="O119" s="124">
        <v>7.5973867203104877E-3</v>
      </c>
      <c r="P119" s="124">
        <v>6.6616201074077954E-3</v>
      </c>
      <c r="Q119" s="124">
        <v>8.2290967822985072E-3</v>
      </c>
      <c r="R119" s="124">
        <v>7.1098980282057371E-3</v>
      </c>
      <c r="S119" s="124">
        <v>8.8057961377208151E-3</v>
      </c>
      <c r="T119" s="124">
        <v>1.0097517514008071E-2</v>
      </c>
      <c r="U119" s="124">
        <v>8.2495921400096983E-3</v>
      </c>
      <c r="V119" s="125">
        <v>7.8121925061298281E-3</v>
      </c>
      <c r="W119" s="12">
        <v>0.47741827321331176</v>
      </c>
      <c r="X119" s="12">
        <v>0.10476905500348987</v>
      </c>
      <c r="Y119" s="12">
        <v>0.15802944144970782</v>
      </c>
      <c r="Z119" s="12">
        <v>7.6280044714150549E-2</v>
      </c>
      <c r="AA119" s="12">
        <v>0.10652489549510989</v>
      </c>
      <c r="AB119" s="12">
        <v>9.2655875287442055E-2</v>
      </c>
      <c r="AC119" s="12">
        <v>0.25683809260530233</v>
      </c>
      <c r="AD119" s="12">
        <v>0.79780105802617995</v>
      </c>
      <c r="AE119" s="12">
        <v>1.5344794594117776E-2</v>
      </c>
      <c r="AF119" s="12">
        <v>5.0248552402138706E-2</v>
      </c>
      <c r="AG119" s="12">
        <v>0.16722899948694347</v>
      </c>
      <c r="AH119" s="12">
        <v>2.8721699859909754E-2</v>
      </c>
      <c r="AI119" s="12">
        <v>0.11118965071115745</v>
      </c>
      <c r="AJ119" s="12">
        <v>0.10081504824466939</v>
      </c>
      <c r="AK119" s="12">
        <v>0.26229350026847076</v>
      </c>
      <c r="AL119" s="12">
        <v>3.1283830283414672E-2</v>
      </c>
      <c r="AM119" s="13">
        <v>2.339562078962535E-2</v>
      </c>
      <c r="AN119" s="12">
        <v>-0.47741827321331176</v>
      </c>
      <c r="AO119" s="12">
        <v>0.10476905500348987</v>
      </c>
      <c r="AP119" s="12">
        <v>0.15802944144970782</v>
      </c>
      <c r="AQ119" s="12">
        <v>7.6280044714150549E-2</v>
      </c>
      <c r="AR119" s="12">
        <v>0.10652489549510989</v>
      </c>
      <c r="AS119" s="12">
        <v>9.2655875287442055E-2</v>
      </c>
      <c r="AT119" s="12">
        <v>-0.25683809260530233</v>
      </c>
      <c r="AU119" s="12">
        <v>-0.79780105802617995</v>
      </c>
      <c r="AV119" s="12">
        <v>1.5344794594117776E-2</v>
      </c>
      <c r="AW119" s="12">
        <v>5.0248552402138706E-2</v>
      </c>
      <c r="AX119" s="12">
        <v>0.16722899948694347</v>
      </c>
      <c r="AY119" s="12">
        <v>-2.8721699859909754E-2</v>
      </c>
      <c r="AZ119" s="12">
        <v>0.11118965071115745</v>
      </c>
      <c r="BA119" s="12">
        <v>-0.10081504824466939</v>
      </c>
      <c r="BB119" s="12">
        <v>-0.26229350026847076</v>
      </c>
      <c r="BC119" s="12">
        <v>-3.1283830283414672E-2</v>
      </c>
      <c r="BD119" s="13">
        <v>2.339562078962535E-2</v>
      </c>
    </row>
    <row r="120" spans="1:56" x14ac:dyDescent="0.25">
      <c r="A120" s="126">
        <v>2</v>
      </c>
      <c r="B120" s="130">
        <v>3</v>
      </c>
      <c r="C120" s="36" t="s">
        <v>6</v>
      </c>
      <c r="D120" s="104">
        <v>344.15</v>
      </c>
      <c r="E120" s="131">
        <v>1.066578944E-2</v>
      </c>
      <c r="F120" s="124">
        <v>1.6502448257963057E-2</v>
      </c>
      <c r="G120" s="124">
        <v>9.9963651901672709E-3</v>
      </c>
      <c r="H120" s="124">
        <v>9.4747403040317188E-3</v>
      </c>
      <c r="I120" s="124">
        <v>1.036845307214474E-2</v>
      </c>
      <c r="J120" s="124">
        <v>9.958938808854248E-3</v>
      </c>
      <c r="K120" s="124">
        <v>1.0128348538688327E-2</v>
      </c>
      <c r="L120" s="124">
        <v>1.3903541190941473E-2</v>
      </c>
      <c r="M120" s="124">
        <v>1.8848813463942127E-2</v>
      </c>
      <c r="N120" s="124">
        <v>1.0954145872985353E-2</v>
      </c>
      <c r="O120" s="124">
        <v>1.059081549911051E-2</v>
      </c>
      <c r="P120" s="124">
        <v>9.4367354715148358E-3</v>
      </c>
      <c r="Q120" s="124">
        <v>1.139915527058827E-2</v>
      </c>
      <c r="R120" s="124">
        <v>9.9799366683081224E-3</v>
      </c>
      <c r="S120" s="124">
        <v>1.221339162847232E-2</v>
      </c>
      <c r="T120" s="124">
        <v>1.3737583739459786E-2</v>
      </c>
      <c r="U120" s="124">
        <v>1.1448099567859095E-2</v>
      </c>
      <c r="V120" s="125">
        <v>1.0899465391738533E-2</v>
      </c>
      <c r="W120" s="12">
        <v>0.54723176852468003</v>
      </c>
      <c r="X120" s="12">
        <v>6.2763685107281586E-2</v>
      </c>
      <c r="Y120" s="12">
        <v>0.1116700402411358</v>
      </c>
      <c r="Z120" s="12">
        <v>2.7877577138374542E-2</v>
      </c>
      <c r="AA120" s="12">
        <v>6.627269693651032E-2</v>
      </c>
      <c r="AB120" s="12">
        <v>5.0389228508121851E-2</v>
      </c>
      <c r="AC120" s="12">
        <v>0.30356419176989424</v>
      </c>
      <c r="AD120" s="12">
        <v>0.76722159854883898</v>
      </c>
      <c r="AE120" s="12">
        <v>2.7035639003328428E-2</v>
      </c>
      <c r="AF120" s="12">
        <v>7.0293850550166431E-3</v>
      </c>
      <c r="AG120" s="12">
        <v>0.11523328633095202</v>
      </c>
      <c r="AH120" s="12">
        <v>6.8758701333247935E-2</v>
      </c>
      <c r="AI120" s="12">
        <v>6.4303985705897987E-2</v>
      </c>
      <c r="AJ120" s="12">
        <v>0.14509963816352253</v>
      </c>
      <c r="AK120" s="12">
        <v>0.28800440105629782</v>
      </c>
      <c r="AL120" s="12">
        <v>7.3347606593956394E-2</v>
      </c>
      <c r="AM120" s="13">
        <v>2.1908922265254527E-2</v>
      </c>
      <c r="AN120" s="12">
        <v>-0.54723176852468003</v>
      </c>
      <c r="AO120" s="12">
        <v>6.2763685107281586E-2</v>
      </c>
      <c r="AP120" s="12">
        <v>0.1116700402411358</v>
      </c>
      <c r="AQ120" s="12">
        <v>2.7877577138374542E-2</v>
      </c>
      <c r="AR120" s="12">
        <v>6.627269693651032E-2</v>
      </c>
      <c r="AS120" s="12">
        <v>5.0389228508121851E-2</v>
      </c>
      <c r="AT120" s="12">
        <v>-0.30356419176989424</v>
      </c>
      <c r="AU120" s="12">
        <v>-0.76722159854883898</v>
      </c>
      <c r="AV120" s="12">
        <v>-2.7035639003328428E-2</v>
      </c>
      <c r="AW120" s="12">
        <v>7.0293850550166431E-3</v>
      </c>
      <c r="AX120" s="12">
        <v>0.11523328633095202</v>
      </c>
      <c r="AY120" s="12">
        <v>-6.8758701333247935E-2</v>
      </c>
      <c r="AZ120" s="12">
        <v>6.4303985705897987E-2</v>
      </c>
      <c r="BA120" s="12">
        <v>-0.14509963816352253</v>
      </c>
      <c r="BB120" s="12">
        <v>-0.28800440105629782</v>
      </c>
      <c r="BC120" s="12">
        <v>-7.3347606593956394E-2</v>
      </c>
      <c r="BD120" s="13">
        <v>-2.1908922265254527E-2</v>
      </c>
    </row>
    <row r="121" spans="1:56" x14ac:dyDescent="0.25">
      <c r="A121" s="126">
        <v>2</v>
      </c>
      <c r="B121" s="130">
        <v>3</v>
      </c>
      <c r="C121" s="36" t="s">
        <v>6</v>
      </c>
      <c r="D121" s="104">
        <v>349.15</v>
      </c>
      <c r="E121" s="131">
        <v>1.3332236799999999E-2</v>
      </c>
      <c r="F121" s="124">
        <v>2.1469426380255625E-2</v>
      </c>
      <c r="G121" s="124">
        <v>1.3062373943071538E-2</v>
      </c>
      <c r="H121" s="124">
        <v>1.2447829845632422E-2</v>
      </c>
      <c r="I121" s="124">
        <v>1.3594315979309973E-2</v>
      </c>
      <c r="J121" s="124">
        <v>1.2993818848733187E-2</v>
      </c>
      <c r="K121" s="124">
        <v>1.3226932847158026E-2</v>
      </c>
      <c r="L121" s="124">
        <v>1.8024865687598611E-2</v>
      </c>
      <c r="M121" s="124">
        <v>2.344802231677167E-2</v>
      </c>
      <c r="N121" s="124">
        <v>1.4269106725171845E-2</v>
      </c>
      <c r="O121" s="124">
        <v>1.3817410366487697E-2</v>
      </c>
      <c r="P121" s="124">
        <v>1.2461263149594684E-2</v>
      </c>
      <c r="Q121" s="124">
        <v>1.4802872191168541E-2</v>
      </c>
      <c r="R121" s="124">
        <v>1.3094639104757895E-2</v>
      </c>
      <c r="S121" s="124">
        <v>1.5865399838883402E-2</v>
      </c>
      <c r="T121" s="124">
        <v>1.7587154118143843E-2</v>
      </c>
      <c r="U121" s="124">
        <v>1.4885109021288893E-2</v>
      </c>
      <c r="V121" s="125">
        <v>1.4231157533988717E-2</v>
      </c>
      <c r="W121" s="12">
        <v>0.61033941283248327</v>
      </c>
      <c r="X121" s="12">
        <v>2.024137892063704E-2</v>
      </c>
      <c r="Y121" s="12">
        <v>6.6335977048320741E-2</v>
      </c>
      <c r="Z121" s="12">
        <v>1.9657555085578232E-2</v>
      </c>
      <c r="AA121" s="12">
        <v>2.538343387861311E-2</v>
      </c>
      <c r="AB121" s="12">
        <v>7.8984460313495947E-3</v>
      </c>
      <c r="AC121" s="12">
        <v>0.35197611308543603</v>
      </c>
      <c r="AD121" s="12">
        <v>0.758746313054661</v>
      </c>
      <c r="AE121" s="12">
        <v>7.0271023476859137E-2</v>
      </c>
      <c r="AF121" s="12">
        <v>3.6391010283262991E-2</v>
      </c>
      <c r="AG121" s="12">
        <v>6.5328396387717577E-2</v>
      </c>
      <c r="AH121" s="12">
        <v>0.11030672596278381</v>
      </c>
      <c r="AI121" s="12">
        <v>1.7821292766274924E-2</v>
      </c>
      <c r="AJ121" s="12">
        <v>0.19000285375094772</v>
      </c>
      <c r="AK121" s="12">
        <v>0.31914504534931781</v>
      </c>
      <c r="AL121" s="12">
        <v>0.11647499550029698</v>
      </c>
      <c r="AM121" s="13">
        <v>6.7424600048261826E-2</v>
      </c>
      <c r="AN121" s="12">
        <v>-0.61033941283248327</v>
      </c>
      <c r="AO121" s="12">
        <v>2.024137892063704E-2</v>
      </c>
      <c r="AP121" s="12">
        <v>6.6335977048320741E-2</v>
      </c>
      <c r="AQ121" s="12">
        <v>-1.9657555085578232E-2</v>
      </c>
      <c r="AR121" s="12">
        <v>2.538343387861311E-2</v>
      </c>
      <c r="AS121" s="12">
        <v>7.8984460313495947E-3</v>
      </c>
      <c r="AT121" s="12">
        <v>-0.35197611308543603</v>
      </c>
      <c r="AU121" s="12">
        <v>-0.758746313054661</v>
      </c>
      <c r="AV121" s="12">
        <v>-7.0271023476859137E-2</v>
      </c>
      <c r="AW121" s="12">
        <v>-3.6391010283262991E-2</v>
      </c>
      <c r="AX121" s="12">
        <v>6.5328396387717577E-2</v>
      </c>
      <c r="AY121" s="12">
        <v>-0.11030672596278381</v>
      </c>
      <c r="AZ121" s="12">
        <v>1.7821292766274924E-2</v>
      </c>
      <c r="BA121" s="12">
        <v>-0.19000285375094772</v>
      </c>
      <c r="BB121" s="12">
        <v>-0.31914504534931781</v>
      </c>
      <c r="BC121" s="12">
        <v>-0.11647499550029698</v>
      </c>
      <c r="BD121" s="13">
        <v>-6.7424600048261826E-2</v>
      </c>
    </row>
    <row r="122" spans="1:56" x14ac:dyDescent="0.25">
      <c r="A122" s="126">
        <v>2</v>
      </c>
      <c r="B122" s="130">
        <v>3</v>
      </c>
      <c r="C122" s="36" t="s">
        <v>6</v>
      </c>
      <c r="D122" s="104">
        <v>362.15</v>
      </c>
      <c r="E122" s="131">
        <v>2.6664473599999999E-2</v>
      </c>
      <c r="F122" s="124">
        <v>4.0073184700141012E-2</v>
      </c>
      <c r="G122" s="124">
        <v>2.5128085569181918E-2</v>
      </c>
      <c r="H122" s="124">
        <v>2.4187930293342895E-2</v>
      </c>
      <c r="I122" s="124">
        <v>2.6283986497238353E-2</v>
      </c>
      <c r="J122" s="124">
        <v>2.4906274600512368E-2</v>
      </c>
      <c r="K122" s="124">
        <v>2.5385042583715042E-2</v>
      </c>
      <c r="L122" s="124">
        <v>3.3968170489219747E-2</v>
      </c>
      <c r="M122" s="124">
        <v>4.0215200681585225E-2</v>
      </c>
      <c r="N122" s="124">
        <v>2.7223928206521791E-2</v>
      </c>
      <c r="O122" s="124">
        <v>2.6432526061977584E-2</v>
      </c>
      <c r="P122" s="124">
        <v>2.4479359800009589E-2</v>
      </c>
      <c r="Q122" s="124">
        <v>2.8038081824703666E-2</v>
      </c>
      <c r="R122" s="124">
        <v>2.5411056712306191E-2</v>
      </c>
      <c r="S122" s="124">
        <v>3.0001630448030912E-2</v>
      </c>
      <c r="T122" s="124">
        <v>3.2201780350783693E-2</v>
      </c>
      <c r="U122" s="124">
        <v>2.8259005499558131E-2</v>
      </c>
      <c r="V122" s="125">
        <v>2.7281928344019581E-2</v>
      </c>
      <c r="W122" s="12">
        <v>0.50286802212142734</v>
      </c>
      <c r="X122" s="12">
        <v>5.7619289766068379E-2</v>
      </c>
      <c r="Y122" s="12">
        <v>9.28780122873719E-2</v>
      </c>
      <c r="Z122" s="12">
        <v>1.4269439872296794E-2</v>
      </c>
      <c r="AA122" s="12">
        <v>6.5937885212466019E-2</v>
      </c>
      <c r="AB122" s="12">
        <v>4.7982609200466535E-2</v>
      </c>
      <c r="AC122" s="12">
        <v>0.27391115979952246</v>
      </c>
      <c r="AD122" s="12">
        <v>0.50819405943889429</v>
      </c>
      <c r="AE122" s="12">
        <v>2.0981273244478828E-2</v>
      </c>
      <c r="AF122" s="12">
        <v>8.698748060881072E-3</v>
      </c>
      <c r="AG122" s="12">
        <v>8.1948506944851507E-2</v>
      </c>
      <c r="AH122" s="12">
        <v>5.1514544982566891E-2</v>
      </c>
      <c r="AI122" s="12">
        <v>4.7006999144127398E-2</v>
      </c>
      <c r="AJ122" s="12">
        <v>0.12515367443934516</v>
      </c>
      <c r="AK122" s="12">
        <v>0.2076660816129404</v>
      </c>
      <c r="AL122" s="12">
        <v>5.9799864174259663E-2</v>
      </c>
      <c r="AM122" s="13">
        <v>2.3156457287781672E-2</v>
      </c>
      <c r="AN122" s="12">
        <v>-0.50286802212142734</v>
      </c>
      <c r="AO122" s="12">
        <v>5.7619289766068379E-2</v>
      </c>
      <c r="AP122" s="12">
        <v>9.28780122873719E-2</v>
      </c>
      <c r="AQ122" s="12">
        <v>1.4269439872296794E-2</v>
      </c>
      <c r="AR122" s="12">
        <v>6.5937885212466019E-2</v>
      </c>
      <c r="AS122" s="12">
        <v>4.7982609200466535E-2</v>
      </c>
      <c r="AT122" s="12">
        <v>-0.27391115979952246</v>
      </c>
      <c r="AU122" s="12">
        <v>-0.50819405943889429</v>
      </c>
      <c r="AV122" s="12">
        <v>-2.0981273244478828E-2</v>
      </c>
      <c r="AW122" s="12">
        <v>8.698748060881072E-3</v>
      </c>
      <c r="AX122" s="12">
        <v>8.1948506944851507E-2</v>
      </c>
      <c r="AY122" s="12">
        <v>-5.1514544982566891E-2</v>
      </c>
      <c r="AZ122" s="12">
        <v>4.7006999144127398E-2</v>
      </c>
      <c r="BA122" s="12">
        <v>-0.12515367443934516</v>
      </c>
      <c r="BB122" s="12">
        <v>-0.2076660816129404</v>
      </c>
      <c r="BC122" s="12">
        <v>-5.9799864174259663E-2</v>
      </c>
      <c r="BD122" s="13">
        <v>-2.3156457287781672E-2</v>
      </c>
    </row>
    <row r="123" spans="1:56" x14ac:dyDescent="0.25">
      <c r="A123" s="126">
        <v>2</v>
      </c>
      <c r="B123" s="130">
        <v>3</v>
      </c>
      <c r="C123" s="36" t="s">
        <v>6</v>
      </c>
      <c r="D123" s="104">
        <v>379.15</v>
      </c>
      <c r="E123" s="131">
        <v>5.3328947199999997E-2</v>
      </c>
      <c r="F123" s="124">
        <v>8.0461213071609375E-2</v>
      </c>
      <c r="G123" s="124">
        <v>5.4506115970252782E-2</v>
      </c>
      <c r="H123" s="124">
        <v>5.2774172812120726E-2</v>
      </c>
      <c r="I123" s="124">
        <v>5.7006548417720189E-2</v>
      </c>
      <c r="J123" s="124">
        <v>5.386195206647932E-2</v>
      </c>
      <c r="K123" s="124">
        <v>5.4881044162907545E-2</v>
      </c>
      <c r="L123" s="124">
        <v>7.1809486500483882E-2</v>
      </c>
      <c r="M123" s="124">
        <v>7.7005228146035123E-2</v>
      </c>
      <c r="N123" s="124">
        <v>5.841936696864785E-2</v>
      </c>
      <c r="O123" s="124">
        <v>5.6794670526902021E-2</v>
      </c>
      <c r="P123" s="124">
        <v>5.3990227641138658E-2</v>
      </c>
      <c r="Q123" s="124">
        <v>5.9690123794078433E-2</v>
      </c>
      <c r="R123" s="124">
        <v>5.5552722572313334E-2</v>
      </c>
      <c r="S123" s="124">
        <v>6.3492153724191966E-2</v>
      </c>
      <c r="T123" s="124">
        <v>6.6011888818215542E-2</v>
      </c>
      <c r="U123" s="124">
        <v>6.0236408660270323E-2</v>
      </c>
      <c r="V123" s="125">
        <v>5.8765837553771447E-2</v>
      </c>
      <c r="W123" s="12">
        <v>0.50877182648768615</v>
      </c>
      <c r="X123" s="12">
        <v>2.2073729785777291E-2</v>
      </c>
      <c r="Y123" s="12">
        <v>1.0402875305201438E-2</v>
      </c>
      <c r="Z123" s="12">
        <v>6.8960694159741293E-2</v>
      </c>
      <c r="AA123" s="12">
        <v>9.9946632075894881E-3</v>
      </c>
      <c r="AB123" s="12">
        <v>2.910421158487727E-2</v>
      </c>
      <c r="AC123" s="12">
        <v>0.34653861121945956</v>
      </c>
      <c r="AD123" s="12">
        <v>0.44396677956611014</v>
      </c>
      <c r="AE123" s="12">
        <v>9.5453220735020494E-2</v>
      </c>
      <c r="AF123" s="12">
        <v>6.4987656964321683E-2</v>
      </c>
      <c r="AG123" s="12">
        <v>1.2400028049656689E-2</v>
      </c>
      <c r="AH123" s="12">
        <v>0.11928187088003184</v>
      </c>
      <c r="AI123" s="12">
        <v>4.1699217574528401E-2</v>
      </c>
      <c r="AJ123" s="12">
        <v>0.19057579528200341</v>
      </c>
      <c r="AK123" s="12">
        <v>0.23782471404602462</v>
      </c>
      <c r="AL123" s="12">
        <v>0.12952555456167575</v>
      </c>
      <c r="AM123" s="13">
        <v>0.10195007850767115</v>
      </c>
      <c r="AN123" s="12">
        <v>-0.50877182648768615</v>
      </c>
      <c r="AO123" s="12">
        <v>-2.2073729785777291E-2</v>
      </c>
      <c r="AP123" s="12">
        <v>1.0402875305201438E-2</v>
      </c>
      <c r="AQ123" s="12">
        <v>-6.8960694159741293E-2</v>
      </c>
      <c r="AR123" s="12">
        <v>-9.9946632075894881E-3</v>
      </c>
      <c r="AS123" s="12">
        <v>-2.910421158487727E-2</v>
      </c>
      <c r="AT123" s="12">
        <v>-0.34653861121945956</v>
      </c>
      <c r="AU123" s="12">
        <v>-0.44396677956611014</v>
      </c>
      <c r="AV123" s="12">
        <v>-9.5453220735020494E-2</v>
      </c>
      <c r="AW123" s="12">
        <v>-6.4987656964321683E-2</v>
      </c>
      <c r="AX123" s="12">
        <v>-1.2400028049656689E-2</v>
      </c>
      <c r="AY123" s="12">
        <v>-0.11928187088003184</v>
      </c>
      <c r="AZ123" s="12">
        <v>-4.1699217574528401E-2</v>
      </c>
      <c r="BA123" s="12">
        <v>-0.19057579528200341</v>
      </c>
      <c r="BB123" s="12">
        <v>-0.23782471404602462</v>
      </c>
      <c r="BC123" s="12">
        <v>-0.12952555456167575</v>
      </c>
      <c r="BD123" s="13">
        <v>-0.10195007850767115</v>
      </c>
    </row>
    <row r="124" spans="1:56" x14ac:dyDescent="0.25">
      <c r="A124" s="126">
        <v>6</v>
      </c>
      <c r="B124" s="130">
        <v>3</v>
      </c>
      <c r="C124" s="36" t="s">
        <v>6</v>
      </c>
      <c r="D124" s="104">
        <v>306.83999999999997</v>
      </c>
      <c r="E124" s="131">
        <v>9.9591808896000011E-4</v>
      </c>
      <c r="F124" s="124">
        <v>1.4388287872405107E-3</v>
      </c>
      <c r="G124" s="124">
        <v>9.7462802601360702E-4</v>
      </c>
      <c r="H124" s="124">
        <v>8.5664603257551105E-4</v>
      </c>
      <c r="I124" s="124">
        <v>9.539119977483078E-4</v>
      </c>
      <c r="J124" s="124">
        <v>9.7602893128255963E-4</v>
      </c>
      <c r="K124" s="124">
        <v>9.7505529416763682E-4</v>
      </c>
      <c r="L124" s="124">
        <v>1.4259126980988213E-3</v>
      </c>
      <c r="M124" s="124">
        <v>2.9522642651424544E-3</v>
      </c>
      <c r="N124" s="124">
        <v>1.0911954586651047E-3</v>
      </c>
      <c r="O124" s="124">
        <v>1.0271471680430508E-3</v>
      </c>
      <c r="P124" s="124">
        <v>7.987072321522492E-4</v>
      </c>
      <c r="Q124" s="124">
        <v>1.169680186955022E-3</v>
      </c>
      <c r="R124" s="124">
        <v>9.2752971641880033E-4</v>
      </c>
      <c r="S124" s="124">
        <v>1.2161274781936648E-3</v>
      </c>
      <c r="T124" s="124">
        <v>1.6036725837932006E-3</v>
      </c>
      <c r="U124" s="124">
        <v>1.1545273591130061E-3</v>
      </c>
      <c r="V124" s="125">
        <v>1.0558840936454768E-3</v>
      </c>
      <c r="W124" s="12">
        <v>0.4447260303736682</v>
      </c>
      <c r="X124" s="12">
        <v>2.1377323278288379E-2</v>
      </c>
      <c r="Y124" s="12">
        <v>0.13984288259080185</v>
      </c>
      <c r="Z124" s="12">
        <v>4.2178259113214517E-2</v>
      </c>
      <c r="AA124" s="12">
        <v>1.997067620110202E-2</v>
      </c>
      <c r="AB124" s="12">
        <v>2.0948303905343784E-2</v>
      </c>
      <c r="AC124" s="12">
        <v>0.43175700281520979</v>
      </c>
      <c r="AD124" s="12">
        <v>1.964364537474556</v>
      </c>
      <c r="AE124" s="12">
        <v>9.5667877470324056E-2</v>
      </c>
      <c r="AF124" s="12">
        <v>3.1357075877256162E-2</v>
      </c>
      <c r="AG124" s="12">
        <v>0.19801915337604803</v>
      </c>
      <c r="AH124" s="12">
        <v>0.17447428651132857</v>
      </c>
      <c r="AI124" s="12">
        <v>6.8668671951340077E-2</v>
      </c>
      <c r="AJ124" s="12">
        <v>0.22111194853747571</v>
      </c>
      <c r="AK124" s="12">
        <v>0.6102454625237862</v>
      </c>
      <c r="AL124" s="12">
        <v>0.15925935266286373</v>
      </c>
      <c r="AM124" s="13">
        <v>6.0211783830633019E-2</v>
      </c>
      <c r="AN124" s="12">
        <v>-0.4447260303736682</v>
      </c>
      <c r="AO124" s="12">
        <v>2.1377323278288379E-2</v>
      </c>
      <c r="AP124" s="12">
        <v>0.13984288259080185</v>
      </c>
      <c r="AQ124" s="12">
        <v>4.2178259113214517E-2</v>
      </c>
      <c r="AR124" s="12">
        <v>1.997067620110202E-2</v>
      </c>
      <c r="AS124" s="12">
        <v>2.0948303905343784E-2</v>
      </c>
      <c r="AT124" s="12">
        <v>-0.43175700281520979</v>
      </c>
      <c r="AU124" s="12">
        <v>-1.964364537474556</v>
      </c>
      <c r="AV124" s="12">
        <v>-9.5667877470324056E-2</v>
      </c>
      <c r="AW124" s="12">
        <v>-3.1357075877256162E-2</v>
      </c>
      <c r="AX124" s="12">
        <v>0.19801915337604803</v>
      </c>
      <c r="AY124" s="12">
        <v>-0.17447428651132857</v>
      </c>
      <c r="AZ124" s="12">
        <v>6.8668671951340077E-2</v>
      </c>
      <c r="BA124" s="12">
        <v>-0.22111194853747571</v>
      </c>
      <c r="BB124" s="12">
        <v>-0.6102454625237862</v>
      </c>
      <c r="BC124" s="12">
        <v>-0.15925935266286373</v>
      </c>
      <c r="BD124" s="13">
        <v>-6.0211783830633019E-2</v>
      </c>
    </row>
    <row r="125" spans="1:56" x14ac:dyDescent="0.25">
      <c r="A125" s="126">
        <v>6</v>
      </c>
      <c r="B125" s="130">
        <v>3</v>
      </c>
      <c r="C125" s="36" t="s">
        <v>6</v>
      </c>
      <c r="D125" s="104">
        <v>312.99</v>
      </c>
      <c r="E125" s="131">
        <v>1.5198749951999999E-3</v>
      </c>
      <c r="F125" s="124">
        <v>2.2940623264474606E-3</v>
      </c>
      <c r="G125" s="124">
        <v>1.4966028621453365E-3</v>
      </c>
      <c r="H125" s="124">
        <v>1.3385865098540564E-3</v>
      </c>
      <c r="I125" s="124">
        <v>1.4858563539929695E-3</v>
      </c>
      <c r="J125" s="124">
        <v>1.4999560274548708E-3</v>
      </c>
      <c r="K125" s="124">
        <v>1.5054401296702327E-3</v>
      </c>
      <c r="L125" s="124">
        <v>2.1753634793931506E-3</v>
      </c>
      <c r="M125" s="124">
        <v>4.1312471868378857E-3</v>
      </c>
      <c r="N125" s="124">
        <v>1.6702509660755723E-3</v>
      </c>
      <c r="O125" s="124">
        <v>1.5829204077262874E-3</v>
      </c>
      <c r="P125" s="124">
        <v>1.2675330071691428E-3</v>
      </c>
      <c r="Q125" s="124">
        <v>1.7800569022193384E-3</v>
      </c>
      <c r="R125" s="124">
        <v>1.4390900204119283E-3</v>
      </c>
      <c r="S125" s="124">
        <v>1.8681821010336972E-3</v>
      </c>
      <c r="T125" s="124">
        <v>2.3824475846233148E-3</v>
      </c>
      <c r="U125" s="124">
        <v>1.7639671567515139E-3</v>
      </c>
      <c r="V125" s="125">
        <v>1.6259156035312919E-3</v>
      </c>
      <c r="W125" s="12">
        <v>0.50937566161195091</v>
      </c>
      <c r="X125" s="12">
        <v>1.5311873100195989E-2</v>
      </c>
      <c r="Y125" s="12">
        <v>0.11927854982711114</v>
      </c>
      <c r="Z125" s="12">
        <v>2.2382525743542429E-2</v>
      </c>
      <c r="AA125" s="12">
        <v>1.3105661852478842E-2</v>
      </c>
      <c r="AB125" s="12">
        <v>9.4974031254904303E-3</v>
      </c>
      <c r="AC125" s="12">
        <v>0.43127789210513012</v>
      </c>
      <c r="AD125" s="12">
        <v>1.7181493214145918</v>
      </c>
      <c r="AE125" s="12">
        <v>9.8939696587208081E-2</v>
      </c>
      <c r="AF125" s="12">
        <v>4.1480656452270524E-2</v>
      </c>
      <c r="AG125" s="12">
        <v>0.16602811996236014</v>
      </c>
      <c r="AH125" s="12">
        <v>0.17118638561791802</v>
      </c>
      <c r="AI125" s="12">
        <v>5.3152380980806359E-2</v>
      </c>
      <c r="AJ125" s="12">
        <v>0.22916825853027709</v>
      </c>
      <c r="AK125" s="12">
        <v>0.56752864028124184</v>
      </c>
      <c r="AL125" s="12">
        <v>0.16060015614599535</v>
      </c>
      <c r="AM125" s="13">
        <v>6.9769295939590165E-2</v>
      </c>
      <c r="AN125" s="12">
        <v>-0.50937566161195091</v>
      </c>
      <c r="AO125" s="12">
        <v>1.5311873100195989E-2</v>
      </c>
      <c r="AP125" s="12">
        <v>0.11927854982711114</v>
      </c>
      <c r="AQ125" s="12">
        <v>2.2382525743542429E-2</v>
      </c>
      <c r="AR125" s="12">
        <v>1.3105661852478842E-2</v>
      </c>
      <c r="AS125" s="12">
        <v>9.4974031254904303E-3</v>
      </c>
      <c r="AT125" s="12">
        <v>-0.43127789210513012</v>
      </c>
      <c r="AU125" s="12">
        <v>-1.7181493214145918</v>
      </c>
      <c r="AV125" s="12">
        <v>-9.8939696587208081E-2</v>
      </c>
      <c r="AW125" s="12">
        <v>-4.1480656452270524E-2</v>
      </c>
      <c r="AX125" s="12">
        <v>0.16602811996236014</v>
      </c>
      <c r="AY125" s="12">
        <v>-0.17118638561791802</v>
      </c>
      <c r="AZ125" s="12">
        <v>5.3152380980806359E-2</v>
      </c>
      <c r="BA125" s="12">
        <v>-0.22916825853027709</v>
      </c>
      <c r="BB125" s="12">
        <v>-0.56752864028124184</v>
      </c>
      <c r="BC125" s="12">
        <v>-0.16060015614599535</v>
      </c>
      <c r="BD125" s="13">
        <v>-6.9769295939590165E-2</v>
      </c>
    </row>
    <row r="126" spans="1:56" x14ac:dyDescent="0.25">
      <c r="A126" s="126">
        <v>6</v>
      </c>
      <c r="B126" s="130">
        <v>3</v>
      </c>
      <c r="C126" s="36" t="s">
        <v>6</v>
      </c>
      <c r="D126" s="104">
        <v>322.40999999999997</v>
      </c>
      <c r="E126" s="131">
        <v>2.84776578048E-3</v>
      </c>
      <c r="F126" s="124">
        <v>4.4475532803196086E-3</v>
      </c>
      <c r="G126" s="124">
        <v>2.7818613846795634E-3</v>
      </c>
      <c r="H126" s="124">
        <v>2.5448013687416273E-3</v>
      </c>
      <c r="I126" s="124">
        <v>2.8117829433048054E-3</v>
      </c>
      <c r="J126" s="124">
        <v>2.7865842916411686E-3</v>
      </c>
      <c r="K126" s="124">
        <v>2.8125474159723949E-3</v>
      </c>
      <c r="L126" s="124">
        <v>3.9961459569951034E-3</v>
      </c>
      <c r="M126" s="124">
        <v>6.742219370716231E-3</v>
      </c>
      <c r="N126" s="124">
        <v>3.0884927538719765E-3</v>
      </c>
      <c r="O126" s="124">
        <v>2.9514028645493515E-3</v>
      </c>
      <c r="P126" s="124">
        <v>2.4573379073987152E-3</v>
      </c>
      <c r="Q126" s="124">
        <v>3.2649240166985199E-3</v>
      </c>
      <c r="R126" s="124">
        <v>2.7120965823602913E-3</v>
      </c>
      <c r="S126" s="124">
        <v>3.4624762802634209E-3</v>
      </c>
      <c r="T126" s="124">
        <v>4.2207686542822739E-3</v>
      </c>
      <c r="U126" s="124">
        <v>3.2521204205292033E-3</v>
      </c>
      <c r="V126" s="125">
        <v>3.0308195852275033E-3</v>
      </c>
      <c r="W126" s="12">
        <v>0.56176933889905767</v>
      </c>
      <c r="X126" s="12">
        <v>2.3142491651588066E-2</v>
      </c>
      <c r="Y126" s="12">
        <v>0.10638670280226036</v>
      </c>
      <c r="Z126" s="12">
        <v>1.2635462305867562E-2</v>
      </c>
      <c r="AA126" s="12">
        <v>2.1484031186202068E-2</v>
      </c>
      <c r="AB126" s="12">
        <v>1.2367015837120207E-2</v>
      </c>
      <c r="AC126" s="12">
        <v>0.4032565404032421</v>
      </c>
      <c r="AD126" s="12">
        <v>1.3675470141999559</v>
      </c>
      <c r="AE126" s="12">
        <v>8.4531872333756752E-2</v>
      </c>
      <c r="AF126" s="12">
        <v>3.6392418498646023E-2</v>
      </c>
      <c r="AG126" s="12">
        <v>0.1370997136623634</v>
      </c>
      <c r="AH126" s="12">
        <v>0.14648614681654282</v>
      </c>
      <c r="AI126" s="12">
        <v>4.7640574604011589E-2</v>
      </c>
      <c r="AJ126" s="12">
        <v>0.21585711296798063</v>
      </c>
      <c r="AK126" s="12">
        <v>0.48213335633622578</v>
      </c>
      <c r="AL126" s="12">
        <v>0.14199013234194002</v>
      </c>
      <c r="AM126" s="13">
        <v>6.4279796464387959E-2</v>
      </c>
      <c r="AN126" s="12">
        <v>-0.56176933889905767</v>
      </c>
      <c r="AO126" s="12">
        <v>2.3142491651588066E-2</v>
      </c>
      <c r="AP126" s="12">
        <v>0.10638670280226036</v>
      </c>
      <c r="AQ126" s="12">
        <v>1.2635462305867562E-2</v>
      </c>
      <c r="AR126" s="12">
        <v>2.1484031186202068E-2</v>
      </c>
      <c r="AS126" s="12">
        <v>1.2367015837120207E-2</v>
      </c>
      <c r="AT126" s="12">
        <v>-0.4032565404032421</v>
      </c>
      <c r="AU126" s="12">
        <v>-1.3675470141999559</v>
      </c>
      <c r="AV126" s="12">
        <v>-8.4531872333756752E-2</v>
      </c>
      <c r="AW126" s="12">
        <v>-3.6392418498646023E-2</v>
      </c>
      <c r="AX126" s="12">
        <v>0.1370997136623634</v>
      </c>
      <c r="AY126" s="12">
        <v>-0.14648614681654282</v>
      </c>
      <c r="AZ126" s="12">
        <v>4.7640574604011589E-2</v>
      </c>
      <c r="BA126" s="12">
        <v>-0.21585711296798063</v>
      </c>
      <c r="BB126" s="12">
        <v>-0.48213335633622578</v>
      </c>
      <c r="BC126" s="12">
        <v>-0.14199013234194002</v>
      </c>
      <c r="BD126" s="13">
        <v>-6.4279796464387959E-2</v>
      </c>
    </row>
    <row r="127" spans="1:56" x14ac:dyDescent="0.25">
      <c r="A127" s="126">
        <v>6</v>
      </c>
      <c r="B127" s="130">
        <v>3</v>
      </c>
      <c r="C127" s="36" t="s">
        <v>6</v>
      </c>
      <c r="D127" s="104">
        <v>326.55999999999995</v>
      </c>
      <c r="E127" s="131">
        <v>3.6956960409599998E-3</v>
      </c>
      <c r="F127" s="124">
        <v>5.8418445872657305E-3</v>
      </c>
      <c r="G127" s="124">
        <v>3.6071311970252875E-3</v>
      </c>
      <c r="H127" s="124">
        <v>3.3277123100816119E-3</v>
      </c>
      <c r="I127" s="124">
        <v>3.6696941810075963E-3</v>
      </c>
      <c r="J127" s="124">
        <v>3.6106435029409634E-3</v>
      </c>
      <c r="K127" s="124">
        <v>3.6514965188912006E-3</v>
      </c>
      <c r="L127" s="124">
        <v>5.152022040477041E-3</v>
      </c>
      <c r="M127" s="124">
        <v>8.2913182264502828E-3</v>
      </c>
      <c r="N127" s="124">
        <v>3.9951338146113364E-3</v>
      </c>
      <c r="O127" s="124">
        <v>3.8290986572716928E-3</v>
      </c>
      <c r="P127" s="124">
        <v>3.2367602133769437E-3</v>
      </c>
      <c r="Q127" s="124">
        <v>4.2093965366659537E-3</v>
      </c>
      <c r="R127" s="124">
        <v>3.5355385836262822E-3</v>
      </c>
      <c r="S127" s="124">
        <v>4.4787979938742022E-3</v>
      </c>
      <c r="T127" s="124">
        <v>5.3636537788778645E-3</v>
      </c>
      <c r="U127" s="124">
        <v>4.2010725588582289E-3</v>
      </c>
      <c r="V127" s="125">
        <v>3.9328410537630108E-3</v>
      </c>
      <c r="W127" s="12">
        <v>0.58071565478319043</v>
      </c>
      <c r="X127" s="12">
        <v>2.3964320375142779E-2</v>
      </c>
      <c r="Y127" s="12">
        <v>9.9570886458183891E-2</v>
      </c>
      <c r="Z127" s="12">
        <v>7.0357138856173796E-3</v>
      </c>
      <c r="AA127" s="12">
        <v>2.3013942996497897E-2</v>
      </c>
      <c r="AB127" s="12">
        <v>1.1959728716574282E-2</v>
      </c>
      <c r="AC127" s="12">
        <v>0.39406000476671876</v>
      </c>
      <c r="AD127" s="12">
        <v>1.243506536943584</v>
      </c>
      <c r="AE127" s="12">
        <v>8.1023377012778952E-2</v>
      </c>
      <c r="AF127" s="12">
        <v>3.6096750066339361E-2</v>
      </c>
      <c r="AG127" s="12">
        <v>0.1241811616801262</v>
      </c>
      <c r="AH127" s="12">
        <v>0.13899966068976666</v>
      </c>
      <c r="AI127" s="12">
        <v>4.3336209352356471E-2</v>
      </c>
      <c r="AJ127" s="12">
        <v>0.21189566031268703</v>
      </c>
      <c r="AK127" s="12">
        <v>0.45132438366998207</v>
      </c>
      <c r="AL127" s="12">
        <v>0.13674731695925724</v>
      </c>
      <c r="AM127" s="13">
        <v>6.4167888856305921E-2</v>
      </c>
      <c r="AN127" s="12">
        <v>-0.58071565478319043</v>
      </c>
      <c r="AO127" s="12">
        <v>2.3964320375142779E-2</v>
      </c>
      <c r="AP127" s="12">
        <v>9.9570886458183891E-2</v>
      </c>
      <c r="AQ127" s="12">
        <v>7.0357138856173796E-3</v>
      </c>
      <c r="AR127" s="12">
        <v>2.3013942996497897E-2</v>
      </c>
      <c r="AS127" s="12">
        <v>1.1959728716574282E-2</v>
      </c>
      <c r="AT127" s="12">
        <v>-0.39406000476671876</v>
      </c>
      <c r="AU127" s="12">
        <v>-1.243506536943584</v>
      </c>
      <c r="AV127" s="12">
        <v>-8.1023377012778952E-2</v>
      </c>
      <c r="AW127" s="12">
        <v>-3.6096750066339361E-2</v>
      </c>
      <c r="AX127" s="12">
        <v>0.1241811616801262</v>
      </c>
      <c r="AY127" s="12">
        <v>-0.13899966068976666</v>
      </c>
      <c r="AZ127" s="12">
        <v>4.3336209352356471E-2</v>
      </c>
      <c r="BA127" s="12">
        <v>-0.21189566031268703</v>
      </c>
      <c r="BB127" s="12">
        <v>-0.45132438366998207</v>
      </c>
      <c r="BC127" s="12">
        <v>-0.13674731695925724</v>
      </c>
      <c r="BD127" s="13">
        <v>-6.4167888856305921E-2</v>
      </c>
    </row>
    <row r="128" spans="1:56" x14ac:dyDescent="0.25">
      <c r="A128" s="126">
        <v>6</v>
      </c>
      <c r="B128" s="130">
        <v>3</v>
      </c>
      <c r="C128" s="36" t="s">
        <v>6</v>
      </c>
      <c r="D128" s="104">
        <v>330.59999999999997</v>
      </c>
      <c r="E128" s="131">
        <v>4.71427893248E-3</v>
      </c>
      <c r="F128" s="124">
        <v>7.5379422586017014E-3</v>
      </c>
      <c r="G128" s="124">
        <v>4.6109461826783094E-3</v>
      </c>
      <c r="H128" s="124">
        <v>4.2854215402739152E-3</v>
      </c>
      <c r="I128" s="124">
        <v>4.717128020296126E-3</v>
      </c>
      <c r="J128" s="124">
        <v>4.6112765417529126E-3</v>
      </c>
      <c r="K128" s="124">
        <v>4.6712168209056609E-3</v>
      </c>
      <c r="L128" s="124">
        <v>6.5475025688221606E-3</v>
      </c>
      <c r="M128" s="124">
        <v>1.0090143389155608E-2</v>
      </c>
      <c r="N128" s="124">
        <v>5.0947574695371801E-3</v>
      </c>
      <c r="O128" s="124">
        <v>4.8953121121423126E-3</v>
      </c>
      <c r="P128" s="124">
        <v>4.1949817630404394E-3</v>
      </c>
      <c r="Q128" s="124">
        <v>5.3515019582837595E-3</v>
      </c>
      <c r="R128" s="124">
        <v>4.5412505647464121E-3</v>
      </c>
      <c r="S128" s="124">
        <v>5.7084297061401057E-3</v>
      </c>
      <c r="T128" s="124">
        <v>6.7269140599501859E-3</v>
      </c>
      <c r="U128" s="124">
        <v>5.3500839620655473E-3</v>
      </c>
      <c r="V128" s="125">
        <v>5.0294846857844291E-3</v>
      </c>
      <c r="W128" s="12">
        <v>0.59895974900158933</v>
      </c>
      <c r="X128" s="12">
        <v>2.191909967179885E-2</v>
      </c>
      <c r="Y128" s="12">
        <v>9.0969880727969465E-2</v>
      </c>
      <c r="Z128" s="12">
        <v>6.0435283039715778E-4</v>
      </c>
      <c r="AA128" s="12">
        <v>2.1849023403649529E-2</v>
      </c>
      <c r="AB128" s="12">
        <v>9.1344004440750866E-3</v>
      </c>
      <c r="AC128" s="12">
        <v>0.3888661792393715</v>
      </c>
      <c r="AD128" s="12">
        <v>1.140336525197412</v>
      </c>
      <c r="AE128" s="12">
        <v>8.0707684569912577E-2</v>
      </c>
      <c r="AF128" s="12">
        <v>3.840103274650275E-2</v>
      </c>
      <c r="AG128" s="12">
        <v>0.11015410349645528</v>
      </c>
      <c r="AH128" s="12">
        <v>0.13516871507400199</v>
      </c>
      <c r="AI128" s="12">
        <v>3.6703039894706524E-2</v>
      </c>
      <c r="AJ128" s="12">
        <v>0.21088077050568607</v>
      </c>
      <c r="AK128" s="12">
        <v>0.42692321695343899</v>
      </c>
      <c r="AL128" s="12">
        <v>0.13486792756470919</v>
      </c>
      <c r="AM128" s="13">
        <v>6.6861922643726882E-2</v>
      </c>
      <c r="AN128" s="12">
        <v>-0.59895974900158933</v>
      </c>
      <c r="AO128" s="12">
        <v>2.191909967179885E-2</v>
      </c>
      <c r="AP128" s="12">
        <v>9.0969880727969465E-2</v>
      </c>
      <c r="AQ128" s="12">
        <v>-6.0435283039715778E-4</v>
      </c>
      <c r="AR128" s="12">
        <v>2.1849023403649529E-2</v>
      </c>
      <c r="AS128" s="12">
        <v>9.1344004440750866E-3</v>
      </c>
      <c r="AT128" s="12">
        <v>-0.3888661792393715</v>
      </c>
      <c r="AU128" s="12">
        <v>-1.140336525197412</v>
      </c>
      <c r="AV128" s="12">
        <v>-8.0707684569912577E-2</v>
      </c>
      <c r="AW128" s="12">
        <v>-3.840103274650275E-2</v>
      </c>
      <c r="AX128" s="12">
        <v>0.11015410349645528</v>
      </c>
      <c r="AY128" s="12">
        <v>-0.13516871507400199</v>
      </c>
      <c r="AZ128" s="12">
        <v>3.6703039894706524E-2</v>
      </c>
      <c r="BA128" s="12">
        <v>-0.21088077050568607</v>
      </c>
      <c r="BB128" s="12">
        <v>-0.42692321695343899</v>
      </c>
      <c r="BC128" s="12">
        <v>-0.13486792756470919</v>
      </c>
      <c r="BD128" s="13">
        <v>-6.6861922643726882E-2</v>
      </c>
    </row>
    <row r="129" spans="1:56" x14ac:dyDescent="0.25">
      <c r="A129" s="126">
        <v>6</v>
      </c>
      <c r="B129" s="130">
        <v>3</v>
      </c>
      <c r="C129" s="36" t="s">
        <v>6</v>
      </c>
      <c r="D129" s="104">
        <v>338.09</v>
      </c>
      <c r="E129" s="131">
        <v>7.3393963583999995E-3</v>
      </c>
      <c r="F129" s="124">
        <v>1.1777771346917879E-2</v>
      </c>
      <c r="G129" s="124">
        <v>7.1369037902041643E-3</v>
      </c>
      <c r="H129" s="124">
        <v>6.7117357701617295E-3</v>
      </c>
      <c r="I129" s="124">
        <v>7.3635874643468201E-3</v>
      </c>
      <c r="J129" s="124">
        <v>7.1230298270668546E-3</v>
      </c>
      <c r="K129" s="124">
        <v>7.2334757731534697E-3</v>
      </c>
      <c r="L129" s="124">
        <v>1.0020611321720994E-2</v>
      </c>
      <c r="M129" s="124">
        <v>1.4341677780771727E-2</v>
      </c>
      <c r="N129" s="124">
        <v>7.8500951717837553E-3</v>
      </c>
      <c r="O129" s="124">
        <v>7.5716265679257782E-3</v>
      </c>
      <c r="P129" s="124">
        <v>6.6379047720462429E-3</v>
      </c>
      <c r="Q129" s="124">
        <v>8.2017483903659618E-3</v>
      </c>
      <c r="R129" s="124">
        <v>7.0852990388675947E-3</v>
      </c>
      <c r="S129" s="124">
        <v>8.776374343809264E-3</v>
      </c>
      <c r="T129" s="124">
        <v>1.0065824676932669E-2</v>
      </c>
      <c r="U129" s="124">
        <v>8.2220458534295066E-3</v>
      </c>
      <c r="V129" s="125">
        <v>7.7856433340850227E-3</v>
      </c>
      <c r="W129" s="12">
        <v>0.60473297418228722</v>
      </c>
      <c r="X129" s="12">
        <v>2.7589812337097844E-2</v>
      </c>
      <c r="Y129" s="12">
        <v>8.5519374835221623E-2</v>
      </c>
      <c r="Z129" s="12">
        <v>3.296062069073792E-3</v>
      </c>
      <c r="AA129" s="12">
        <v>2.9480153512286021E-2</v>
      </c>
      <c r="AB129" s="12">
        <v>1.443178431497338E-2</v>
      </c>
      <c r="AC129" s="12">
        <v>0.3653181859094341</v>
      </c>
      <c r="AD129" s="12">
        <v>0.95406775713339953</v>
      </c>
      <c r="AE129" s="12">
        <v>6.9583217535220968E-2</v>
      </c>
      <c r="AF129" s="12">
        <v>3.1641595328202876E-2</v>
      </c>
      <c r="AG129" s="12">
        <v>9.5578921221619775E-2</v>
      </c>
      <c r="AH129" s="12">
        <v>0.11749631575340569</v>
      </c>
      <c r="AI129" s="12">
        <v>3.4621010655949712E-2</v>
      </c>
      <c r="AJ129" s="12">
        <v>0.19578966923684826</v>
      </c>
      <c r="AK129" s="12">
        <v>0.37147855019605935</v>
      </c>
      <c r="AL129" s="12">
        <v>0.12026186513544911</v>
      </c>
      <c r="AM129" s="13">
        <v>6.0801591015627578E-2</v>
      </c>
      <c r="AN129" s="12">
        <v>-0.60473297418228722</v>
      </c>
      <c r="AO129" s="12">
        <v>2.7589812337097844E-2</v>
      </c>
      <c r="AP129" s="12">
        <v>8.5519374835221623E-2</v>
      </c>
      <c r="AQ129" s="12">
        <v>-3.296062069073792E-3</v>
      </c>
      <c r="AR129" s="12">
        <v>2.9480153512286021E-2</v>
      </c>
      <c r="AS129" s="12">
        <v>1.443178431497338E-2</v>
      </c>
      <c r="AT129" s="12">
        <v>-0.3653181859094341</v>
      </c>
      <c r="AU129" s="12">
        <v>-0.95406775713339953</v>
      </c>
      <c r="AV129" s="12">
        <v>-6.9583217535220968E-2</v>
      </c>
      <c r="AW129" s="12">
        <v>-3.1641595328202876E-2</v>
      </c>
      <c r="AX129" s="12">
        <v>9.5578921221619775E-2</v>
      </c>
      <c r="AY129" s="12">
        <v>-0.11749631575340569</v>
      </c>
      <c r="AZ129" s="12">
        <v>3.4621010655949712E-2</v>
      </c>
      <c r="BA129" s="12">
        <v>-0.19578966923684826</v>
      </c>
      <c r="BB129" s="12">
        <v>-0.37147855019605935</v>
      </c>
      <c r="BC129" s="12">
        <v>-0.12026186513544911</v>
      </c>
      <c r="BD129" s="13">
        <v>-6.0801591015627578E-2</v>
      </c>
    </row>
    <row r="130" spans="1:56" x14ac:dyDescent="0.25">
      <c r="A130" s="126">
        <v>6</v>
      </c>
      <c r="B130" s="130">
        <v>3</v>
      </c>
      <c r="C130" s="36" t="s">
        <v>6</v>
      </c>
      <c r="D130" s="104">
        <v>344.30999999999995</v>
      </c>
      <c r="E130" s="131">
        <v>1.04258091776E-2</v>
      </c>
      <c r="F130" s="124">
        <v>1.6645457802789438E-2</v>
      </c>
      <c r="G130" s="124">
        <v>1.0083759091582965E-2</v>
      </c>
      <c r="H130" s="124">
        <v>9.5593637303571406E-3</v>
      </c>
      <c r="I130" s="124">
        <v>1.0460367769401306E-2</v>
      </c>
      <c r="J130" s="124">
        <v>1.0045518752157066E-2</v>
      </c>
      <c r="K130" s="124">
        <v>1.0216742295834564E-2</v>
      </c>
      <c r="L130" s="124">
        <v>1.4021562717628498E-2</v>
      </c>
      <c r="M130" s="124">
        <v>1.8982830966855348E-2</v>
      </c>
      <c r="N130" s="124">
        <v>1.1048810237031595E-2</v>
      </c>
      <c r="O130" s="124">
        <v>1.0682932054712831E-2</v>
      </c>
      <c r="P130" s="124">
        <v>9.52266189739941E-3</v>
      </c>
      <c r="Q130" s="124">
        <v>1.1496493882249482E-2</v>
      </c>
      <c r="R130" s="124">
        <v>1.0068582668211513E-2</v>
      </c>
      <c r="S130" s="124">
        <v>1.2317930229214969E-2</v>
      </c>
      <c r="T130" s="124">
        <v>1.3848426474353876E-2</v>
      </c>
      <c r="U130" s="124">
        <v>1.1546429350335225E-2</v>
      </c>
      <c r="V130" s="125">
        <v>1.0994530961188347E-2</v>
      </c>
      <c r="W130" s="12">
        <v>0.59656267626233195</v>
      </c>
      <c r="X130" s="12">
        <v>3.2808013286099176E-2</v>
      </c>
      <c r="Y130" s="12">
        <v>8.3105822529768711E-2</v>
      </c>
      <c r="Z130" s="12">
        <v>3.3147155499024489E-3</v>
      </c>
      <c r="AA130" s="12">
        <v>3.6475866665581592E-2</v>
      </c>
      <c r="AB130" s="12">
        <v>2.0052820668789811E-2</v>
      </c>
      <c r="AC130" s="12">
        <v>0.34488963674436185</v>
      </c>
      <c r="AD130" s="12">
        <v>0.82075373177174893</v>
      </c>
      <c r="AE130" s="12">
        <v>5.9755655299170589E-2</v>
      </c>
      <c r="AF130" s="12">
        <v>2.4662150700519504E-2</v>
      </c>
      <c r="AG130" s="12">
        <v>8.6626108805157781E-2</v>
      </c>
      <c r="AH130" s="12">
        <v>0.1026955976664011</v>
      </c>
      <c r="AI130" s="12">
        <v>3.426367232540501E-2</v>
      </c>
      <c r="AJ130" s="12">
        <v>0.18148433559288793</v>
      </c>
      <c r="AK130" s="12">
        <v>0.32828313260398223</v>
      </c>
      <c r="AL130" s="12">
        <v>0.10748519886042929</v>
      </c>
      <c r="AM130" s="13">
        <v>5.4549414237338369E-2</v>
      </c>
      <c r="AN130" s="12">
        <v>-0.59656267626233195</v>
      </c>
      <c r="AO130" s="12">
        <v>3.2808013286099176E-2</v>
      </c>
      <c r="AP130" s="12">
        <v>8.3105822529768711E-2</v>
      </c>
      <c r="AQ130" s="12">
        <v>-3.3147155499024489E-3</v>
      </c>
      <c r="AR130" s="12">
        <v>3.6475866665581592E-2</v>
      </c>
      <c r="AS130" s="12">
        <v>2.0052820668789811E-2</v>
      </c>
      <c r="AT130" s="12">
        <v>-0.34488963674436185</v>
      </c>
      <c r="AU130" s="12">
        <v>-0.82075373177174893</v>
      </c>
      <c r="AV130" s="12">
        <v>-5.9755655299170589E-2</v>
      </c>
      <c r="AW130" s="12">
        <v>-2.4662150700519504E-2</v>
      </c>
      <c r="AX130" s="12">
        <v>8.6626108805157781E-2</v>
      </c>
      <c r="AY130" s="12">
        <v>-0.1026955976664011</v>
      </c>
      <c r="AZ130" s="12">
        <v>3.426367232540501E-2</v>
      </c>
      <c r="BA130" s="12">
        <v>-0.18148433559288793</v>
      </c>
      <c r="BB130" s="12">
        <v>-0.32828313260398223</v>
      </c>
      <c r="BC130" s="12">
        <v>-0.10748519886042929</v>
      </c>
      <c r="BD130" s="13">
        <v>-5.4549414237338369E-2</v>
      </c>
    </row>
    <row r="131" spans="1:56" x14ac:dyDescent="0.25">
      <c r="A131" s="126">
        <v>6</v>
      </c>
      <c r="B131" s="130">
        <v>3</v>
      </c>
      <c r="C131" s="36" t="s">
        <v>6</v>
      </c>
      <c r="D131" s="104">
        <v>349.90999999999997</v>
      </c>
      <c r="E131" s="131">
        <v>1.4078842060800002E-2</v>
      </c>
      <c r="F131" s="124">
        <v>2.2319544809437007E-2</v>
      </c>
      <c r="G131" s="124">
        <v>1.3593573485970845E-2</v>
      </c>
      <c r="H131" s="124">
        <v>1.2963654861558862E-2</v>
      </c>
      <c r="I131" s="124">
        <v>1.4153353991300915E-2</v>
      </c>
      <c r="J131" s="124">
        <v>1.3519158044403158E-2</v>
      </c>
      <c r="K131" s="124">
        <v>1.3763297233886826E-2</v>
      </c>
      <c r="L131" s="124">
        <v>1.8735258450439506E-2</v>
      </c>
      <c r="M131" s="124">
        <v>2.422601245289711E-2</v>
      </c>
      <c r="N131" s="124">
        <v>1.4842266316042222E-2</v>
      </c>
      <c r="O131" s="124">
        <v>1.4375424446023494E-2</v>
      </c>
      <c r="P131" s="124">
        <v>1.2987055722313554E-2</v>
      </c>
      <c r="Q131" s="124">
        <v>1.5390464188263531E-2</v>
      </c>
      <c r="R131" s="124">
        <v>1.3635140925356322E-2</v>
      </c>
      <c r="S131" s="124">
        <v>1.6495130103050783E-2</v>
      </c>
      <c r="T131" s="124">
        <v>1.8246803238371797E-2</v>
      </c>
      <c r="U131" s="124">
        <v>1.5478574587864679E-2</v>
      </c>
      <c r="V131" s="125">
        <v>1.4807687094889816E-2</v>
      </c>
      <c r="W131" s="12">
        <v>0.58532532100645951</v>
      </c>
      <c r="X131" s="12">
        <v>3.4467932286867529E-2</v>
      </c>
      <c r="Y131" s="12">
        <v>7.9210150552521438E-2</v>
      </c>
      <c r="Z131" s="12">
        <v>5.2924757717382554E-3</v>
      </c>
      <c r="AA131" s="12">
        <v>3.9753554587786927E-2</v>
      </c>
      <c r="AB131" s="12">
        <v>2.241269740440897E-2</v>
      </c>
      <c r="AC131" s="12">
        <v>0.3307385912513684</v>
      </c>
      <c r="AD131" s="12">
        <v>0.72073898892225485</v>
      </c>
      <c r="AE131" s="12">
        <v>5.4224932131871649E-2</v>
      </c>
      <c r="AF131" s="12">
        <v>2.1065822312850025E-2</v>
      </c>
      <c r="AG131" s="12">
        <v>7.7548020907651935E-2</v>
      </c>
      <c r="AH131" s="12">
        <v>9.3162642339422563E-2</v>
      </c>
      <c r="AI131" s="12">
        <v>3.1515456564363761E-2</v>
      </c>
      <c r="AJ131" s="12">
        <v>0.1716254811166964</v>
      </c>
      <c r="AK131" s="12">
        <v>0.29604431668260078</v>
      </c>
      <c r="AL131" s="12">
        <v>9.9420997907347819E-2</v>
      </c>
      <c r="AM131" s="13">
        <v>5.1768819547962149E-2</v>
      </c>
      <c r="AN131" s="12">
        <v>-0.58532532100645951</v>
      </c>
      <c r="AO131" s="12">
        <v>3.4467932286867529E-2</v>
      </c>
      <c r="AP131" s="12">
        <v>7.9210150552521438E-2</v>
      </c>
      <c r="AQ131" s="12">
        <v>-5.2924757717382554E-3</v>
      </c>
      <c r="AR131" s="12">
        <v>3.9753554587786927E-2</v>
      </c>
      <c r="AS131" s="12">
        <v>2.241269740440897E-2</v>
      </c>
      <c r="AT131" s="12">
        <v>-0.3307385912513684</v>
      </c>
      <c r="AU131" s="12">
        <v>-0.72073898892225485</v>
      </c>
      <c r="AV131" s="12">
        <v>-5.4224932131871649E-2</v>
      </c>
      <c r="AW131" s="12">
        <v>-2.1065822312850025E-2</v>
      </c>
      <c r="AX131" s="12">
        <v>7.7548020907651935E-2</v>
      </c>
      <c r="AY131" s="12">
        <v>-9.3162642339422563E-2</v>
      </c>
      <c r="AZ131" s="12">
        <v>3.1515456564363761E-2</v>
      </c>
      <c r="BA131" s="12">
        <v>-0.1716254811166964</v>
      </c>
      <c r="BB131" s="12">
        <v>-0.29604431668260078</v>
      </c>
      <c r="BC131" s="12">
        <v>-9.9420997907347819E-2</v>
      </c>
      <c r="BD131" s="13">
        <v>-5.1768819547962149E-2</v>
      </c>
    </row>
    <row r="132" spans="1:56" x14ac:dyDescent="0.25">
      <c r="A132" s="126">
        <v>8</v>
      </c>
      <c r="B132" s="130">
        <v>3</v>
      </c>
      <c r="C132" s="36" t="s">
        <v>6</v>
      </c>
      <c r="D132" s="104">
        <v>373.45</v>
      </c>
      <c r="E132" s="131">
        <v>4.3596414473684217E-2</v>
      </c>
      <c r="F132" s="124">
        <v>6.4594540720142091E-2</v>
      </c>
      <c r="G132" s="124">
        <v>4.2446270018509105E-2</v>
      </c>
      <c r="H132" s="124">
        <v>4.1050353658936306E-2</v>
      </c>
      <c r="I132" s="124">
        <v>4.4428174440779462E-2</v>
      </c>
      <c r="J132" s="124">
        <v>4.1975305813104664E-2</v>
      </c>
      <c r="K132" s="124">
        <v>4.2782664524214607E-2</v>
      </c>
      <c r="L132" s="124">
        <v>5.6392023264652612E-2</v>
      </c>
      <c r="M132" s="124">
        <v>6.2342760901819928E-2</v>
      </c>
      <c r="N132" s="124">
        <v>4.5657388561079544E-2</v>
      </c>
      <c r="O132" s="124">
        <v>4.4377664587849079E-2</v>
      </c>
      <c r="P132" s="124">
        <v>4.1857344848179823E-2</v>
      </c>
      <c r="Q132" s="124">
        <v>4.6766641740860135E-2</v>
      </c>
      <c r="R132" s="124">
        <v>4.3165222054931437E-2</v>
      </c>
      <c r="S132" s="124">
        <v>4.9862524901873491E-2</v>
      </c>
      <c r="T132" s="124">
        <v>5.2337723110065688E-2</v>
      </c>
      <c r="U132" s="124">
        <v>4.7184350441665857E-2</v>
      </c>
      <c r="V132" s="125">
        <v>4.5882925890370692E-2</v>
      </c>
      <c r="W132" s="12">
        <v>0.48164800935941232</v>
      </c>
      <c r="X132" s="12">
        <v>2.6381629522982099E-2</v>
      </c>
      <c r="Y132" s="12">
        <v>5.8400692935075445E-2</v>
      </c>
      <c r="Z132" s="12">
        <v>1.9078632431970173E-2</v>
      </c>
      <c r="AA132" s="12">
        <v>3.71844492293762E-2</v>
      </c>
      <c r="AB132" s="12">
        <v>1.8665524660538484E-2</v>
      </c>
      <c r="AC132" s="12">
        <v>0.29350140247639206</v>
      </c>
      <c r="AD132" s="12">
        <v>0.42999743567103277</v>
      </c>
      <c r="AE132" s="12">
        <v>4.7273935535211913E-2</v>
      </c>
      <c r="AF132" s="12">
        <v>1.7920054288786583E-2</v>
      </c>
      <c r="AG132" s="12">
        <v>3.9890198460108134E-2</v>
      </c>
      <c r="AH132" s="12">
        <v>7.2717614635248021E-2</v>
      </c>
      <c r="AI132" s="12">
        <v>9.8905477424767775E-3</v>
      </c>
      <c r="AJ132" s="12">
        <v>0.14372994898403033</v>
      </c>
      <c r="AK132" s="12">
        <v>0.20050521910828065</v>
      </c>
      <c r="AL132" s="12">
        <v>8.2298877357159711E-2</v>
      </c>
      <c r="AM132" s="13">
        <v>5.2447235496090282E-2</v>
      </c>
      <c r="AN132" s="12">
        <v>-0.48164800935941232</v>
      </c>
      <c r="AO132" s="12">
        <v>2.6381629522982099E-2</v>
      </c>
      <c r="AP132" s="12">
        <v>5.8400692935075445E-2</v>
      </c>
      <c r="AQ132" s="12">
        <v>-1.9078632431970173E-2</v>
      </c>
      <c r="AR132" s="12">
        <v>3.71844492293762E-2</v>
      </c>
      <c r="AS132" s="12">
        <v>1.8665524660538484E-2</v>
      </c>
      <c r="AT132" s="12">
        <v>-0.29350140247639206</v>
      </c>
      <c r="AU132" s="12">
        <v>-0.42999743567103277</v>
      </c>
      <c r="AV132" s="12">
        <v>-4.7273935535211913E-2</v>
      </c>
      <c r="AW132" s="12">
        <v>-1.7920054288786583E-2</v>
      </c>
      <c r="AX132" s="12">
        <v>3.9890198460108134E-2</v>
      </c>
      <c r="AY132" s="12">
        <v>-7.2717614635248021E-2</v>
      </c>
      <c r="AZ132" s="12">
        <v>9.8905477424767775E-3</v>
      </c>
      <c r="BA132" s="12">
        <v>-0.14372994898403033</v>
      </c>
      <c r="BB132" s="12">
        <v>-0.20050521910828065</v>
      </c>
      <c r="BC132" s="12">
        <v>-8.2298877357159711E-2</v>
      </c>
      <c r="BD132" s="13">
        <v>-5.2447235496090282E-2</v>
      </c>
    </row>
    <row r="133" spans="1:56" x14ac:dyDescent="0.25">
      <c r="A133" s="126">
        <v>8</v>
      </c>
      <c r="B133" s="130">
        <v>3</v>
      </c>
      <c r="C133" s="36" t="s">
        <v>6</v>
      </c>
      <c r="D133" s="104">
        <v>378.65</v>
      </c>
      <c r="E133" s="131">
        <v>5.4395526315789464E-2</v>
      </c>
      <c r="F133" s="124">
        <v>7.8968748082207538E-2</v>
      </c>
      <c r="G133" s="124">
        <v>5.3343090068238473E-2</v>
      </c>
      <c r="H133" s="124">
        <v>5.1644437442544225E-2</v>
      </c>
      <c r="I133" s="124">
        <v>5.5795507056388062E-2</v>
      </c>
      <c r="J133" s="124">
        <v>5.2715372837742504E-2</v>
      </c>
      <c r="K133" s="124">
        <v>5.3714626170518608E-2</v>
      </c>
      <c r="L133" s="124">
        <v>7.0328107090949499E-2</v>
      </c>
      <c r="M133" s="124">
        <v>7.5610804930020453E-2</v>
      </c>
      <c r="N133" s="124">
        <v>5.7190780251485433E-2</v>
      </c>
      <c r="O133" s="124">
        <v>5.5599542010637472E-2</v>
      </c>
      <c r="P133" s="124">
        <v>5.2819613161894652E-2</v>
      </c>
      <c r="Q133" s="124">
        <v>5.8447154004724909E-2</v>
      </c>
      <c r="R133" s="124">
        <v>5.4357559789699333E-2</v>
      </c>
      <c r="S133" s="124">
        <v>6.2183548022435441E-2</v>
      </c>
      <c r="T133" s="124">
        <v>6.470265632499235E-2</v>
      </c>
      <c r="U133" s="124">
        <v>5.8981134841426114E-2</v>
      </c>
      <c r="V133" s="125">
        <v>5.7525602736014002E-2</v>
      </c>
      <c r="W133" s="12">
        <v>0.45175078597015378</v>
      </c>
      <c r="X133" s="12">
        <v>1.9347845656297994E-2</v>
      </c>
      <c r="Y133" s="12">
        <v>5.0575645821937319E-2</v>
      </c>
      <c r="Z133" s="12">
        <v>2.5737056618794479E-2</v>
      </c>
      <c r="AA133" s="12">
        <v>3.0887714336891331E-2</v>
      </c>
      <c r="AB133" s="12">
        <v>1.2517576194004216E-2</v>
      </c>
      <c r="AC133" s="12">
        <v>0.2929024104420746</v>
      </c>
      <c r="AD133" s="12">
        <v>0.39001881314774228</v>
      </c>
      <c r="AE133" s="12">
        <v>5.1387570357685597E-2</v>
      </c>
      <c r="AF133" s="12">
        <v>2.2134461717645278E-2</v>
      </c>
      <c r="AG133" s="12">
        <v>2.8971374313872009E-2</v>
      </c>
      <c r="AH133" s="12">
        <v>7.4484575540532533E-2</v>
      </c>
      <c r="AI133" s="12">
        <v>6.9797148150967678E-4</v>
      </c>
      <c r="AJ133" s="12">
        <v>0.14317393789763438</v>
      </c>
      <c r="AK133" s="12">
        <v>0.18948488427826871</v>
      </c>
      <c r="AL133" s="12">
        <v>8.4301207033372877E-2</v>
      </c>
      <c r="AM133" s="13">
        <v>5.7542901635937782E-2</v>
      </c>
      <c r="AN133" s="12">
        <v>-0.45175078597015378</v>
      </c>
      <c r="AO133" s="12">
        <v>1.9347845656297994E-2</v>
      </c>
      <c r="AP133" s="12">
        <v>5.0575645821937319E-2</v>
      </c>
      <c r="AQ133" s="12">
        <v>-2.5737056618794479E-2</v>
      </c>
      <c r="AR133" s="12">
        <v>3.0887714336891331E-2</v>
      </c>
      <c r="AS133" s="12">
        <v>1.2517576194004216E-2</v>
      </c>
      <c r="AT133" s="12">
        <v>-0.2929024104420746</v>
      </c>
      <c r="AU133" s="12">
        <v>-0.39001881314774228</v>
      </c>
      <c r="AV133" s="12">
        <v>-5.1387570357685597E-2</v>
      </c>
      <c r="AW133" s="12">
        <v>-2.2134461717645278E-2</v>
      </c>
      <c r="AX133" s="12">
        <v>2.8971374313872009E-2</v>
      </c>
      <c r="AY133" s="12">
        <v>-7.4484575540532533E-2</v>
      </c>
      <c r="AZ133" s="12">
        <v>6.9797148150967678E-4</v>
      </c>
      <c r="BA133" s="12">
        <v>-0.14317393789763438</v>
      </c>
      <c r="BB133" s="12">
        <v>-0.18948488427826871</v>
      </c>
      <c r="BC133" s="12">
        <v>-8.4301207033372877E-2</v>
      </c>
      <c r="BD133" s="13">
        <v>-5.7542901635937782E-2</v>
      </c>
    </row>
    <row r="134" spans="1:56" x14ac:dyDescent="0.25">
      <c r="A134" s="126">
        <v>8</v>
      </c>
      <c r="B134" s="130">
        <v>3</v>
      </c>
      <c r="C134" s="36" t="s">
        <v>6</v>
      </c>
      <c r="D134" s="104">
        <v>382.95</v>
      </c>
      <c r="E134" s="131">
        <v>6.5327960526315787E-2</v>
      </c>
      <c r="F134" s="124">
        <v>9.2456109091640579E-2</v>
      </c>
      <c r="G134" s="124">
        <v>6.4070390669634492E-2</v>
      </c>
      <c r="H134" s="124">
        <v>6.2057008377441186E-2</v>
      </c>
      <c r="I134" s="124">
        <v>6.6950118045462068E-2</v>
      </c>
      <c r="J134" s="124">
        <v>6.3293939465235219E-2</v>
      </c>
      <c r="K134" s="124">
        <v>6.4471696152190408E-2</v>
      </c>
      <c r="L134" s="124">
        <v>8.3954232079605354E-2</v>
      </c>
      <c r="M134" s="124">
        <v>8.8340368568428723E-2</v>
      </c>
      <c r="N134" s="124">
        <v>6.8507494793808757E-2</v>
      </c>
      <c r="O134" s="124">
        <v>6.6606164364116149E-2</v>
      </c>
      <c r="P134" s="124">
        <v>6.3619468284815822E-2</v>
      </c>
      <c r="Q134" s="124">
        <v>6.9888357356829439E-2</v>
      </c>
      <c r="R134" s="124">
        <v>6.5384505981766927E-2</v>
      </c>
      <c r="S134" s="124">
        <v>7.4212371340184671E-2</v>
      </c>
      <c r="T134" s="124">
        <v>7.671333581514754E-2</v>
      </c>
      <c r="U134" s="124">
        <v>7.0531048723480344E-2</v>
      </c>
      <c r="V134" s="125">
        <v>6.8949103976838205E-2</v>
      </c>
      <c r="W134" s="12">
        <v>0.41526091350114741</v>
      </c>
      <c r="X134" s="12">
        <v>1.9250101282049268E-2</v>
      </c>
      <c r="Y134" s="12">
        <v>5.0069711690402106E-2</v>
      </c>
      <c r="Z134" s="12">
        <v>2.4830983641266954E-2</v>
      </c>
      <c r="AA134" s="12">
        <v>3.1135535912853302E-2</v>
      </c>
      <c r="AB134" s="12">
        <v>1.3107165250941112E-2</v>
      </c>
      <c r="AC134" s="12">
        <v>0.28511944048500371</v>
      </c>
      <c r="AD134" s="12">
        <v>0.35225970406412649</v>
      </c>
      <c r="AE134" s="12">
        <v>4.8670343324313199E-2</v>
      </c>
      <c r="AF134" s="12">
        <v>1.9565953498356482E-2</v>
      </c>
      <c r="AG134" s="12">
        <v>2.6152542154009844E-2</v>
      </c>
      <c r="AH134" s="12">
        <v>6.9807733071302711E-2</v>
      </c>
      <c r="AI134" s="12">
        <v>8.6556284622358963E-4</v>
      </c>
      <c r="AJ134" s="12">
        <v>0.13599706377317589</v>
      </c>
      <c r="AK134" s="12">
        <v>0.17428028055835956</v>
      </c>
      <c r="AL134" s="12">
        <v>7.9645654865784746E-2</v>
      </c>
      <c r="AM134" s="13">
        <v>5.5430223465551605E-2</v>
      </c>
      <c r="AN134" s="12">
        <v>-0.41526091350114741</v>
      </c>
      <c r="AO134" s="12">
        <v>1.9250101282049268E-2</v>
      </c>
      <c r="AP134" s="12">
        <v>5.0069711690402106E-2</v>
      </c>
      <c r="AQ134" s="12">
        <v>-2.4830983641266954E-2</v>
      </c>
      <c r="AR134" s="12">
        <v>3.1135535912853302E-2</v>
      </c>
      <c r="AS134" s="12">
        <v>1.3107165250941112E-2</v>
      </c>
      <c r="AT134" s="12">
        <v>-0.28511944048500371</v>
      </c>
      <c r="AU134" s="12">
        <v>-0.35225970406412649</v>
      </c>
      <c r="AV134" s="12">
        <v>-4.8670343324313199E-2</v>
      </c>
      <c r="AW134" s="12">
        <v>-1.9565953498356482E-2</v>
      </c>
      <c r="AX134" s="12">
        <v>2.6152542154009844E-2</v>
      </c>
      <c r="AY134" s="12">
        <v>-6.9807733071302711E-2</v>
      </c>
      <c r="AZ134" s="12">
        <v>-8.6556284622358963E-4</v>
      </c>
      <c r="BA134" s="12">
        <v>-0.13599706377317589</v>
      </c>
      <c r="BB134" s="12">
        <v>-0.17428028055835956</v>
      </c>
      <c r="BC134" s="12">
        <v>-7.9645654865784746E-2</v>
      </c>
      <c r="BD134" s="13">
        <v>-5.5430223465551605E-2</v>
      </c>
    </row>
    <row r="135" spans="1:56" x14ac:dyDescent="0.25">
      <c r="A135" s="126">
        <v>8</v>
      </c>
      <c r="B135" s="130">
        <v>3</v>
      </c>
      <c r="C135" s="36" t="s">
        <v>6</v>
      </c>
      <c r="D135" s="104">
        <v>387.84999999999997</v>
      </c>
      <c r="E135" s="131">
        <v>7.9860098684210526E-2</v>
      </c>
      <c r="F135" s="124">
        <v>0.10966328235692355</v>
      </c>
      <c r="G135" s="124">
        <v>7.8470755338703194E-2</v>
      </c>
      <c r="H135" s="124">
        <v>7.600707825828773E-2</v>
      </c>
      <c r="I135" s="124">
        <v>8.1871551723194255E-2</v>
      </c>
      <c r="J135" s="124">
        <v>7.7507422848807253E-2</v>
      </c>
      <c r="K135" s="124">
        <v>7.8909792234636525E-2</v>
      </c>
      <c r="L135" s="124">
        <v>0.10213243076647111</v>
      </c>
      <c r="M135" s="124">
        <v>0.10503573650917233</v>
      </c>
      <c r="N135" s="124">
        <v>8.3651370846575285E-2</v>
      </c>
      <c r="O135" s="124">
        <v>8.1328851890600684E-2</v>
      </c>
      <c r="P135" s="124">
        <v>7.8121796616906894E-2</v>
      </c>
      <c r="Q135" s="124">
        <v>8.5174647382770086E-2</v>
      </c>
      <c r="R135" s="124">
        <v>8.0195548873789088E-2</v>
      </c>
      <c r="S135" s="124">
        <v>9.0231374450325752E-2</v>
      </c>
      <c r="T135" s="124">
        <v>9.2639084361678697E-2</v>
      </c>
      <c r="U135" s="124">
        <v>8.595417971101274E-2</v>
      </c>
      <c r="V135" s="125">
        <v>8.4232765501271845E-2</v>
      </c>
      <c r="W135" s="12">
        <v>0.37319242229543514</v>
      </c>
      <c r="X135" s="12">
        <v>1.739721548556044E-2</v>
      </c>
      <c r="Y135" s="12">
        <v>4.8247128283158414E-2</v>
      </c>
      <c r="Z135" s="12">
        <v>2.518720953423292E-2</v>
      </c>
      <c r="AA135" s="12">
        <v>2.9459966543572906E-2</v>
      </c>
      <c r="AB135" s="12">
        <v>1.189964031138732E-2</v>
      </c>
      <c r="AC135" s="12">
        <v>0.27889186776905567</v>
      </c>
      <c r="AD135" s="12">
        <v>0.31524676577865773</v>
      </c>
      <c r="AE135" s="12">
        <v>4.7473922832934681E-2</v>
      </c>
      <c r="AF135" s="12">
        <v>1.83915776537921E-2</v>
      </c>
      <c r="AG135" s="12">
        <v>2.1766840962435714E-2</v>
      </c>
      <c r="AH135" s="12">
        <v>6.6548236054337878E-2</v>
      </c>
      <c r="AI135" s="12">
        <v>4.2004730160054944E-3</v>
      </c>
      <c r="AJ135" s="12">
        <v>0.12986805597531492</v>
      </c>
      <c r="AK135" s="12">
        <v>0.16001715359756696</v>
      </c>
      <c r="AL135" s="12">
        <v>7.6309460258744966E-2</v>
      </c>
      <c r="AM135" s="13">
        <v>5.4754087324035035E-2</v>
      </c>
      <c r="AN135" s="12">
        <v>-0.37319242229543514</v>
      </c>
      <c r="AO135" s="12">
        <v>1.739721548556044E-2</v>
      </c>
      <c r="AP135" s="12">
        <v>4.8247128283158414E-2</v>
      </c>
      <c r="AQ135" s="12">
        <v>-2.518720953423292E-2</v>
      </c>
      <c r="AR135" s="12">
        <v>2.9459966543572906E-2</v>
      </c>
      <c r="AS135" s="12">
        <v>1.189964031138732E-2</v>
      </c>
      <c r="AT135" s="12">
        <v>-0.27889186776905567</v>
      </c>
      <c r="AU135" s="12">
        <v>-0.31524676577865773</v>
      </c>
      <c r="AV135" s="12">
        <v>-4.7473922832934681E-2</v>
      </c>
      <c r="AW135" s="12">
        <v>-1.83915776537921E-2</v>
      </c>
      <c r="AX135" s="12">
        <v>2.1766840962435714E-2</v>
      </c>
      <c r="AY135" s="12">
        <v>-6.6548236054337878E-2</v>
      </c>
      <c r="AZ135" s="12">
        <v>-4.2004730160054944E-3</v>
      </c>
      <c r="BA135" s="12">
        <v>-0.12986805597531492</v>
      </c>
      <c r="BB135" s="12">
        <v>-0.16001715359756696</v>
      </c>
      <c r="BC135" s="12">
        <v>-7.6309460258744966E-2</v>
      </c>
      <c r="BD135" s="13">
        <v>-5.4754087324035035E-2</v>
      </c>
    </row>
    <row r="136" spans="1:56" x14ac:dyDescent="0.25">
      <c r="A136" s="126">
        <v>8</v>
      </c>
      <c r="B136" s="130">
        <v>3</v>
      </c>
      <c r="C136" s="36" t="s">
        <v>6</v>
      </c>
      <c r="D136" s="104">
        <v>388.15</v>
      </c>
      <c r="E136" s="131">
        <v>8.1059999999999993E-2</v>
      </c>
      <c r="F136" s="124">
        <v>0.11078155716873075</v>
      </c>
      <c r="G136" s="124">
        <v>7.9434640665775533E-2</v>
      </c>
      <c r="H136" s="124">
        <v>7.6939674164902577E-2</v>
      </c>
      <c r="I136" s="124">
        <v>8.2868267903381573E-2</v>
      </c>
      <c r="J136" s="124">
        <v>7.8459402458782981E-2</v>
      </c>
      <c r="K136" s="124">
        <v>7.9876225115651164E-2</v>
      </c>
      <c r="L136" s="124">
        <v>0.10334523187952448</v>
      </c>
      <c r="M136" s="124">
        <v>0.10613977192928042</v>
      </c>
      <c r="N136" s="124">
        <v>8.4663301879481317E-2</v>
      </c>
      <c r="O136" s="124">
        <v>8.2312405188002688E-2</v>
      </c>
      <c r="P136" s="124">
        <v>7.9092548246487107E-2</v>
      </c>
      <c r="Q136" s="124">
        <v>8.6195249899680373E-2</v>
      </c>
      <c r="R136" s="124">
        <v>8.1187166218880322E-2</v>
      </c>
      <c r="S136" s="124">
        <v>9.1298976021773406E-2</v>
      </c>
      <c r="T136" s="124">
        <v>9.3698170537427058E-2</v>
      </c>
      <c r="U136" s="124">
        <v>8.698350424246501E-2</v>
      </c>
      <c r="V136" s="125">
        <v>8.5253866373901116E-2</v>
      </c>
      <c r="W136" s="12">
        <v>0.36666120366063121</v>
      </c>
      <c r="X136" s="12">
        <v>2.0051311796502103E-2</v>
      </c>
      <c r="Y136" s="12">
        <v>5.0830567913859072E-2</v>
      </c>
      <c r="Z136" s="12">
        <v>2.230777082878831E-2</v>
      </c>
      <c r="AA136" s="12">
        <v>3.2082377759894053E-2</v>
      </c>
      <c r="AB136" s="12">
        <v>1.4603687198973956E-2</v>
      </c>
      <c r="AC136" s="12">
        <v>0.2749226730758017</v>
      </c>
      <c r="AD136" s="12">
        <v>0.30939763051172503</v>
      </c>
      <c r="AE136" s="12">
        <v>4.4452280773270722E-2</v>
      </c>
      <c r="AF136" s="12">
        <v>1.5450347742446274E-2</v>
      </c>
      <c r="AG136" s="12">
        <v>2.4271548896038567E-2</v>
      </c>
      <c r="AH136" s="12">
        <v>6.3351220079945481E-2</v>
      </c>
      <c r="AI136" s="12">
        <v>1.568791251916217E-3</v>
      </c>
      <c r="AJ136" s="12">
        <v>0.12631354579044429</v>
      </c>
      <c r="AK136" s="12">
        <v>0.15591130690139485</v>
      </c>
      <c r="AL136" s="12">
        <v>7.3075551967246688E-2</v>
      </c>
      <c r="AM136" s="13">
        <v>5.1737803773761699E-2</v>
      </c>
      <c r="AN136" s="12">
        <v>-0.36666120366063121</v>
      </c>
      <c r="AO136" s="12">
        <v>2.0051311796502103E-2</v>
      </c>
      <c r="AP136" s="12">
        <v>5.0830567913859072E-2</v>
      </c>
      <c r="AQ136" s="12">
        <v>-2.230777082878831E-2</v>
      </c>
      <c r="AR136" s="12">
        <v>3.2082377759894053E-2</v>
      </c>
      <c r="AS136" s="12">
        <v>1.4603687198973956E-2</v>
      </c>
      <c r="AT136" s="12">
        <v>-0.2749226730758017</v>
      </c>
      <c r="AU136" s="12">
        <v>-0.30939763051172503</v>
      </c>
      <c r="AV136" s="12">
        <v>-4.4452280773270722E-2</v>
      </c>
      <c r="AW136" s="12">
        <v>-1.5450347742446274E-2</v>
      </c>
      <c r="AX136" s="12">
        <v>2.4271548896038567E-2</v>
      </c>
      <c r="AY136" s="12">
        <v>-6.3351220079945481E-2</v>
      </c>
      <c r="AZ136" s="12">
        <v>-1.568791251916217E-3</v>
      </c>
      <c r="BA136" s="12">
        <v>-0.12631354579044429</v>
      </c>
      <c r="BB136" s="12">
        <v>-0.15591130690139485</v>
      </c>
      <c r="BC136" s="12">
        <v>-7.3075551967246688E-2</v>
      </c>
      <c r="BD136" s="13">
        <v>-5.1737803773761699E-2</v>
      </c>
    </row>
    <row r="137" spans="1:56" x14ac:dyDescent="0.25">
      <c r="A137" s="126">
        <v>8</v>
      </c>
      <c r="B137" s="130">
        <v>3</v>
      </c>
      <c r="C137" s="36" t="s">
        <v>6</v>
      </c>
      <c r="D137" s="104">
        <v>391.65</v>
      </c>
      <c r="E137" s="131">
        <v>9.2792368421052623E-2</v>
      </c>
      <c r="F137" s="124">
        <v>0.1243860753524868</v>
      </c>
      <c r="G137" s="124">
        <v>9.1438492480958963E-2</v>
      </c>
      <c r="H137" s="124">
        <v>8.8541886492999683E-2</v>
      </c>
      <c r="I137" s="124">
        <v>9.526056423782199E-2</v>
      </c>
      <c r="J137" s="124">
        <v>9.032192744250081E-2</v>
      </c>
      <c r="K137" s="124">
        <v>9.1912964737349764E-2</v>
      </c>
      <c r="L137" s="124">
        <v>0.11841329999733534</v>
      </c>
      <c r="M137" s="124">
        <v>0.11976866547049435</v>
      </c>
      <c r="N137" s="124">
        <v>9.7249400086776516E-2</v>
      </c>
      <c r="O137" s="124">
        <v>9.4543324894734007E-2</v>
      </c>
      <c r="P137" s="124">
        <v>9.118134191756741E-2</v>
      </c>
      <c r="Q137" s="124">
        <v>9.8881528563692575E-2</v>
      </c>
      <c r="R137" s="124">
        <v>9.3538164211766875E-2</v>
      </c>
      <c r="S137" s="124">
        <v>0.10455128831547447</v>
      </c>
      <c r="T137" s="124">
        <v>0.10682486969644214</v>
      </c>
      <c r="U137" s="124">
        <v>9.9774744456487402E-2</v>
      </c>
      <c r="V137" s="125">
        <v>9.7951929593105599E-2</v>
      </c>
      <c r="W137" s="12">
        <v>0.34047742792893554</v>
      </c>
      <c r="X137" s="12">
        <v>1.4590380255737652E-2</v>
      </c>
      <c r="Y137" s="12">
        <v>4.5806373954871443E-2</v>
      </c>
      <c r="Z137" s="12">
        <v>2.6599125108756092E-2</v>
      </c>
      <c r="AA137" s="12">
        <v>2.6623320652211336E-2</v>
      </c>
      <c r="AB137" s="12">
        <v>9.4771121662990225E-3</v>
      </c>
      <c r="AC137" s="12">
        <v>0.2761103311861352</v>
      </c>
      <c r="AD137" s="12">
        <v>0.29071676376482458</v>
      </c>
      <c r="AE137" s="12">
        <v>4.8032308492221724E-2</v>
      </c>
      <c r="AF137" s="12">
        <v>1.8869617226885318E-2</v>
      </c>
      <c r="AG137" s="12">
        <v>1.7361627156395606E-2</v>
      </c>
      <c r="AH137" s="12">
        <v>6.5621346305225356E-2</v>
      </c>
      <c r="AI137" s="12">
        <v>8.0372535307014128E-3</v>
      </c>
      <c r="AJ137" s="12">
        <v>0.12672292015508033</v>
      </c>
      <c r="AK137" s="12">
        <v>0.15122473447079127</v>
      </c>
      <c r="AL137" s="12">
        <v>7.5247309172578741E-2</v>
      </c>
      <c r="AM137" s="13">
        <v>5.5603292165591289E-2</v>
      </c>
      <c r="AN137" s="12">
        <v>-0.34047742792893554</v>
      </c>
      <c r="AO137" s="12">
        <v>1.4590380255737652E-2</v>
      </c>
      <c r="AP137" s="12">
        <v>4.5806373954871443E-2</v>
      </c>
      <c r="AQ137" s="12">
        <v>-2.6599125108756092E-2</v>
      </c>
      <c r="AR137" s="12">
        <v>2.6623320652211336E-2</v>
      </c>
      <c r="AS137" s="12">
        <v>9.4771121662990225E-3</v>
      </c>
      <c r="AT137" s="12">
        <v>-0.2761103311861352</v>
      </c>
      <c r="AU137" s="12">
        <v>-0.29071676376482458</v>
      </c>
      <c r="AV137" s="12">
        <v>-4.8032308492221724E-2</v>
      </c>
      <c r="AW137" s="12">
        <v>-1.8869617226885318E-2</v>
      </c>
      <c r="AX137" s="12">
        <v>1.7361627156395606E-2</v>
      </c>
      <c r="AY137" s="12">
        <v>-6.5621346305225356E-2</v>
      </c>
      <c r="AZ137" s="12">
        <v>-8.0372535307014128E-3</v>
      </c>
      <c r="BA137" s="12">
        <v>-0.12672292015508033</v>
      </c>
      <c r="BB137" s="12">
        <v>-0.15122473447079127</v>
      </c>
      <c r="BC137" s="12">
        <v>-7.5247309172578741E-2</v>
      </c>
      <c r="BD137" s="13">
        <v>-5.5603292165591289E-2</v>
      </c>
    </row>
    <row r="138" spans="1:56" x14ac:dyDescent="0.25">
      <c r="A138" s="126">
        <v>8</v>
      </c>
      <c r="B138" s="130">
        <v>3</v>
      </c>
      <c r="C138" s="36" t="s">
        <v>6</v>
      </c>
      <c r="D138" s="104">
        <v>393.45</v>
      </c>
      <c r="E138" s="131">
        <v>9.9725131578947371E-2</v>
      </c>
      <c r="F138" s="124">
        <v>0.13178418915600723</v>
      </c>
      <c r="G138" s="124">
        <v>9.8183807821254146E-2</v>
      </c>
      <c r="H138" s="124">
        <v>9.5051906465797295E-2</v>
      </c>
      <c r="I138" s="124">
        <v>0.10220817038764697</v>
      </c>
      <c r="J138" s="124">
        <v>9.6993722269973853E-2</v>
      </c>
      <c r="K138" s="124">
        <v>9.8678131925599141E-2</v>
      </c>
      <c r="L138" s="124">
        <v>0.12685426789957499</v>
      </c>
      <c r="M138" s="124">
        <v>0.12733910052072184</v>
      </c>
      <c r="N138" s="124">
        <v>0.10430977680939833</v>
      </c>
      <c r="O138" s="124">
        <v>0.1014027750779843</v>
      </c>
      <c r="P138" s="124">
        <v>9.7973534701945378E-2</v>
      </c>
      <c r="Q138" s="124">
        <v>0.10599242984937683</v>
      </c>
      <c r="R138" s="124">
        <v>0.1004796640868538</v>
      </c>
      <c r="S138" s="124">
        <v>0.11196568606393811</v>
      </c>
      <c r="T138" s="124">
        <v>0.11415473128971521</v>
      </c>
      <c r="U138" s="124">
        <v>0.10694235796208776</v>
      </c>
      <c r="V138" s="125">
        <v>0.10507330884683382</v>
      </c>
      <c r="W138" s="12">
        <v>0.32147420684705053</v>
      </c>
      <c r="X138" s="12">
        <v>1.5455720471755269E-2</v>
      </c>
      <c r="Y138" s="12">
        <v>4.6861057380009757E-2</v>
      </c>
      <c r="Z138" s="12">
        <v>2.4898827099906137E-2</v>
      </c>
      <c r="AA138" s="12">
        <v>2.7389377840140509E-2</v>
      </c>
      <c r="AB138" s="12">
        <v>1.0498854569265447E-2</v>
      </c>
      <c r="AC138" s="12">
        <v>0.272039112820331</v>
      </c>
      <c r="AD138" s="12">
        <v>0.27690080228085612</v>
      </c>
      <c r="AE138" s="12">
        <v>4.5972817060878274E-2</v>
      </c>
      <c r="AF138" s="12">
        <v>1.6822675212103615E-2</v>
      </c>
      <c r="AG138" s="12">
        <v>1.7564247339351382E-2</v>
      </c>
      <c r="AH138" s="12">
        <v>6.2845725758385748E-2</v>
      </c>
      <c r="AI138" s="12">
        <v>7.5661219590279711E-3</v>
      </c>
      <c r="AJ138" s="12">
        <v>0.12274292639363941</v>
      </c>
      <c r="AK138" s="12">
        <v>0.14469371443591073</v>
      </c>
      <c r="AL138" s="12">
        <v>7.2371189376941286E-2</v>
      </c>
      <c r="AM138" s="13">
        <v>5.3629182365656364E-2</v>
      </c>
      <c r="AN138" s="12">
        <v>-0.32147420684705053</v>
      </c>
      <c r="AO138" s="12">
        <v>1.5455720471755269E-2</v>
      </c>
      <c r="AP138" s="12">
        <v>4.6861057380009757E-2</v>
      </c>
      <c r="AQ138" s="12">
        <v>-2.4898827099906137E-2</v>
      </c>
      <c r="AR138" s="12">
        <v>2.7389377840140509E-2</v>
      </c>
      <c r="AS138" s="12">
        <v>1.0498854569265447E-2</v>
      </c>
      <c r="AT138" s="12">
        <v>-0.272039112820331</v>
      </c>
      <c r="AU138" s="12">
        <v>-0.27690080228085612</v>
      </c>
      <c r="AV138" s="12">
        <v>-4.5972817060878274E-2</v>
      </c>
      <c r="AW138" s="12">
        <v>-1.6822675212103615E-2</v>
      </c>
      <c r="AX138" s="12">
        <v>1.7564247339351382E-2</v>
      </c>
      <c r="AY138" s="12">
        <v>-6.2845725758385748E-2</v>
      </c>
      <c r="AZ138" s="12">
        <v>-7.5661219590279711E-3</v>
      </c>
      <c r="BA138" s="12">
        <v>-0.12274292639363941</v>
      </c>
      <c r="BB138" s="12">
        <v>-0.14469371443591073</v>
      </c>
      <c r="BC138" s="12">
        <v>-7.2371189376941286E-2</v>
      </c>
      <c r="BD138" s="13">
        <v>-5.3629182365656364E-2</v>
      </c>
    </row>
    <row r="139" spans="1:56" x14ac:dyDescent="0.25">
      <c r="A139" s="126">
        <v>8</v>
      </c>
      <c r="B139" s="130">
        <v>3</v>
      </c>
      <c r="C139" s="36" t="s">
        <v>6</v>
      </c>
      <c r="D139" s="104">
        <v>394.15</v>
      </c>
      <c r="E139" s="131">
        <v>0.10265822368421053</v>
      </c>
      <c r="F139" s="124">
        <v>0.13473496419228012</v>
      </c>
      <c r="G139" s="124">
        <v>0.10091751783067514</v>
      </c>
      <c r="H139" s="124">
        <v>9.7688323154230552E-2</v>
      </c>
      <c r="I139" s="124">
        <v>0.10502071607656936</v>
      </c>
      <c r="J139" s="124">
        <v>9.9698890474779062E-2</v>
      </c>
      <c r="K139" s="124">
        <v>0.101420250723047</v>
      </c>
      <c r="L139" s="124">
        <v>0.13027035611848239</v>
      </c>
      <c r="M139" s="124">
        <v>0.13039105065815262</v>
      </c>
      <c r="N139" s="124">
        <v>0.10716888005338983</v>
      </c>
      <c r="O139" s="124">
        <v>0.10418019414064901</v>
      </c>
      <c r="P139" s="124">
        <v>0.10072600037928355</v>
      </c>
      <c r="Q139" s="124">
        <v>0.1088709394129941</v>
      </c>
      <c r="R139" s="124">
        <v>0.10329304868466643</v>
      </c>
      <c r="S139" s="124">
        <v>0.11496442626654373</v>
      </c>
      <c r="T139" s="124">
        <v>0.11711672359365211</v>
      </c>
      <c r="U139" s="124">
        <v>0.10984343523230547</v>
      </c>
      <c r="V139" s="125">
        <v>0.10795672638432757</v>
      </c>
      <c r="W139" s="12">
        <v>0.31246148001490498</v>
      </c>
      <c r="X139" s="12">
        <v>1.6956321579165622E-2</v>
      </c>
      <c r="Y139" s="12">
        <v>4.841210330375488E-2</v>
      </c>
      <c r="Z139" s="12">
        <v>2.3013182067382679E-2</v>
      </c>
      <c r="AA139" s="12">
        <v>2.8827044762967494E-2</v>
      </c>
      <c r="AB139" s="12">
        <v>1.2059169901202328E-2</v>
      </c>
      <c r="AC139" s="12">
        <v>0.26897146125584853</v>
      </c>
      <c r="AD139" s="12">
        <v>0.27014715410673501</v>
      </c>
      <c r="AE139" s="12">
        <v>4.3938578004765021E-2</v>
      </c>
      <c r="AF139" s="12">
        <v>1.4825606773795855E-2</v>
      </c>
      <c r="AG139" s="12">
        <v>1.8821904720178508E-2</v>
      </c>
      <c r="AH139" s="12">
        <v>6.0518441736286573E-2</v>
      </c>
      <c r="AI139" s="12">
        <v>6.1838689359043015E-3</v>
      </c>
      <c r="AJ139" s="12">
        <v>0.11987546774809399</v>
      </c>
      <c r="AK139" s="12">
        <v>0.14084112690199785</v>
      </c>
      <c r="AL139" s="12">
        <v>6.9991582653889925E-2</v>
      </c>
      <c r="AM139" s="13">
        <v>5.1613037026784117E-2</v>
      </c>
      <c r="AN139" s="12">
        <v>-0.31246148001490498</v>
      </c>
      <c r="AO139" s="12">
        <v>1.6956321579165622E-2</v>
      </c>
      <c r="AP139" s="12">
        <v>4.841210330375488E-2</v>
      </c>
      <c r="AQ139" s="12">
        <v>-2.3013182067382679E-2</v>
      </c>
      <c r="AR139" s="12">
        <v>2.8827044762967494E-2</v>
      </c>
      <c r="AS139" s="12">
        <v>1.2059169901202328E-2</v>
      </c>
      <c r="AT139" s="12">
        <v>-0.26897146125584853</v>
      </c>
      <c r="AU139" s="12">
        <v>-0.27014715410673501</v>
      </c>
      <c r="AV139" s="12">
        <v>-4.3938578004765021E-2</v>
      </c>
      <c r="AW139" s="12">
        <v>-1.4825606773795855E-2</v>
      </c>
      <c r="AX139" s="12">
        <v>1.8821904720178508E-2</v>
      </c>
      <c r="AY139" s="12">
        <v>-6.0518441736286573E-2</v>
      </c>
      <c r="AZ139" s="12">
        <v>-6.1838689359043015E-3</v>
      </c>
      <c r="BA139" s="12">
        <v>-0.11987546774809399</v>
      </c>
      <c r="BB139" s="12">
        <v>-0.14084112690199785</v>
      </c>
      <c r="BC139" s="12">
        <v>-6.9991582653889925E-2</v>
      </c>
      <c r="BD139" s="13">
        <v>-5.1613037026784117E-2</v>
      </c>
    </row>
    <row r="140" spans="1:56" x14ac:dyDescent="0.25">
      <c r="A140" s="126">
        <v>8</v>
      </c>
      <c r="B140" s="130">
        <v>3</v>
      </c>
      <c r="C140" s="36" t="s">
        <v>6</v>
      </c>
      <c r="D140" s="104">
        <v>397.15</v>
      </c>
      <c r="E140" s="131">
        <v>0.11505720394736842</v>
      </c>
      <c r="F140" s="124">
        <v>0.14784781051084905</v>
      </c>
      <c r="G140" s="124">
        <v>0.11336848631967025</v>
      </c>
      <c r="H140" s="124">
        <v>0.10968233748605735</v>
      </c>
      <c r="I140" s="124">
        <v>0.11780866654886246</v>
      </c>
      <c r="J140" s="124">
        <v>0.11202926722227412</v>
      </c>
      <c r="K140" s="124">
        <v>0.11391266487216162</v>
      </c>
      <c r="L140" s="124">
        <v>0.14579744571852729</v>
      </c>
      <c r="M140" s="124">
        <v>0.14418496580997989</v>
      </c>
      <c r="N140" s="124">
        <v>0.12017542981034439</v>
      </c>
      <c r="O140" s="124">
        <v>0.11681300075791275</v>
      </c>
      <c r="P140" s="124">
        <v>0.11326028432062697</v>
      </c>
      <c r="Q140" s="124">
        <v>0.12195875846329055</v>
      </c>
      <c r="R140" s="124">
        <v>0.11610775899639969</v>
      </c>
      <c r="S140" s="124">
        <v>0.12858103065977039</v>
      </c>
      <c r="T140" s="124">
        <v>0.13055001462197846</v>
      </c>
      <c r="U140" s="124">
        <v>0.12302799457623237</v>
      </c>
      <c r="V140" s="125">
        <v>0.12107096460358324</v>
      </c>
      <c r="W140" s="12">
        <v>0.28499394595474714</v>
      </c>
      <c r="X140" s="12">
        <v>1.4677200294825936E-2</v>
      </c>
      <c r="Y140" s="12">
        <v>4.671473212376806E-2</v>
      </c>
      <c r="Z140" s="12">
        <v>2.3913866382088252E-2</v>
      </c>
      <c r="AA140" s="12">
        <v>2.631679391826168E-2</v>
      </c>
      <c r="AB140" s="12">
        <v>9.947565523410036E-3</v>
      </c>
      <c r="AC140" s="12">
        <v>0.2671735512121487</v>
      </c>
      <c r="AD140" s="12">
        <v>0.25315895800784127</v>
      </c>
      <c r="AE140" s="12">
        <v>4.4484184278606717E-2</v>
      </c>
      <c r="AF140" s="12">
        <v>1.5260207534223575E-2</v>
      </c>
      <c r="AG140" s="12">
        <v>1.5617619454436113E-2</v>
      </c>
      <c r="AH140" s="12">
        <v>5.998368010993179E-2</v>
      </c>
      <c r="AI140" s="12">
        <v>9.1307194420597766E-3</v>
      </c>
      <c r="AJ140" s="12">
        <v>0.11754002573005591</v>
      </c>
      <c r="AK140" s="12">
        <v>0.13465311291326923</v>
      </c>
      <c r="AL140" s="12">
        <v>6.927676282234442E-2</v>
      </c>
      <c r="AM140" s="13">
        <v>5.2267571693865866E-2</v>
      </c>
      <c r="AN140" s="12">
        <v>-0.28499394595474714</v>
      </c>
      <c r="AO140" s="12">
        <v>1.4677200294825936E-2</v>
      </c>
      <c r="AP140" s="12">
        <v>4.671473212376806E-2</v>
      </c>
      <c r="AQ140" s="12">
        <v>-2.3913866382088252E-2</v>
      </c>
      <c r="AR140" s="12">
        <v>2.631679391826168E-2</v>
      </c>
      <c r="AS140" s="12">
        <v>9.947565523410036E-3</v>
      </c>
      <c r="AT140" s="12">
        <v>-0.2671735512121487</v>
      </c>
      <c r="AU140" s="12">
        <v>-0.25315895800784127</v>
      </c>
      <c r="AV140" s="12">
        <v>-4.4484184278606717E-2</v>
      </c>
      <c r="AW140" s="12">
        <v>-1.5260207534223575E-2</v>
      </c>
      <c r="AX140" s="12">
        <v>1.5617619454436113E-2</v>
      </c>
      <c r="AY140" s="12">
        <v>-5.998368010993179E-2</v>
      </c>
      <c r="AZ140" s="12">
        <v>-9.1307194420597766E-3</v>
      </c>
      <c r="BA140" s="12">
        <v>-0.11754002573005591</v>
      </c>
      <c r="BB140" s="12">
        <v>-0.13465311291326923</v>
      </c>
      <c r="BC140" s="12">
        <v>-6.927676282234442E-2</v>
      </c>
      <c r="BD140" s="13">
        <v>-5.2267571693865866E-2</v>
      </c>
    </row>
    <row r="141" spans="1:56" x14ac:dyDescent="0.25">
      <c r="A141" s="126">
        <v>8</v>
      </c>
      <c r="B141" s="130">
        <v>3</v>
      </c>
      <c r="C141" s="36" t="s">
        <v>6</v>
      </c>
      <c r="D141" s="104">
        <v>400.04999999999995</v>
      </c>
      <c r="E141" s="131">
        <v>0.12812279605263158</v>
      </c>
      <c r="F141" s="124">
        <v>0.1612384532650338</v>
      </c>
      <c r="G141" s="124">
        <v>0.1266025874065618</v>
      </c>
      <c r="H141" s="124">
        <v>0.12240660783534767</v>
      </c>
      <c r="I141" s="124">
        <v>0.13136314148756217</v>
      </c>
      <c r="J141" s="124">
        <v>0.1251525338959818</v>
      </c>
      <c r="K141" s="124">
        <v>0.12719742023342037</v>
      </c>
      <c r="L141" s="124">
        <v>0.16225055637628405</v>
      </c>
      <c r="M141" s="124">
        <v>0.15867694050386999</v>
      </c>
      <c r="N141" s="124">
        <v>0.13397451422180798</v>
      </c>
      <c r="O141" s="124">
        <v>0.1302120835718259</v>
      </c>
      <c r="P141" s="124">
        <v>0.12657862602361031</v>
      </c>
      <c r="Q141" s="124">
        <v>0.13583276420237439</v>
      </c>
      <c r="R141" s="124">
        <v>0.12972937983559316</v>
      </c>
      <c r="S141" s="124">
        <v>0.14298603634820109</v>
      </c>
      <c r="T141" s="124">
        <v>0.14473568970027023</v>
      </c>
      <c r="U141" s="124">
        <v>0.13699779743128071</v>
      </c>
      <c r="V141" s="125">
        <v>0.13497893041182155</v>
      </c>
      <c r="W141" s="12">
        <v>0.25846811209769915</v>
      </c>
      <c r="X141" s="12">
        <v>1.1865247191805661E-2</v>
      </c>
      <c r="Y141" s="12">
        <v>4.4614919385116733E-2</v>
      </c>
      <c r="Z141" s="12">
        <v>2.5290935998614136E-2</v>
      </c>
      <c r="AA141" s="12">
        <v>2.3182932687713306E-2</v>
      </c>
      <c r="AB141" s="12">
        <v>7.2225696575578145E-3</v>
      </c>
      <c r="AC141" s="12">
        <v>0.2663675893369758</v>
      </c>
      <c r="AD141" s="12">
        <v>0.23847547347223888</v>
      </c>
      <c r="AE141" s="12">
        <v>4.567273232760681E-2</v>
      </c>
      <c r="AF141" s="12">
        <v>1.6306914800205134E-2</v>
      </c>
      <c r="AG141" s="12">
        <v>1.2052266080635168E-2</v>
      </c>
      <c r="AH141" s="12">
        <v>6.017639629543859E-2</v>
      </c>
      <c r="AI141" s="12">
        <v>1.2539406198266314E-2</v>
      </c>
      <c r="AJ141" s="12">
        <v>0.11600777342904568</v>
      </c>
      <c r="AK141" s="12">
        <v>0.1296638393749559</v>
      </c>
      <c r="AL141" s="12">
        <v>6.9269494985134183E-2</v>
      </c>
      <c r="AM141" s="13">
        <v>5.3512213052028128E-2</v>
      </c>
      <c r="AN141" s="12">
        <v>-0.25846811209769915</v>
      </c>
      <c r="AO141" s="12">
        <v>1.1865247191805661E-2</v>
      </c>
      <c r="AP141" s="12">
        <v>4.4614919385116733E-2</v>
      </c>
      <c r="AQ141" s="12">
        <v>-2.5290935998614136E-2</v>
      </c>
      <c r="AR141" s="12">
        <v>2.3182932687713306E-2</v>
      </c>
      <c r="AS141" s="12">
        <v>7.2225696575578145E-3</v>
      </c>
      <c r="AT141" s="12">
        <v>-0.2663675893369758</v>
      </c>
      <c r="AU141" s="12">
        <v>-0.23847547347223888</v>
      </c>
      <c r="AV141" s="12">
        <v>-4.567273232760681E-2</v>
      </c>
      <c r="AW141" s="12">
        <v>-1.6306914800205134E-2</v>
      </c>
      <c r="AX141" s="12">
        <v>1.2052266080635168E-2</v>
      </c>
      <c r="AY141" s="12">
        <v>-6.017639629543859E-2</v>
      </c>
      <c r="AZ141" s="12">
        <v>-1.2539406198266314E-2</v>
      </c>
      <c r="BA141" s="12">
        <v>-0.11600777342904568</v>
      </c>
      <c r="BB141" s="12">
        <v>-0.1296638393749559</v>
      </c>
      <c r="BC141" s="12">
        <v>-6.9269494985134183E-2</v>
      </c>
      <c r="BD141" s="13">
        <v>-5.3512213052028128E-2</v>
      </c>
    </row>
    <row r="142" spans="1:56" x14ac:dyDescent="0.25">
      <c r="A142" s="126">
        <v>8</v>
      </c>
      <c r="B142" s="130">
        <v>3</v>
      </c>
      <c r="C142" s="36" t="s">
        <v>6</v>
      </c>
      <c r="D142" s="104">
        <v>401.25</v>
      </c>
      <c r="E142" s="131">
        <v>0.13425562500000002</v>
      </c>
      <c r="F142" s="124">
        <v>0.16698283452815757</v>
      </c>
      <c r="G142" s="124">
        <v>0.13244408628993309</v>
      </c>
      <c r="H142" s="124">
        <v>0.12801542220284506</v>
      </c>
      <c r="I142" s="124">
        <v>0.13733429956043375</v>
      </c>
      <c r="J142" s="124">
        <v>0.13095091064270062</v>
      </c>
      <c r="K142" s="124">
        <v>0.13306372577271539</v>
      </c>
      <c r="L142" s="124">
        <v>0.16949840692635251</v>
      </c>
      <c r="M142" s="124">
        <v>0.16502479286918095</v>
      </c>
      <c r="N142" s="124">
        <v>0.14005777589885424</v>
      </c>
      <c r="O142" s="124">
        <v>0.13611798781373222</v>
      </c>
      <c r="P142" s="124">
        <v>0.13245577197241956</v>
      </c>
      <c r="Q142" s="124">
        <v>0.14194575239709809</v>
      </c>
      <c r="R142" s="124">
        <v>0.13574204188059372</v>
      </c>
      <c r="S142" s="124">
        <v>0.1493241156993281</v>
      </c>
      <c r="T142" s="124">
        <v>0.1509701818181747</v>
      </c>
      <c r="U142" s="124">
        <v>0.14315142864099248</v>
      </c>
      <c r="V142" s="125">
        <v>0.14110840996923715</v>
      </c>
      <c r="W142" s="12">
        <v>0.24376788330587673</v>
      </c>
      <c r="X142" s="12">
        <v>1.3493205294503848E-2</v>
      </c>
      <c r="Y142" s="12">
        <v>4.6480010034253331E-2</v>
      </c>
      <c r="Z142" s="12">
        <v>2.2931438145952769E-2</v>
      </c>
      <c r="AA142" s="12">
        <v>2.4615090483541366E-2</v>
      </c>
      <c r="AB142" s="12">
        <v>8.8778345584003028E-3</v>
      </c>
      <c r="AC142" s="12">
        <v>0.26250506767483667</v>
      </c>
      <c r="AD142" s="12">
        <v>0.22918345409498433</v>
      </c>
      <c r="AE142" s="12">
        <v>4.3217190332652491E-2</v>
      </c>
      <c r="AF142" s="12">
        <v>1.3871767486332127E-2</v>
      </c>
      <c r="AG142" s="12">
        <v>1.3406164751610635E-2</v>
      </c>
      <c r="AH142" s="12">
        <v>5.7279740771368548E-2</v>
      </c>
      <c r="AI142" s="12">
        <v>1.1071542667904598E-2</v>
      </c>
      <c r="AJ142" s="12">
        <v>0.1122373137015904</v>
      </c>
      <c r="AK142" s="12">
        <v>0.12449800012606313</v>
      </c>
      <c r="AL142" s="12">
        <v>6.62601931277923E-2</v>
      </c>
      <c r="AM142" s="13">
        <v>5.1042814550504939E-2</v>
      </c>
      <c r="AN142" s="12">
        <v>-0.24376788330587673</v>
      </c>
      <c r="AO142" s="12">
        <v>1.3493205294503848E-2</v>
      </c>
      <c r="AP142" s="12">
        <v>4.6480010034253331E-2</v>
      </c>
      <c r="AQ142" s="12">
        <v>-2.2931438145952769E-2</v>
      </c>
      <c r="AR142" s="12">
        <v>2.4615090483541366E-2</v>
      </c>
      <c r="AS142" s="12">
        <v>8.8778345584003028E-3</v>
      </c>
      <c r="AT142" s="12">
        <v>-0.26250506767483667</v>
      </c>
      <c r="AU142" s="12">
        <v>-0.22918345409498433</v>
      </c>
      <c r="AV142" s="12">
        <v>-4.3217190332652491E-2</v>
      </c>
      <c r="AW142" s="12">
        <v>-1.3871767486332127E-2</v>
      </c>
      <c r="AX142" s="12">
        <v>1.3406164751610635E-2</v>
      </c>
      <c r="AY142" s="12">
        <v>-5.7279740771368548E-2</v>
      </c>
      <c r="AZ142" s="12">
        <v>-1.1071542667904598E-2</v>
      </c>
      <c r="BA142" s="12">
        <v>-0.1122373137015904</v>
      </c>
      <c r="BB142" s="12">
        <v>-0.12449800012606313</v>
      </c>
      <c r="BC142" s="12">
        <v>-6.62601931277923E-2</v>
      </c>
      <c r="BD142" s="13">
        <v>-5.1042814550504939E-2</v>
      </c>
    </row>
    <row r="143" spans="1:56" x14ac:dyDescent="0.25">
      <c r="A143" s="126">
        <v>8</v>
      </c>
      <c r="B143" s="130">
        <v>3</v>
      </c>
      <c r="C143" s="36" t="s">
        <v>6</v>
      </c>
      <c r="D143" s="104">
        <v>401.54999999999995</v>
      </c>
      <c r="E143" s="131">
        <v>0.13545552631578947</v>
      </c>
      <c r="F143" s="124">
        <v>0.16843737259613301</v>
      </c>
      <c r="G143" s="124">
        <v>0.1339390874367094</v>
      </c>
      <c r="H143" s="124">
        <v>0.12945013735385777</v>
      </c>
      <c r="I143" s="124">
        <v>0.1388613653399968</v>
      </c>
      <c r="J143" s="124">
        <v>0.13243545180985825</v>
      </c>
      <c r="K143" s="124">
        <v>0.1345653317912934</v>
      </c>
      <c r="L143" s="124">
        <v>0.1713520193431125</v>
      </c>
      <c r="M143" s="124">
        <v>0.16664494021148429</v>
      </c>
      <c r="N143" s="124">
        <v>0.14161394330722973</v>
      </c>
      <c r="O143" s="124">
        <v>0.13762869215467896</v>
      </c>
      <c r="P143" s="124">
        <v>0.13395974030371541</v>
      </c>
      <c r="Q143" s="124">
        <v>0.14350922129508725</v>
      </c>
      <c r="R143" s="124">
        <v>0.13728085031258935</v>
      </c>
      <c r="S143" s="124">
        <v>0.15094432733608307</v>
      </c>
      <c r="T143" s="124">
        <v>0.15256328287616347</v>
      </c>
      <c r="U143" s="124">
        <v>0.14472470516061056</v>
      </c>
      <c r="V143" s="125">
        <v>0.14267622460515608</v>
      </c>
      <c r="W143" s="12">
        <v>0.24348837716264501</v>
      </c>
      <c r="X143" s="12">
        <v>1.1195105288984455E-2</v>
      </c>
      <c r="Y143" s="12">
        <v>4.4334765256688377E-2</v>
      </c>
      <c r="Z143" s="12">
        <v>2.5143595959807807E-2</v>
      </c>
      <c r="AA143" s="12">
        <v>2.2295690608373414E-2</v>
      </c>
      <c r="AB143" s="12">
        <v>6.5718582970232227E-3</v>
      </c>
      <c r="AC143" s="12">
        <v>0.26500574766980722</v>
      </c>
      <c r="AD143" s="12">
        <v>0.23025575068072512</v>
      </c>
      <c r="AE143" s="12">
        <v>4.5464494206630263E-2</v>
      </c>
      <c r="AF143" s="12">
        <v>1.6043390018825491E-2</v>
      </c>
      <c r="AG143" s="12">
        <v>1.1042635562811331E-2</v>
      </c>
      <c r="AH143" s="12">
        <v>5.9456378033053328E-2</v>
      </c>
      <c r="AI143" s="12">
        <v>1.3475448705905713E-2</v>
      </c>
      <c r="AJ143" s="12">
        <v>0.11434602516093972</v>
      </c>
      <c r="AK143" s="12">
        <v>0.12629795937960059</v>
      </c>
      <c r="AL143" s="12">
        <v>6.8429683874334651E-2</v>
      </c>
      <c r="AM143" s="13">
        <v>5.3306782571077176E-2</v>
      </c>
      <c r="AN143" s="12">
        <v>-0.24348837716264501</v>
      </c>
      <c r="AO143" s="12">
        <v>1.1195105288984455E-2</v>
      </c>
      <c r="AP143" s="12">
        <v>4.4334765256688377E-2</v>
      </c>
      <c r="AQ143" s="12">
        <v>-2.5143595959807807E-2</v>
      </c>
      <c r="AR143" s="12">
        <v>2.2295690608373414E-2</v>
      </c>
      <c r="AS143" s="12">
        <v>6.5718582970232227E-3</v>
      </c>
      <c r="AT143" s="12">
        <v>-0.26500574766980722</v>
      </c>
      <c r="AU143" s="12">
        <v>-0.23025575068072512</v>
      </c>
      <c r="AV143" s="12">
        <v>-4.5464494206630263E-2</v>
      </c>
      <c r="AW143" s="12">
        <v>-1.6043390018825491E-2</v>
      </c>
      <c r="AX143" s="12">
        <v>1.1042635562811331E-2</v>
      </c>
      <c r="AY143" s="12">
        <v>-5.9456378033053328E-2</v>
      </c>
      <c r="AZ143" s="12">
        <v>-1.3475448705905713E-2</v>
      </c>
      <c r="BA143" s="12">
        <v>-0.11434602516093972</v>
      </c>
      <c r="BB143" s="12">
        <v>-0.12629795937960059</v>
      </c>
      <c r="BC143" s="12">
        <v>-6.8429683874334651E-2</v>
      </c>
      <c r="BD143" s="13">
        <v>-5.3306782571077176E-2</v>
      </c>
    </row>
    <row r="144" spans="1:56" x14ac:dyDescent="0.25">
      <c r="A144" s="126">
        <v>8</v>
      </c>
      <c r="B144" s="130">
        <v>3</v>
      </c>
      <c r="C144" s="36" t="s">
        <v>6</v>
      </c>
      <c r="D144" s="104">
        <v>401.75</v>
      </c>
      <c r="E144" s="131">
        <v>0.13665542763157895</v>
      </c>
      <c r="F144" s="124">
        <v>0.16941114675459287</v>
      </c>
      <c r="G144" s="124">
        <v>0.13494355565243105</v>
      </c>
      <c r="H144" s="124">
        <v>0.13041393352877778</v>
      </c>
      <c r="I144" s="124">
        <v>0.13988712457529198</v>
      </c>
      <c r="J144" s="124">
        <v>0.13343302440216417</v>
      </c>
      <c r="K144" s="124">
        <v>0.13557429761398335</v>
      </c>
      <c r="L144" s="124">
        <v>0.17259714217375477</v>
      </c>
      <c r="M144" s="124">
        <v>0.16773250583483562</v>
      </c>
      <c r="N144" s="124">
        <v>0.14265934986950082</v>
      </c>
      <c r="O144" s="124">
        <v>0.13864353674906049</v>
      </c>
      <c r="P144" s="124">
        <v>0.13497019746610422</v>
      </c>
      <c r="Q144" s="124">
        <v>0.14455946541290898</v>
      </c>
      <c r="R144" s="124">
        <v>0.13831475166708759</v>
      </c>
      <c r="S144" s="124">
        <v>0.15203250248879499</v>
      </c>
      <c r="T144" s="124">
        <v>0.15363311113983485</v>
      </c>
      <c r="U144" s="124">
        <v>0.14578192466581488</v>
      </c>
      <c r="V144" s="125">
        <v>0.14372941533396727</v>
      </c>
      <c r="W144" s="12">
        <v>0.23969570540090704</v>
      </c>
      <c r="X144" s="12">
        <v>1.2526922704915075E-2</v>
      </c>
      <c r="Y144" s="12">
        <v>4.5673225066684857E-2</v>
      </c>
      <c r="Z144" s="12">
        <v>2.3648507781378714E-2</v>
      </c>
      <c r="AA144" s="12">
        <v>2.3580499401036084E-2</v>
      </c>
      <c r="AB144" s="12">
        <v>7.9113580509243726E-3</v>
      </c>
      <c r="AC144" s="12">
        <v>0.26300978428075433</v>
      </c>
      <c r="AD144" s="12">
        <v>0.22741195678696363</v>
      </c>
      <c r="AE144" s="12">
        <v>4.3934751381469885E-2</v>
      </c>
      <c r="AF144" s="12">
        <v>1.454833629324591E-2</v>
      </c>
      <c r="AG144" s="12">
        <v>1.2331966572290734E-2</v>
      </c>
      <c r="AH144" s="12">
        <v>5.7839179301675467E-2</v>
      </c>
      <c r="AI144" s="12">
        <v>1.2142393933903269E-2</v>
      </c>
      <c r="AJ144" s="12">
        <v>0.11252443553630675</v>
      </c>
      <c r="AK144" s="12">
        <v>0.12423716937191467</v>
      </c>
      <c r="AL144" s="12">
        <v>6.6784738757986503E-2</v>
      </c>
      <c r="AM144" s="13">
        <v>5.1765142629092535E-2</v>
      </c>
      <c r="AN144" s="12">
        <v>-0.23969570540090704</v>
      </c>
      <c r="AO144" s="12">
        <v>1.2526922704915075E-2</v>
      </c>
      <c r="AP144" s="12">
        <v>4.5673225066684857E-2</v>
      </c>
      <c r="AQ144" s="12">
        <v>-2.3648507781378714E-2</v>
      </c>
      <c r="AR144" s="12">
        <v>2.3580499401036084E-2</v>
      </c>
      <c r="AS144" s="12">
        <v>7.9113580509243726E-3</v>
      </c>
      <c r="AT144" s="12">
        <v>-0.26300978428075433</v>
      </c>
      <c r="AU144" s="12">
        <v>-0.22741195678696363</v>
      </c>
      <c r="AV144" s="12">
        <v>-4.3934751381469885E-2</v>
      </c>
      <c r="AW144" s="12">
        <v>-1.454833629324591E-2</v>
      </c>
      <c r="AX144" s="12">
        <v>1.2331966572290734E-2</v>
      </c>
      <c r="AY144" s="12">
        <v>-5.7839179301675467E-2</v>
      </c>
      <c r="AZ144" s="12">
        <v>-1.2142393933903269E-2</v>
      </c>
      <c r="BA144" s="12">
        <v>-0.11252443553630675</v>
      </c>
      <c r="BB144" s="12">
        <v>-0.12423716937191467</v>
      </c>
      <c r="BC144" s="12">
        <v>-6.6784738757986503E-2</v>
      </c>
      <c r="BD144" s="13">
        <v>-5.1765142629092535E-2</v>
      </c>
    </row>
    <row r="145" spans="1:56" x14ac:dyDescent="0.25">
      <c r="A145" s="126">
        <v>8</v>
      </c>
      <c r="B145" s="130">
        <v>3</v>
      </c>
      <c r="C145" s="36" t="s">
        <v>6</v>
      </c>
      <c r="D145" s="104">
        <v>401.75</v>
      </c>
      <c r="E145" s="131">
        <v>0.13678874999999999</v>
      </c>
      <c r="F145" s="124">
        <v>0.16941114675459287</v>
      </c>
      <c r="G145" s="124">
        <v>0.13494355565243105</v>
      </c>
      <c r="H145" s="124">
        <v>0.13041393352877778</v>
      </c>
      <c r="I145" s="124">
        <v>0.13988712457529198</v>
      </c>
      <c r="J145" s="124">
        <v>0.13343302440216417</v>
      </c>
      <c r="K145" s="124">
        <v>0.13557429761398335</v>
      </c>
      <c r="L145" s="124">
        <v>0.17259714217375477</v>
      </c>
      <c r="M145" s="124">
        <v>0.16773250583483562</v>
      </c>
      <c r="N145" s="124">
        <v>0.14265934986950082</v>
      </c>
      <c r="O145" s="124">
        <v>0.13864353674906049</v>
      </c>
      <c r="P145" s="124">
        <v>0.13497019746610422</v>
      </c>
      <c r="Q145" s="124">
        <v>0.14455946541290898</v>
      </c>
      <c r="R145" s="124">
        <v>0.13831475166708759</v>
      </c>
      <c r="S145" s="124">
        <v>0.15203250248879499</v>
      </c>
      <c r="T145" s="124">
        <v>0.15363311113983485</v>
      </c>
      <c r="U145" s="124">
        <v>0.14578192466581488</v>
      </c>
      <c r="V145" s="125">
        <v>0.14372941533396727</v>
      </c>
      <c r="W145" s="12">
        <v>0.23848742498628644</v>
      </c>
      <c r="X145" s="12">
        <v>1.3489372097990079E-2</v>
      </c>
      <c r="Y145" s="12">
        <v>4.6603368122175297E-2</v>
      </c>
      <c r="Z145" s="12">
        <v>2.265079968412604E-2</v>
      </c>
      <c r="AA145" s="12">
        <v>2.4532175327545671E-2</v>
      </c>
      <c r="AB145" s="12">
        <v>8.8783060450266568E-3</v>
      </c>
      <c r="AC145" s="12">
        <v>0.2617787805923717</v>
      </c>
      <c r="AD145" s="12">
        <v>0.22621564883687903</v>
      </c>
      <c r="AE145" s="12">
        <v>4.2917271116965666E-2</v>
      </c>
      <c r="AF145" s="12">
        <v>1.3559497758847168E-2</v>
      </c>
      <c r="AG145" s="12">
        <v>1.3294605981089542E-2</v>
      </c>
      <c r="AH145" s="12">
        <v>5.6808146963174946E-2</v>
      </c>
      <c r="AI145" s="12">
        <v>1.1155900372564313E-2</v>
      </c>
      <c r="AJ145" s="12">
        <v>0.11144010372779198</v>
      </c>
      <c r="AK145" s="12">
        <v>0.12314142164348216</v>
      </c>
      <c r="AL145" s="12">
        <v>6.5744987550620179E-2</v>
      </c>
      <c r="AM145" s="13">
        <v>5.0740030404307981E-2</v>
      </c>
      <c r="AN145" s="12">
        <v>-0.23848742498628644</v>
      </c>
      <c r="AO145" s="12">
        <v>1.3489372097990079E-2</v>
      </c>
      <c r="AP145" s="12">
        <v>4.6603368122175297E-2</v>
      </c>
      <c r="AQ145" s="12">
        <v>-2.265079968412604E-2</v>
      </c>
      <c r="AR145" s="12">
        <v>2.4532175327545671E-2</v>
      </c>
      <c r="AS145" s="12">
        <v>8.8783060450266568E-3</v>
      </c>
      <c r="AT145" s="12">
        <v>-0.2617787805923717</v>
      </c>
      <c r="AU145" s="12">
        <v>-0.22621564883687903</v>
      </c>
      <c r="AV145" s="12">
        <v>-4.2917271116965666E-2</v>
      </c>
      <c r="AW145" s="12">
        <v>-1.3559497758847168E-2</v>
      </c>
      <c r="AX145" s="12">
        <v>1.3294605981089542E-2</v>
      </c>
      <c r="AY145" s="12">
        <v>-5.6808146963174946E-2</v>
      </c>
      <c r="AZ145" s="12">
        <v>-1.1155900372564313E-2</v>
      </c>
      <c r="BA145" s="12">
        <v>-0.11144010372779198</v>
      </c>
      <c r="BB145" s="12">
        <v>-0.12314142164348216</v>
      </c>
      <c r="BC145" s="12">
        <v>-6.5744987550620179E-2</v>
      </c>
      <c r="BD145" s="13">
        <v>-5.0740030404307981E-2</v>
      </c>
    </row>
    <row r="146" spans="1:56" x14ac:dyDescent="0.25">
      <c r="A146" s="126">
        <v>8</v>
      </c>
      <c r="B146" s="130">
        <v>3</v>
      </c>
      <c r="C146" s="36" t="s">
        <v>6</v>
      </c>
      <c r="D146" s="104">
        <v>402.54999999999995</v>
      </c>
      <c r="E146" s="131">
        <v>0.14065509868421053</v>
      </c>
      <c r="F146" s="124">
        <v>0.17333879315723111</v>
      </c>
      <c r="G146" s="124">
        <v>0.13902448962445951</v>
      </c>
      <c r="H146" s="124">
        <v>0.13432825721884786</v>
      </c>
      <c r="I146" s="124">
        <v>0.14405249174012849</v>
      </c>
      <c r="J146" s="124">
        <v>0.13748703857829769</v>
      </c>
      <c r="K146" s="124">
        <v>0.13967400718500411</v>
      </c>
      <c r="L146" s="124">
        <v>0.17765346033751156</v>
      </c>
      <c r="M146" s="124">
        <v>0.17214308284541063</v>
      </c>
      <c r="N146" s="124">
        <v>0.1469053213334614</v>
      </c>
      <c r="O146" s="124">
        <v>0.14276521249679536</v>
      </c>
      <c r="P146" s="124">
        <v>0.13907516452007793</v>
      </c>
      <c r="Q146" s="124">
        <v>0.14882453893502581</v>
      </c>
      <c r="R146" s="124">
        <v>0.14251525913400734</v>
      </c>
      <c r="S146" s="124">
        <v>0.15645010861560224</v>
      </c>
      <c r="T146" s="124">
        <v>0.15797512336135844</v>
      </c>
      <c r="U146" s="124">
        <v>0.15007217162888684</v>
      </c>
      <c r="V146" s="125">
        <v>0.14800667020147981</v>
      </c>
      <c r="W146" s="12">
        <v>0.23236764808931554</v>
      </c>
      <c r="X146" s="12">
        <v>1.1592960902270239E-2</v>
      </c>
      <c r="Y146" s="12">
        <v>4.4981245077842992E-2</v>
      </c>
      <c r="Z146" s="12">
        <v>2.4154069690325013E-2</v>
      </c>
      <c r="AA146" s="12">
        <v>2.2523606577714985E-2</v>
      </c>
      <c r="AB146" s="12">
        <v>6.9751577325262637E-3</v>
      </c>
      <c r="AC146" s="12">
        <v>0.26304316017983315</v>
      </c>
      <c r="AD146" s="12">
        <v>0.22386663871954499</v>
      </c>
      <c r="AE146" s="12">
        <v>4.4436516754244787E-2</v>
      </c>
      <c r="AF146" s="12">
        <v>1.500204281483117E-2</v>
      </c>
      <c r="AG146" s="12">
        <v>1.1232683201053128E-2</v>
      </c>
      <c r="AH146" s="12">
        <v>5.8081365888888029E-2</v>
      </c>
      <c r="AI146" s="12">
        <v>1.3224977033880009E-2</v>
      </c>
      <c r="AJ146" s="12">
        <v>0.11229603533145725</v>
      </c>
      <c r="AK146" s="12">
        <v>0.12313826401724461</v>
      </c>
      <c r="AL146" s="12">
        <v>6.6951522076131018E-2</v>
      </c>
      <c r="AM146" s="13">
        <v>5.226665500249332E-2</v>
      </c>
      <c r="AN146" s="12">
        <v>-0.23236764808931554</v>
      </c>
      <c r="AO146" s="12">
        <v>1.1592960902270239E-2</v>
      </c>
      <c r="AP146" s="12">
        <v>4.4981245077842992E-2</v>
      </c>
      <c r="AQ146" s="12">
        <v>-2.4154069690325013E-2</v>
      </c>
      <c r="AR146" s="12">
        <v>2.2523606577714985E-2</v>
      </c>
      <c r="AS146" s="12">
        <v>6.9751577325262637E-3</v>
      </c>
      <c r="AT146" s="12">
        <v>-0.26304316017983315</v>
      </c>
      <c r="AU146" s="12">
        <v>-0.22386663871954499</v>
      </c>
      <c r="AV146" s="12">
        <v>-4.4436516754244787E-2</v>
      </c>
      <c r="AW146" s="12">
        <v>-1.500204281483117E-2</v>
      </c>
      <c r="AX146" s="12">
        <v>1.1232683201053128E-2</v>
      </c>
      <c r="AY146" s="12">
        <v>-5.8081365888888029E-2</v>
      </c>
      <c r="AZ146" s="12">
        <v>-1.3224977033880009E-2</v>
      </c>
      <c r="BA146" s="12">
        <v>-0.11229603533145725</v>
      </c>
      <c r="BB146" s="12">
        <v>-0.12313826401724461</v>
      </c>
      <c r="BC146" s="12">
        <v>-6.6951522076131018E-2</v>
      </c>
      <c r="BD146" s="13">
        <v>-5.226665500249332E-2</v>
      </c>
    </row>
    <row r="147" spans="1:56" x14ac:dyDescent="0.25">
      <c r="A147" s="126">
        <v>8</v>
      </c>
      <c r="B147" s="130">
        <v>3</v>
      </c>
      <c r="C147" s="36" t="s">
        <v>6</v>
      </c>
      <c r="D147" s="104">
        <v>404.25</v>
      </c>
      <c r="E147" s="131">
        <v>0.1499876644736842</v>
      </c>
      <c r="F147" s="124">
        <v>0.18185667974343542</v>
      </c>
      <c r="G147" s="124">
        <v>0.14803879405343265</v>
      </c>
      <c r="H147" s="124">
        <v>0.14296687637479866</v>
      </c>
      <c r="I147" s="124">
        <v>0.15324179125550549</v>
      </c>
      <c r="J147" s="124">
        <v>0.14644813462983791</v>
      </c>
      <c r="K147" s="124">
        <v>0.14873273167450871</v>
      </c>
      <c r="L147" s="124">
        <v>0.18880964751569093</v>
      </c>
      <c r="M147" s="124">
        <v>0.18184240409135921</v>
      </c>
      <c r="N147" s="124">
        <v>0.15627712127230795</v>
      </c>
      <c r="O147" s="124">
        <v>0.15186176291717873</v>
      </c>
      <c r="P147" s="124">
        <v>0.1481408452255587</v>
      </c>
      <c r="Q147" s="124">
        <v>0.15823553037695867</v>
      </c>
      <c r="R147" s="124">
        <v>0.15179359976041817</v>
      </c>
      <c r="S147" s="124">
        <v>0.16618939179006489</v>
      </c>
      <c r="T147" s="124">
        <v>0.16754181775044943</v>
      </c>
      <c r="U147" s="124">
        <v>0.1595397257203473</v>
      </c>
      <c r="V147" s="125">
        <v>0.15744563391979641</v>
      </c>
      <c r="W147" s="12">
        <v>0.21247757528315098</v>
      </c>
      <c r="X147" s="12">
        <v>1.299353801587785E-2</v>
      </c>
      <c r="Y147" s="12">
        <v>4.6809103425417747E-2</v>
      </c>
      <c r="Z147" s="12">
        <v>2.1695962752938558E-2</v>
      </c>
      <c r="AA147" s="12">
        <v>2.3598806316950858E-2</v>
      </c>
      <c r="AB147" s="12">
        <v>8.3669067291575298E-3</v>
      </c>
      <c r="AC147" s="12">
        <v>0.25883450601244729</v>
      </c>
      <c r="AD147" s="12">
        <v>0.21238239644210227</v>
      </c>
      <c r="AE147" s="12">
        <v>4.19331604415192E-2</v>
      </c>
      <c r="AF147" s="12">
        <v>1.2495017174051362E-2</v>
      </c>
      <c r="AG147" s="12">
        <v>1.2313140914661833E-2</v>
      </c>
      <c r="AH147" s="12">
        <v>5.4990294916696901E-2</v>
      </c>
      <c r="AI147" s="12">
        <v>1.2040558755755781E-2</v>
      </c>
      <c r="AJ147" s="12">
        <v>0.10802039869900996</v>
      </c>
      <c r="AK147" s="12">
        <v>0.11703731329082179</v>
      </c>
      <c r="AL147" s="12">
        <v>6.3685645617470407E-2</v>
      </c>
      <c r="AM147" s="13">
        <v>4.9723885442730764E-2</v>
      </c>
      <c r="AN147" s="12">
        <v>-0.21247757528315098</v>
      </c>
      <c r="AO147" s="12">
        <v>1.299353801587785E-2</v>
      </c>
      <c r="AP147" s="12">
        <v>4.6809103425417747E-2</v>
      </c>
      <c r="AQ147" s="12">
        <v>-2.1695962752938558E-2</v>
      </c>
      <c r="AR147" s="12">
        <v>2.3598806316950858E-2</v>
      </c>
      <c r="AS147" s="12">
        <v>8.3669067291575298E-3</v>
      </c>
      <c r="AT147" s="12">
        <v>-0.25883450601244729</v>
      </c>
      <c r="AU147" s="12">
        <v>-0.21238239644210227</v>
      </c>
      <c r="AV147" s="12">
        <v>-4.19331604415192E-2</v>
      </c>
      <c r="AW147" s="12">
        <v>-1.2495017174051362E-2</v>
      </c>
      <c r="AX147" s="12">
        <v>1.2313140914661833E-2</v>
      </c>
      <c r="AY147" s="12">
        <v>-5.4990294916696901E-2</v>
      </c>
      <c r="AZ147" s="12">
        <v>-1.2040558755755781E-2</v>
      </c>
      <c r="BA147" s="12">
        <v>-0.10802039869900996</v>
      </c>
      <c r="BB147" s="12">
        <v>-0.11703731329082179</v>
      </c>
      <c r="BC147" s="12">
        <v>-6.3685645617470407E-2</v>
      </c>
      <c r="BD147" s="13">
        <v>-4.9723885442730764E-2</v>
      </c>
    </row>
    <row r="148" spans="1:56" x14ac:dyDescent="0.25">
      <c r="A148" s="126">
        <v>8</v>
      </c>
      <c r="B148" s="130">
        <v>3</v>
      </c>
      <c r="C148" s="36" t="s">
        <v>6</v>
      </c>
      <c r="D148" s="104">
        <v>404.54999999999995</v>
      </c>
      <c r="E148" s="131">
        <v>0.15185417763157896</v>
      </c>
      <c r="F148" s="124">
        <v>0.18338386489400979</v>
      </c>
      <c r="G148" s="124">
        <v>0.14967896308708786</v>
      </c>
      <c r="H148" s="124">
        <v>0.14453757313156726</v>
      </c>
      <c r="I148" s="124">
        <v>0.15491213510414184</v>
      </c>
      <c r="J148" s="124">
        <v>0.14807955102683423</v>
      </c>
      <c r="K148" s="124">
        <v>0.15038143173999804</v>
      </c>
      <c r="L148" s="124">
        <v>0.19083776878766612</v>
      </c>
      <c r="M148" s="124">
        <v>0.18360114357135618</v>
      </c>
      <c r="N148" s="124">
        <v>0.15798133160248845</v>
      </c>
      <c r="O148" s="124">
        <v>0.15351579413510519</v>
      </c>
      <c r="P148" s="124">
        <v>0.14979010824422065</v>
      </c>
      <c r="Q148" s="124">
        <v>0.15994644698909741</v>
      </c>
      <c r="R148" s="124">
        <v>0.15348179093933417</v>
      </c>
      <c r="S148" s="124">
        <v>0.16795880917413514</v>
      </c>
      <c r="T148" s="124">
        <v>0.16927905741230476</v>
      </c>
      <c r="U148" s="124">
        <v>0.16126084560085147</v>
      </c>
      <c r="V148" s="125">
        <v>0.15916177936877626</v>
      </c>
      <c r="W148" s="12">
        <v>0.20763134576993056</v>
      </c>
      <c r="X148" s="12">
        <v>1.4324364192129747E-2</v>
      </c>
      <c r="Y148" s="12">
        <v>4.8181779481647743E-2</v>
      </c>
      <c r="Z148" s="12">
        <v>2.0137460294190536E-2</v>
      </c>
      <c r="AA148" s="12">
        <v>2.4856916441920621E-2</v>
      </c>
      <c r="AB148" s="12">
        <v>9.6984219634313942E-3</v>
      </c>
      <c r="AC148" s="12">
        <v>0.25671727814210815</v>
      </c>
      <c r="AD148" s="12">
        <v>0.2090621834375879</v>
      </c>
      <c r="AE148" s="12">
        <v>4.0348932551430253E-2</v>
      </c>
      <c r="AF148" s="12">
        <v>1.0942184992483754E-2</v>
      </c>
      <c r="AG148" s="12">
        <v>1.3592443879720294E-2</v>
      </c>
      <c r="AH148" s="12">
        <v>5.3289738114097228E-2</v>
      </c>
      <c r="AI148" s="12">
        <v>1.0718264937722323E-2</v>
      </c>
      <c r="AJ148" s="12">
        <v>0.10605326632256656</v>
      </c>
      <c r="AK148" s="12">
        <v>0.11474745082747193</v>
      </c>
      <c r="AL148" s="12">
        <v>6.1945401278945988E-2</v>
      </c>
      <c r="AM148" s="13">
        <v>4.8122493902845655E-2</v>
      </c>
      <c r="AN148" s="12">
        <v>-0.20763134576993056</v>
      </c>
      <c r="AO148" s="12">
        <v>1.4324364192129747E-2</v>
      </c>
      <c r="AP148" s="12">
        <v>4.8181779481647743E-2</v>
      </c>
      <c r="AQ148" s="12">
        <v>-2.0137460294190536E-2</v>
      </c>
      <c r="AR148" s="12">
        <v>2.4856916441920621E-2</v>
      </c>
      <c r="AS148" s="12">
        <v>9.6984219634313942E-3</v>
      </c>
      <c r="AT148" s="12">
        <v>-0.25671727814210815</v>
      </c>
      <c r="AU148" s="12">
        <v>-0.2090621834375879</v>
      </c>
      <c r="AV148" s="12">
        <v>-4.0348932551430253E-2</v>
      </c>
      <c r="AW148" s="12">
        <v>-1.0942184992483754E-2</v>
      </c>
      <c r="AX148" s="12">
        <v>1.3592443879720294E-2</v>
      </c>
      <c r="AY148" s="12">
        <v>-5.3289738114097228E-2</v>
      </c>
      <c r="AZ148" s="12">
        <v>-1.0718264937722323E-2</v>
      </c>
      <c r="BA148" s="12">
        <v>-0.10605326632256656</v>
      </c>
      <c r="BB148" s="12">
        <v>-0.11474745082747193</v>
      </c>
      <c r="BC148" s="12">
        <v>-6.1945401278945988E-2</v>
      </c>
      <c r="BD148" s="13">
        <v>-4.8122493902845655E-2</v>
      </c>
    </row>
    <row r="149" spans="1:56" x14ac:dyDescent="0.25">
      <c r="A149" s="126">
        <v>8</v>
      </c>
      <c r="B149" s="130">
        <v>3</v>
      </c>
      <c r="C149" s="36" t="s">
        <v>6</v>
      </c>
      <c r="D149" s="104">
        <v>404.65</v>
      </c>
      <c r="E149" s="131">
        <v>0.1517208552631579</v>
      </c>
      <c r="F149" s="124">
        <v>0.1838945176814035</v>
      </c>
      <c r="G149" s="124">
        <v>0.15022903474023214</v>
      </c>
      <c r="H149" s="124">
        <v>0.1450642695725104</v>
      </c>
      <c r="I149" s="124">
        <v>0.15547221370281994</v>
      </c>
      <c r="J149" s="124">
        <v>0.1486267514139068</v>
      </c>
      <c r="K149" s="124">
        <v>0.15093439602975936</v>
      </c>
      <c r="L149" s="124">
        <v>0.19151783313368548</v>
      </c>
      <c r="M149" s="124">
        <v>0.18419057783027362</v>
      </c>
      <c r="N149" s="124">
        <v>0.15855281368704466</v>
      </c>
      <c r="O149" s="124">
        <v>0.15407044101363457</v>
      </c>
      <c r="P149" s="124">
        <v>0.15034321227061062</v>
      </c>
      <c r="Q149" s="124">
        <v>0.16052014989393229</v>
      </c>
      <c r="R149" s="124">
        <v>0.15404796633985385</v>
      </c>
      <c r="S149" s="124">
        <v>0.16855204908671015</v>
      </c>
      <c r="T149" s="124">
        <v>0.16986145502262942</v>
      </c>
      <c r="U149" s="124">
        <v>0.16183827155751981</v>
      </c>
      <c r="V149" s="125">
        <v>0.15973724459646932</v>
      </c>
      <c r="W149" s="12">
        <v>0.21205827216331458</v>
      </c>
      <c r="X149" s="12">
        <v>9.832666183816452E-3</v>
      </c>
      <c r="Y149" s="12">
        <v>4.387390038832658E-2</v>
      </c>
      <c r="Z149" s="12">
        <v>2.4725397396128276E-2</v>
      </c>
      <c r="AA149" s="12">
        <v>2.0393398415032772E-2</v>
      </c>
      <c r="AB149" s="12">
        <v>5.1835934620486834E-3</v>
      </c>
      <c r="AC149" s="12">
        <v>0.26230393838408189</v>
      </c>
      <c r="AD149" s="12">
        <v>0.21400961990886092</v>
      </c>
      <c r="AE149" s="12">
        <v>4.5029791138712028E-2</v>
      </c>
      <c r="AF149" s="12">
        <v>1.5486241139369677E-2</v>
      </c>
      <c r="AG149" s="12">
        <v>9.08011617887188E-3</v>
      </c>
      <c r="AH149" s="12">
        <v>5.7996605776523769E-2</v>
      </c>
      <c r="AI149" s="12">
        <v>1.5338109402689586E-2</v>
      </c>
      <c r="AJ149" s="12">
        <v>0.11093526855196509</v>
      </c>
      <c r="AK149" s="12">
        <v>0.11956563076319916</v>
      </c>
      <c r="AL149" s="12">
        <v>6.6684413799364517E-2</v>
      </c>
      <c r="AM149" s="13">
        <v>5.2836436489941303E-2</v>
      </c>
      <c r="AN149" s="12">
        <v>-0.21205827216331458</v>
      </c>
      <c r="AO149" s="12">
        <v>9.832666183816452E-3</v>
      </c>
      <c r="AP149" s="12">
        <v>4.387390038832658E-2</v>
      </c>
      <c r="AQ149" s="12">
        <v>-2.4725397396128276E-2</v>
      </c>
      <c r="AR149" s="12">
        <v>2.0393398415032772E-2</v>
      </c>
      <c r="AS149" s="12">
        <v>5.1835934620486834E-3</v>
      </c>
      <c r="AT149" s="12">
        <v>-0.26230393838408189</v>
      </c>
      <c r="AU149" s="12">
        <v>-0.21400961990886092</v>
      </c>
      <c r="AV149" s="12">
        <v>-4.5029791138712028E-2</v>
      </c>
      <c r="AW149" s="12">
        <v>-1.5486241139369677E-2</v>
      </c>
      <c r="AX149" s="12">
        <v>9.08011617887188E-3</v>
      </c>
      <c r="AY149" s="12">
        <v>-5.7996605776523769E-2</v>
      </c>
      <c r="AZ149" s="12">
        <v>-1.5338109402689586E-2</v>
      </c>
      <c r="BA149" s="12">
        <v>-0.11093526855196509</v>
      </c>
      <c r="BB149" s="12">
        <v>-0.11956563076319916</v>
      </c>
      <c r="BC149" s="12">
        <v>-6.6684413799364517E-2</v>
      </c>
      <c r="BD149" s="13">
        <v>-5.2836436489941303E-2</v>
      </c>
    </row>
    <row r="150" spans="1:56" x14ac:dyDescent="0.25">
      <c r="A150" s="126">
        <v>8</v>
      </c>
      <c r="B150" s="130">
        <v>3</v>
      </c>
      <c r="C150" s="36" t="s">
        <v>6</v>
      </c>
      <c r="D150" s="104">
        <v>404.65</v>
      </c>
      <c r="E150" s="131">
        <v>0.1522541447368421</v>
      </c>
      <c r="F150" s="124">
        <v>0.1838945176814035</v>
      </c>
      <c r="G150" s="124">
        <v>0.15022903474023214</v>
      </c>
      <c r="H150" s="124">
        <v>0.1450642695725104</v>
      </c>
      <c r="I150" s="124">
        <v>0.15547221370281994</v>
      </c>
      <c r="J150" s="124">
        <v>0.1486267514139068</v>
      </c>
      <c r="K150" s="124">
        <v>0.15093439602975936</v>
      </c>
      <c r="L150" s="124">
        <v>0.19151783313368548</v>
      </c>
      <c r="M150" s="124">
        <v>0.18419057783027362</v>
      </c>
      <c r="N150" s="124">
        <v>0.15855281368704466</v>
      </c>
      <c r="O150" s="124">
        <v>0.15407044101363457</v>
      </c>
      <c r="P150" s="124">
        <v>0.15034321227061062</v>
      </c>
      <c r="Q150" s="124">
        <v>0.16052014989393229</v>
      </c>
      <c r="R150" s="124">
        <v>0.15404796633985385</v>
      </c>
      <c r="S150" s="124">
        <v>0.16855204908671015</v>
      </c>
      <c r="T150" s="124">
        <v>0.16986145502262942</v>
      </c>
      <c r="U150" s="124">
        <v>0.16183827155751981</v>
      </c>
      <c r="V150" s="125">
        <v>0.15973724459646932</v>
      </c>
      <c r="W150" s="12">
        <v>0.20781288416974791</v>
      </c>
      <c r="X150" s="12">
        <v>1.3300852992279344E-2</v>
      </c>
      <c r="Y150" s="12">
        <v>4.7222853451764919E-2</v>
      </c>
      <c r="Z150" s="12">
        <v>2.1136166582131431E-2</v>
      </c>
      <c r="AA150" s="12">
        <v>2.3824594917957253E-2</v>
      </c>
      <c r="AB150" s="12">
        <v>8.6680642380133881E-3</v>
      </c>
      <c r="AC150" s="12">
        <v>0.25788255856487335</v>
      </c>
      <c r="AD150" s="12">
        <v>0.2097573970720524</v>
      </c>
      <c r="AE150" s="12">
        <v>4.1369441607578293E-2</v>
      </c>
      <c r="AF150" s="12">
        <v>1.1929371643259901E-2</v>
      </c>
      <c r="AG150" s="12">
        <v>1.2550938889278534E-2</v>
      </c>
      <c r="AH150" s="12">
        <v>5.4290838330721687E-2</v>
      </c>
      <c r="AI150" s="12">
        <v>1.1781758756795853E-2</v>
      </c>
      <c r="AJ150" s="12">
        <v>0.10704407671815798</v>
      </c>
      <c r="AK150" s="12">
        <v>0.11564420998994815</v>
      </c>
      <c r="AL150" s="12">
        <v>6.2948216202869486E-2</v>
      </c>
      <c r="AM150" s="13">
        <v>4.9148743192253347E-2</v>
      </c>
      <c r="AN150" s="12">
        <v>-0.20781288416974791</v>
      </c>
      <c r="AO150" s="12">
        <v>1.3300852992279344E-2</v>
      </c>
      <c r="AP150" s="12">
        <v>4.7222853451764919E-2</v>
      </c>
      <c r="AQ150" s="12">
        <v>-2.1136166582131431E-2</v>
      </c>
      <c r="AR150" s="12">
        <v>2.3824594917957253E-2</v>
      </c>
      <c r="AS150" s="12">
        <v>8.6680642380133881E-3</v>
      </c>
      <c r="AT150" s="12">
        <v>-0.25788255856487335</v>
      </c>
      <c r="AU150" s="12">
        <v>-0.2097573970720524</v>
      </c>
      <c r="AV150" s="12">
        <v>-4.1369441607578293E-2</v>
      </c>
      <c r="AW150" s="12">
        <v>-1.1929371643259901E-2</v>
      </c>
      <c r="AX150" s="12">
        <v>1.2550938889278534E-2</v>
      </c>
      <c r="AY150" s="12">
        <v>-5.4290838330721687E-2</v>
      </c>
      <c r="AZ150" s="12">
        <v>-1.1781758756795853E-2</v>
      </c>
      <c r="BA150" s="12">
        <v>-0.10704407671815798</v>
      </c>
      <c r="BB150" s="12">
        <v>-0.11564420998994815</v>
      </c>
      <c r="BC150" s="12">
        <v>-6.2948216202869486E-2</v>
      </c>
      <c r="BD150" s="13">
        <v>-4.9148743192253347E-2</v>
      </c>
    </row>
    <row r="151" spans="1:56" x14ac:dyDescent="0.25">
      <c r="A151" s="126">
        <v>8</v>
      </c>
      <c r="B151" s="130">
        <v>3</v>
      </c>
      <c r="C151" s="36" t="s">
        <v>6</v>
      </c>
      <c r="D151" s="104">
        <v>408.25</v>
      </c>
      <c r="E151" s="131">
        <v>0.17398569078947371</v>
      </c>
      <c r="F151" s="124">
        <v>0.20280007381693441</v>
      </c>
      <c r="G151" s="124">
        <v>0.17118212160440874</v>
      </c>
      <c r="H151" s="124">
        <v>0.16509927999121729</v>
      </c>
      <c r="I151" s="124">
        <v>0.1767656346532846</v>
      </c>
      <c r="J151" s="124">
        <v>0.16949451132028531</v>
      </c>
      <c r="K151" s="124">
        <v>0.17200986623667047</v>
      </c>
      <c r="L151" s="124">
        <v>0.21738236936929292</v>
      </c>
      <c r="M151" s="124">
        <v>0.20650294781983722</v>
      </c>
      <c r="N151" s="124">
        <v>0.18029758482628241</v>
      </c>
      <c r="O151" s="124">
        <v>0.17517175640174557</v>
      </c>
      <c r="P151" s="124">
        <v>0.17140529462578155</v>
      </c>
      <c r="Q151" s="124">
        <v>0.18233960641892302</v>
      </c>
      <c r="R151" s="124">
        <v>0.17561364266617407</v>
      </c>
      <c r="S151" s="124">
        <v>0.19108637876135423</v>
      </c>
      <c r="T151" s="124">
        <v>0.19196565619417402</v>
      </c>
      <c r="U151" s="124">
        <v>0.18377766841354129</v>
      </c>
      <c r="V151" s="125">
        <v>0.18162648776950618</v>
      </c>
      <c r="W151" s="12">
        <v>0.16561352198972903</v>
      </c>
      <c r="X151" s="12">
        <v>1.6113791728179221E-2</v>
      </c>
      <c r="Y151" s="12">
        <v>5.1075526716787063E-2</v>
      </c>
      <c r="Z151" s="12">
        <v>1.5978002852974158E-2</v>
      </c>
      <c r="AA151" s="12">
        <v>2.5813499080351469E-2</v>
      </c>
      <c r="AB151" s="12">
        <v>1.1356247423783968E-2</v>
      </c>
      <c r="AC151" s="12">
        <v>0.24942671079962603</v>
      </c>
      <c r="AD151" s="12">
        <v>0.18689615728060111</v>
      </c>
      <c r="AE151" s="12">
        <v>3.627823649271382E-2</v>
      </c>
      <c r="AF151" s="12">
        <v>6.8170296470358716E-3</v>
      </c>
      <c r="AG151" s="12">
        <v>1.4831082671128907E-2</v>
      </c>
      <c r="AH151" s="12">
        <v>4.8014957963167938E-2</v>
      </c>
      <c r="AI151" s="12">
        <v>9.3568147432895685E-3</v>
      </c>
      <c r="AJ151" s="12">
        <v>9.8287898816763683E-2</v>
      </c>
      <c r="AK151" s="12">
        <v>0.10334163299932778</v>
      </c>
      <c r="AL151" s="12">
        <v>5.6280361790878988E-2</v>
      </c>
      <c r="AM151" s="13">
        <v>4.3916237854744043E-2</v>
      </c>
      <c r="AN151" s="12">
        <v>-0.16561352198972903</v>
      </c>
      <c r="AO151" s="12">
        <v>1.6113791728179221E-2</v>
      </c>
      <c r="AP151" s="12">
        <v>5.1075526716787063E-2</v>
      </c>
      <c r="AQ151" s="12">
        <v>-1.5978002852974158E-2</v>
      </c>
      <c r="AR151" s="12">
        <v>2.5813499080351469E-2</v>
      </c>
      <c r="AS151" s="12">
        <v>1.1356247423783968E-2</v>
      </c>
      <c r="AT151" s="12">
        <v>-0.24942671079962603</v>
      </c>
      <c r="AU151" s="12">
        <v>-0.18689615728060111</v>
      </c>
      <c r="AV151" s="12">
        <v>-3.627823649271382E-2</v>
      </c>
      <c r="AW151" s="12">
        <v>-6.8170296470358716E-3</v>
      </c>
      <c r="AX151" s="12">
        <v>1.4831082671128907E-2</v>
      </c>
      <c r="AY151" s="12">
        <v>-4.8014957963167938E-2</v>
      </c>
      <c r="AZ151" s="12">
        <v>-9.3568147432895685E-3</v>
      </c>
      <c r="BA151" s="12">
        <v>-9.8287898816763683E-2</v>
      </c>
      <c r="BB151" s="12">
        <v>-0.10334163299932778</v>
      </c>
      <c r="BC151" s="12">
        <v>-5.6280361790878988E-2</v>
      </c>
      <c r="BD151" s="13">
        <v>-4.3916237854744043E-2</v>
      </c>
    </row>
    <row r="152" spans="1:56" x14ac:dyDescent="0.25">
      <c r="A152" s="126">
        <v>8</v>
      </c>
      <c r="B152" s="130">
        <v>3</v>
      </c>
      <c r="C152" s="36" t="s">
        <v>6</v>
      </c>
      <c r="D152" s="104">
        <v>410.45</v>
      </c>
      <c r="E152" s="131">
        <v>0.18851782894736843</v>
      </c>
      <c r="F152" s="124">
        <v>0.21484122314485407</v>
      </c>
      <c r="G152" s="124">
        <v>0.18514007249746736</v>
      </c>
      <c r="H152" s="124">
        <v>0.17841687122642949</v>
      </c>
      <c r="I152" s="124">
        <v>0.19090826306429573</v>
      </c>
      <c r="J152" s="124">
        <v>0.18342165686179765</v>
      </c>
      <c r="K152" s="124">
        <v>0.18606309959851258</v>
      </c>
      <c r="L152" s="124">
        <v>0.23457378596788137</v>
      </c>
      <c r="M152" s="124">
        <v>0.22123024397600224</v>
      </c>
      <c r="N152" s="124">
        <v>0.19475909219448945</v>
      </c>
      <c r="O152" s="124">
        <v>0.18920259163583258</v>
      </c>
      <c r="P152" s="124">
        <v>0.18542894204765617</v>
      </c>
      <c r="Q152" s="124">
        <v>0.19684113316825713</v>
      </c>
      <c r="R152" s="124">
        <v>0.18997851685764172</v>
      </c>
      <c r="S152" s="124">
        <v>0.20603479263814245</v>
      </c>
      <c r="T152" s="124">
        <v>0.20661162640746961</v>
      </c>
      <c r="U152" s="124">
        <v>0.19835000270163472</v>
      </c>
      <c r="V152" s="125">
        <v>0.19617653593817203</v>
      </c>
      <c r="W152" s="12">
        <v>0.1396334465788632</v>
      </c>
      <c r="X152" s="12">
        <v>1.7917437670280475E-2</v>
      </c>
      <c r="Y152" s="12">
        <v>5.3580914746047648E-2</v>
      </c>
      <c r="Z152" s="12">
        <v>1.2680148770409795E-2</v>
      </c>
      <c r="AA152" s="12">
        <v>2.7032838824987547E-2</v>
      </c>
      <c r="AB152" s="12">
        <v>1.3021205275715202E-2</v>
      </c>
      <c r="AC152" s="12">
        <v>0.24430557723731861</v>
      </c>
      <c r="AD152" s="12">
        <v>0.17352425078991687</v>
      </c>
      <c r="AE152" s="12">
        <v>3.3107018481861941E-2</v>
      </c>
      <c r="AF152" s="12">
        <v>3.6323497479664297E-3</v>
      </c>
      <c r="AG152" s="12">
        <v>1.6385118144844734E-2</v>
      </c>
      <c r="AH152" s="12">
        <v>4.4151284084713555E-2</v>
      </c>
      <c r="AI152" s="12">
        <v>7.7482746243650686E-3</v>
      </c>
      <c r="AJ152" s="12">
        <v>9.2919400719729858E-2</v>
      </c>
      <c r="AK152" s="12">
        <v>9.5979237407580756E-2</v>
      </c>
      <c r="AL152" s="12">
        <v>5.215513996297557E-2</v>
      </c>
      <c r="AM152" s="13">
        <v>4.0625902778361603E-2</v>
      </c>
      <c r="AN152" s="12">
        <v>-0.1396334465788632</v>
      </c>
      <c r="AO152" s="12">
        <v>1.7917437670280475E-2</v>
      </c>
      <c r="AP152" s="12">
        <v>5.3580914746047648E-2</v>
      </c>
      <c r="AQ152" s="12">
        <v>-1.2680148770409795E-2</v>
      </c>
      <c r="AR152" s="12">
        <v>2.7032838824987547E-2</v>
      </c>
      <c r="AS152" s="12">
        <v>1.3021205275715202E-2</v>
      </c>
      <c r="AT152" s="12">
        <v>-0.24430557723731861</v>
      </c>
      <c r="AU152" s="12">
        <v>-0.17352425078991687</v>
      </c>
      <c r="AV152" s="12">
        <v>-3.3107018481861941E-2</v>
      </c>
      <c r="AW152" s="12">
        <v>-3.6323497479664297E-3</v>
      </c>
      <c r="AX152" s="12">
        <v>1.6385118144844734E-2</v>
      </c>
      <c r="AY152" s="12">
        <v>-4.4151284084713555E-2</v>
      </c>
      <c r="AZ152" s="12">
        <v>-7.7482746243650686E-3</v>
      </c>
      <c r="BA152" s="12">
        <v>-9.2919400719729858E-2</v>
      </c>
      <c r="BB152" s="12">
        <v>-9.5979237407580756E-2</v>
      </c>
      <c r="BC152" s="12">
        <v>-5.215513996297557E-2</v>
      </c>
      <c r="BD152" s="13">
        <v>-4.0625902778361603E-2</v>
      </c>
    </row>
    <row r="153" spans="1:56" x14ac:dyDescent="0.25">
      <c r="A153" s="126">
        <v>8</v>
      </c>
      <c r="B153" s="130">
        <v>3</v>
      </c>
      <c r="C153" s="36" t="s">
        <v>6</v>
      </c>
      <c r="D153" s="104">
        <v>410.75</v>
      </c>
      <c r="E153" s="131">
        <v>0.19011769736842105</v>
      </c>
      <c r="F153" s="124">
        <v>0.21651103292869778</v>
      </c>
      <c r="G153" s="124">
        <v>0.18711439267393451</v>
      </c>
      <c r="H153" s="124">
        <v>0.18029883036621355</v>
      </c>
      <c r="I153" s="124">
        <v>0.19290612556369532</v>
      </c>
      <c r="J153" s="124">
        <v>0.18539329922468883</v>
      </c>
      <c r="K153" s="124">
        <v>0.18805181716928235</v>
      </c>
      <c r="L153" s="124">
        <v>0.23700330636474698</v>
      </c>
      <c r="M153" s="124">
        <v>0.22330550392884149</v>
      </c>
      <c r="N153" s="124">
        <v>0.19680322159957542</v>
      </c>
      <c r="O153" s="124">
        <v>0.19118569197760005</v>
      </c>
      <c r="P153" s="124">
        <v>0.18741212094047691</v>
      </c>
      <c r="Q153" s="124">
        <v>0.1988903533577161</v>
      </c>
      <c r="R153" s="124">
        <v>0.19201030739247685</v>
      </c>
      <c r="S153" s="124">
        <v>0.20814547503443281</v>
      </c>
      <c r="T153" s="124">
        <v>0.2086786527576191</v>
      </c>
      <c r="U153" s="124">
        <v>0.20040865176453915</v>
      </c>
      <c r="V153" s="125">
        <v>0.19823270266130852</v>
      </c>
      <c r="W153" s="12">
        <v>0.13882629510881464</v>
      </c>
      <c r="X153" s="12">
        <v>1.5797081155819803E-2</v>
      </c>
      <c r="Y153" s="12">
        <v>5.1646254599748941E-2</v>
      </c>
      <c r="Z153" s="12">
        <v>1.4666852343949346E-2</v>
      </c>
      <c r="AA153" s="12">
        <v>2.4849859897982038E-2</v>
      </c>
      <c r="AB153" s="12">
        <v>1.0866322429391282E-2</v>
      </c>
      <c r="AC153" s="12">
        <v>0.24661359592141649</v>
      </c>
      <c r="AD153" s="12">
        <v>0.17456453039249259</v>
      </c>
      <c r="AE153" s="12">
        <v>3.5165186217245084E-2</v>
      </c>
      <c r="AF153" s="12">
        <v>5.617544415706761E-3</v>
      </c>
      <c r="AG153" s="12">
        <v>1.4231060366258895E-2</v>
      </c>
      <c r="AH153" s="12">
        <v>4.6143289713292152E-2</v>
      </c>
      <c r="AI153" s="12">
        <v>9.9549387050916829E-3</v>
      </c>
      <c r="AJ153" s="12">
        <v>9.4824300502001663E-2</v>
      </c>
      <c r="AK153" s="12">
        <v>9.7628761793961572E-2</v>
      </c>
      <c r="AL153" s="12">
        <v>5.4129386893297451E-2</v>
      </c>
      <c r="AM153" s="13">
        <v>4.268411307949805E-2</v>
      </c>
      <c r="AN153" s="12">
        <v>-0.13882629510881464</v>
      </c>
      <c r="AO153" s="12">
        <v>1.5797081155819803E-2</v>
      </c>
      <c r="AP153" s="12">
        <v>5.1646254599748941E-2</v>
      </c>
      <c r="AQ153" s="12">
        <v>-1.4666852343949346E-2</v>
      </c>
      <c r="AR153" s="12">
        <v>2.4849859897982038E-2</v>
      </c>
      <c r="AS153" s="12">
        <v>1.0866322429391282E-2</v>
      </c>
      <c r="AT153" s="12">
        <v>-0.24661359592141649</v>
      </c>
      <c r="AU153" s="12">
        <v>-0.17456453039249259</v>
      </c>
      <c r="AV153" s="12">
        <v>-3.5165186217245084E-2</v>
      </c>
      <c r="AW153" s="12">
        <v>-5.617544415706761E-3</v>
      </c>
      <c r="AX153" s="12">
        <v>1.4231060366258895E-2</v>
      </c>
      <c r="AY153" s="12">
        <v>-4.6143289713292152E-2</v>
      </c>
      <c r="AZ153" s="12">
        <v>-9.9549387050916829E-3</v>
      </c>
      <c r="BA153" s="12">
        <v>-9.4824300502001663E-2</v>
      </c>
      <c r="BB153" s="12">
        <v>-9.7628761793961572E-2</v>
      </c>
      <c r="BC153" s="12">
        <v>-5.4129386893297451E-2</v>
      </c>
      <c r="BD153" s="13">
        <v>-4.268411307949805E-2</v>
      </c>
    </row>
    <row r="154" spans="1:56" x14ac:dyDescent="0.25">
      <c r="A154" s="126">
        <v>8</v>
      </c>
      <c r="B154" s="130">
        <v>3</v>
      </c>
      <c r="C154" s="36" t="s">
        <v>6</v>
      </c>
      <c r="D154" s="104">
        <v>411.95</v>
      </c>
      <c r="E154" s="131">
        <v>0.19731710526315788</v>
      </c>
      <c r="F154" s="124">
        <v>0.22325571944223166</v>
      </c>
      <c r="G154" s="124">
        <v>0.19518672430434117</v>
      </c>
      <c r="H154" s="124">
        <v>0.18798904818141124</v>
      </c>
      <c r="I154" s="124">
        <v>0.20106826848167234</v>
      </c>
      <c r="J154" s="124">
        <v>0.19345900546996267</v>
      </c>
      <c r="K154" s="124">
        <v>0.19618543015000453</v>
      </c>
      <c r="L154" s="124">
        <v>0.24693166287517998</v>
      </c>
      <c r="M154" s="124">
        <v>0.23177152844144364</v>
      </c>
      <c r="N154" s="124">
        <v>0.20515750321780002</v>
      </c>
      <c r="O154" s="124">
        <v>0.19929018859774847</v>
      </c>
      <c r="P154" s="124">
        <v>0.19551957946127585</v>
      </c>
      <c r="Q154" s="124">
        <v>0.20726406507043879</v>
      </c>
      <c r="R154" s="124">
        <v>0.20031737292937635</v>
      </c>
      <c r="S154" s="124">
        <v>0.216766190035768</v>
      </c>
      <c r="T154" s="124">
        <v>0.21711882710434222</v>
      </c>
      <c r="U154" s="124">
        <v>0.20881619685342021</v>
      </c>
      <c r="V154" s="125">
        <v>0.20663496488605745</v>
      </c>
      <c r="W154" s="12">
        <v>0.13145649052817784</v>
      </c>
      <c r="X154" s="12">
        <v>1.079673734304718E-2</v>
      </c>
      <c r="Y154" s="12">
        <v>4.7274447237131291E-2</v>
      </c>
      <c r="Z154" s="12">
        <v>1.9010836457952325E-2</v>
      </c>
      <c r="AA154" s="12">
        <v>1.9552789344085181E-2</v>
      </c>
      <c r="AB154" s="12">
        <v>5.7353117543664242E-3</v>
      </c>
      <c r="AC154" s="12">
        <v>0.25144580114254239</v>
      </c>
      <c r="AD154" s="12">
        <v>0.17461447720072004</v>
      </c>
      <c r="AE154" s="12">
        <v>3.9735014073846053E-2</v>
      </c>
      <c r="AF154" s="12">
        <v>9.9995554463417156E-3</v>
      </c>
      <c r="AG154" s="12">
        <v>9.1098326193499706E-3</v>
      </c>
      <c r="AH154" s="12">
        <v>5.0411036559728832E-2</v>
      </c>
      <c r="AI154" s="12">
        <v>1.5205309555991475E-2</v>
      </c>
      <c r="AJ154" s="12">
        <v>9.8567657105405354E-2</v>
      </c>
      <c r="AK154" s="12">
        <v>0.10035481624755836</v>
      </c>
      <c r="AL154" s="12">
        <v>5.8277216133523851E-2</v>
      </c>
      <c r="AM154" s="13">
        <v>4.7222766675360121E-2</v>
      </c>
      <c r="AN154" s="12">
        <v>-0.13145649052817784</v>
      </c>
      <c r="AO154" s="12">
        <v>1.079673734304718E-2</v>
      </c>
      <c r="AP154" s="12">
        <v>4.7274447237131291E-2</v>
      </c>
      <c r="AQ154" s="12">
        <v>-1.9010836457952325E-2</v>
      </c>
      <c r="AR154" s="12">
        <v>1.9552789344085181E-2</v>
      </c>
      <c r="AS154" s="12">
        <v>5.7353117543664242E-3</v>
      </c>
      <c r="AT154" s="12">
        <v>-0.25144580114254239</v>
      </c>
      <c r="AU154" s="12">
        <v>-0.17461447720072004</v>
      </c>
      <c r="AV154" s="12">
        <v>-3.9735014073846053E-2</v>
      </c>
      <c r="AW154" s="12">
        <v>-9.9995554463417156E-3</v>
      </c>
      <c r="AX154" s="12">
        <v>9.1098326193499706E-3</v>
      </c>
      <c r="AY154" s="12">
        <v>-5.0411036559728832E-2</v>
      </c>
      <c r="AZ154" s="12">
        <v>-1.5205309555991475E-2</v>
      </c>
      <c r="BA154" s="12">
        <v>-9.8567657105405354E-2</v>
      </c>
      <c r="BB154" s="12">
        <v>-0.10035481624755836</v>
      </c>
      <c r="BC154" s="12">
        <v>-5.8277216133523851E-2</v>
      </c>
      <c r="BD154" s="13">
        <v>-4.7222766675360121E-2</v>
      </c>
    </row>
    <row r="155" spans="1:56" x14ac:dyDescent="0.25">
      <c r="A155" s="126">
        <v>8</v>
      </c>
      <c r="B155" s="130">
        <v>3</v>
      </c>
      <c r="C155" s="36" t="s">
        <v>6</v>
      </c>
      <c r="D155" s="104">
        <v>414.15</v>
      </c>
      <c r="E155" s="131">
        <v>0.21278249999999999</v>
      </c>
      <c r="F155" s="124">
        <v>0.23588683902579077</v>
      </c>
      <c r="G155" s="124">
        <v>0.21073351358088624</v>
      </c>
      <c r="H155" s="124">
        <v>0.20278016724407719</v>
      </c>
      <c r="I155" s="124">
        <v>0.21675977389325143</v>
      </c>
      <c r="J155" s="124">
        <v>0.20901256018858841</v>
      </c>
      <c r="K155" s="124">
        <v>0.21186135521620564</v>
      </c>
      <c r="L155" s="124">
        <v>0.26603172155580057</v>
      </c>
      <c r="M155" s="124">
        <v>0.24799602734707954</v>
      </c>
      <c r="N155" s="124">
        <v>0.22123235027299357</v>
      </c>
      <c r="O155" s="124">
        <v>0.21488293049943963</v>
      </c>
      <c r="P155" s="124">
        <v>0.21112920467736457</v>
      </c>
      <c r="Q155" s="124">
        <v>0.22337042953976846</v>
      </c>
      <c r="R155" s="124">
        <v>0.21631508657401638</v>
      </c>
      <c r="S155" s="124">
        <v>0.23332975653904447</v>
      </c>
      <c r="T155" s="124">
        <v>0.23332631414079782</v>
      </c>
      <c r="U155" s="124">
        <v>0.22498970263488385</v>
      </c>
      <c r="V155" s="125">
        <v>0.22279671515000848</v>
      </c>
      <c r="W155" s="12">
        <v>0.10858195117451289</v>
      </c>
      <c r="X155" s="12">
        <v>9.6294874771832573E-3</v>
      </c>
      <c r="Y155" s="12">
        <v>4.700730913455195E-2</v>
      </c>
      <c r="Z155" s="12">
        <v>1.8691734015962067E-2</v>
      </c>
      <c r="AA155" s="12">
        <v>1.7717339590481253E-2</v>
      </c>
      <c r="AB155" s="12">
        <v>4.3290439006701568E-3</v>
      </c>
      <c r="AC155" s="12">
        <v>0.250251884228264</v>
      </c>
      <c r="AD155" s="12">
        <v>0.16549071162844481</v>
      </c>
      <c r="AE155" s="12">
        <v>3.9711208736590564E-2</v>
      </c>
      <c r="AF155" s="12">
        <v>9.8712558572234231E-3</v>
      </c>
      <c r="AG155" s="12">
        <v>7.7698839079126227E-3</v>
      </c>
      <c r="AH155" s="12">
        <v>4.9759400043558451E-2</v>
      </c>
      <c r="AI155" s="12">
        <v>1.6601866102787563E-2</v>
      </c>
      <c r="AJ155" s="12">
        <v>9.656459783602736E-2</v>
      </c>
      <c r="AK155" s="12">
        <v>9.6548419822108683E-2</v>
      </c>
      <c r="AL155" s="12">
        <v>5.7369391913732894E-2</v>
      </c>
      <c r="AM155" s="13">
        <v>4.706315204496845E-2</v>
      </c>
      <c r="AN155" s="12">
        <v>-0.10858195117451289</v>
      </c>
      <c r="AO155" s="12">
        <v>9.6294874771832573E-3</v>
      </c>
      <c r="AP155" s="12">
        <v>4.700730913455195E-2</v>
      </c>
      <c r="AQ155" s="12">
        <v>-1.8691734015962067E-2</v>
      </c>
      <c r="AR155" s="12">
        <v>1.7717339590481253E-2</v>
      </c>
      <c r="AS155" s="12">
        <v>4.3290439006701568E-3</v>
      </c>
      <c r="AT155" s="12">
        <v>-0.250251884228264</v>
      </c>
      <c r="AU155" s="12">
        <v>-0.16549071162844481</v>
      </c>
      <c r="AV155" s="12">
        <v>-3.9711208736590564E-2</v>
      </c>
      <c r="AW155" s="12">
        <v>-9.8712558572234231E-3</v>
      </c>
      <c r="AX155" s="12">
        <v>7.7698839079126227E-3</v>
      </c>
      <c r="AY155" s="12">
        <v>-4.9759400043558451E-2</v>
      </c>
      <c r="AZ155" s="12">
        <v>-1.6601866102787563E-2</v>
      </c>
      <c r="BA155" s="12">
        <v>-9.656459783602736E-2</v>
      </c>
      <c r="BB155" s="12">
        <v>-9.6548419822108683E-2</v>
      </c>
      <c r="BC155" s="12">
        <v>-5.7369391913732894E-2</v>
      </c>
      <c r="BD155" s="13">
        <v>-4.706315204496845E-2</v>
      </c>
    </row>
    <row r="156" spans="1:56" x14ac:dyDescent="0.25">
      <c r="A156" s="126">
        <v>8</v>
      </c>
      <c r="B156" s="130">
        <v>3</v>
      </c>
      <c r="C156" s="36" t="s">
        <v>6</v>
      </c>
      <c r="D156" s="104">
        <v>418.84999999999997</v>
      </c>
      <c r="E156" s="131">
        <v>0.24864621710526316</v>
      </c>
      <c r="F156" s="124">
        <v>0.26395989158368433</v>
      </c>
      <c r="G156" s="124">
        <v>0.24738379197783217</v>
      </c>
      <c r="H156" s="124">
        <v>0.23755234138893414</v>
      </c>
      <c r="I156" s="124">
        <v>0.25361429048079281</v>
      </c>
      <c r="J156" s="124">
        <v>0.2457796964037863</v>
      </c>
      <c r="K156" s="124">
        <v>0.24887561144897385</v>
      </c>
      <c r="L156" s="124">
        <v>0.31096778903411076</v>
      </c>
      <c r="M156" s="124">
        <v>0.28588202013002378</v>
      </c>
      <c r="N156" s="124">
        <v>0.25905786102069489</v>
      </c>
      <c r="O156" s="124">
        <v>0.25156793459861826</v>
      </c>
      <c r="P156" s="124">
        <v>0.24790429753051257</v>
      </c>
      <c r="Q156" s="124">
        <v>0.26124327232634798</v>
      </c>
      <c r="R156" s="124">
        <v>0.25402193405898921</v>
      </c>
      <c r="S156" s="124">
        <v>0.27219394240817202</v>
      </c>
      <c r="T156" s="124">
        <v>0.2713164197848662</v>
      </c>
      <c r="U156" s="124">
        <v>0.26299381487473583</v>
      </c>
      <c r="V156" s="125">
        <v>0.26079954796562455</v>
      </c>
      <c r="W156" s="12">
        <v>6.1588206153718371E-2</v>
      </c>
      <c r="X156" s="12">
        <v>5.0771941842837386E-3</v>
      </c>
      <c r="Y156" s="12">
        <v>4.4617110388743574E-2</v>
      </c>
      <c r="Z156" s="12">
        <v>1.9980490487118262E-2</v>
      </c>
      <c r="AA156" s="12">
        <v>1.1528511211024509E-2</v>
      </c>
      <c r="AB156" s="12">
        <v>9.2257323027592939E-4</v>
      </c>
      <c r="AC156" s="12">
        <v>0.25064355554809858</v>
      </c>
      <c r="AD156" s="12">
        <v>0.1497541505286486</v>
      </c>
      <c r="AE156" s="12">
        <v>4.1873325227481786E-2</v>
      </c>
      <c r="AF156" s="12">
        <v>1.1750500479636102E-2</v>
      </c>
      <c r="AG156" s="12">
        <v>2.9838361644428314E-3</v>
      </c>
      <c r="AH156" s="12">
        <v>5.0662565341792073E-2</v>
      </c>
      <c r="AI156" s="12">
        <v>2.1619942649078235E-2</v>
      </c>
      <c r="AJ156" s="12">
        <v>9.4703734394398775E-2</v>
      </c>
      <c r="AK156" s="12">
        <v>9.1174532810228609E-2</v>
      </c>
      <c r="AL156" s="12">
        <v>5.7702859655406238E-2</v>
      </c>
      <c r="AM156" s="13">
        <v>4.8878004265861523E-2</v>
      </c>
      <c r="AN156" s="12">
        <v>-6.1588206153718371E-2</v>
      </c>
      <c r="AO156" s="12">
        <v>5.0771941842837386E-3</v>
      </c>
      <c r="AP156" s="12">
        <v>4.4617110388743574E-2</v>
      </c>
      <c r="AQ156" s="12">
        <v>-1.9980490487118262E-2</v>
      </c>
      <c r="AR156" s="12">
        <v>1.1528511211024509E-2</v>
      </c>
      <c r="AS156" s="12">
        <v>-9.2257323027592939E-4</v>
      </c>
      <c r="AT156" s="12">
        <v>-0.25064355554809858</v>
      </c>
      <c r="AU156" s="12">
        <v>-0.1497541505286486</v>
      </c>
      <c r="AV156" s="12">
        <v>-4.1873325227481786E-2</v>
      </c>
      <c r="AW156" s="12">
        <v>-1.1750500479636102E-2</v>
      </c>
      <c r="AX156" s="12">
        <v>2.9838361644428314E-3</v>
      </c>
      <c r="AY156" s="12">
        <v>-5.0662565341792073E-2</v>
      </c>
      <c r="AZ156" s="12">
        <v>-2.1619942649078235E-2</v>
      </c>
      <c r="BA156" s="12">
        <v>-9.4703734394398775E-2</v>
      </c>
      <c r="BB156" s="12">
        <v>-9.1174532810228609E-2</v>
      </c>
      <c r="BC156" s="12">
        <v>-5.7702859655406238E-2</v>
      </c>
      <c r="BD156" s="13">
        <v>-4.8878004265861523E-2</v>
      </c>
    </row>
    <row r="157" spans="1:56" x14ac:dyDescent="0.25">
      <c r="A157" s="126">
        <v>13</v>
      </c>
      <c r="B157" s="130">
        <v>3</v>
      </c>
      <c r="C157" s="36" t="s">
        <v>6</v>
      </c>
      <c r="D157" s="104">
        <v>346.34999999999997</v>
      </c>
      <c r="E157" s="131">
        <v>1.0665813401594539E-2</v>
      </c>
      <c r="F157" s="124">
        <v>1.8558594380387258E-2</v>
      </c>
      <c r="G157" s="124">
        <v>1.1257866116250155E-2</v>
      </c>
      <c r="H157" s="124">
        <v>1.0697020559376297E-2</v>
      </c>
      <c r="I157" s="124">
        <v>1.1695467499936987E-2</v>
      </c>
      <c r="J157" s="124">
        <v>1.1208242154353662E-2</v>
      </c>
      <c r="K157" s="124">
        <v>1.1403857467181927E-2</v>
      </c>
      <c r="L157" s="124">
        <v>1.5603869430721534E-2</v>
      </c>
      <c r="M157" s="124">
        <v>2.0765532725503751E-2</v>
      </c>
      <c r="N157" s="124">
        <v>1.231955484457044E-2</v>
      </c>
      <c r="O157" s="124">
        <v>1.191963502196417E-2</v>
      </c>
      <c r="P157" s="124">
        <v>1.0678816150609449E-2</v>
      </c>
      <c r="Q157" s="124">
        <v>1.2802294278313458E-2</v>
      </c>
      <c r="R157" s="124">
        <v>1.1260342797077312E-2</v>
      </c>
      <c r="S157" s="124">
        <v>1.3719754702000868E-2</v>
      </c>
      <c r="T157" s="124">
        <v>1.5330836537400808E-2</v>
      </c>
      <c r="U157" s="124">
        <v>1.2864815547293539E-2</v>
      </c>
      <c r="V157" s="125">
        <v>1.2271134104937863E-2</v>
      </c>
      <c r="W157" s="12">
        <v>0.74000741261915837</v>
      </c>
      <c r="X157" s="12">
        <v>5.5509382394324E-2</v>
      </c>
      <c r="Y157" s="12">
        <v>2.9259050957231997E-3</v>
      </c>
      <c r="Z157" s="12">
        <v>9.6537794125342108E-2</v>
      </c>
      <c r="AA157" s="12">
        <v>5.0856763786813516E-2</v>
      </c>
      <c r="AB157" s="12">
        <v>6.9197166479309555E-2</v>
      </c>
      <c r="AC157" s="12">
        <v>0.46297978815087432</v>
      </c>
      <c r="AD157" s="12">
        <v>0.94692443451141795</v>
      </c>
      <c r="AE157" s="12">
        <v>0.15505066333981304</v>
      </c>
      <c r="AF157" s="12">
        <v>0.1175551805718057</v>
      </c>
      <c r="AG157" s="12">
        <v>1.2191052407654866E-3</v>
      </c>
      <c r="AH157" s="12">
        <v>0.2003111057989741</v>
      </c>
      <c r="AI157" s="12">
        <v>5.5741589796976104E-2</v>
      </c>
      <c r="AJ157" s="12">
        <v>0.28632990147284643</v>
      </c>
      <c r="AK157" s="12">
        <v>0.43738090665535634</v>
      </c>
      <c r="AL157" s="12">
        <v>0.206172943675374</v>
      </c>
      <c r="AM157" s="13">
        <v>0.15051085584371179</v>
      </c>
      <c r="AN157" s="12">
        <v>-0.74000741261915837</v>
      </c>
      <c r="AO157" s="12">
        <v>-5.5509382394324E-2</v>
      </c>
      <c r="AP157" s="12">
        <v>-2.9259050957231997E-3</v>
      </c>
      <c r="AQ157" s="12">
        <v>-9.6537794125342108E-2</v>
      </c>
      <c r="AR157" s="12">
        <v>-5.0856763786813516E-2</v>
      </c>
      <c r="AS157" s="12">
        <v>-6.9197166479309555E-2</v>
      </c>
      <c r="AT157" s="12">
        <v>-0.46297978815087432</v>
      </c>
      <c r="AU157" s="12">
        <v>-0.94692443451141795</v>
      </c>
      <c r="AV157" s="12">
        <v>-0.15505066333981304</v>
      </c>
      <c r="AW157" s="12">
        <v>-0.1175551805718057</v>
      </c>
      <c r="AX157" s="12">
        <v>-1.2191052407654866E-3</v>
      </c>
      <c r="AY157" s="12">
        <v>-0.2003111057989741</v>
      </c>
      <c r="AZ157" s="12">
        <v>-5.5741589796976104E-2</v>
      </c>
      <c r="BA157" s="12">
        <v>-0.28632990147284643</v>
      </c>
      <c r="BB157" s="12">
        <v>-0.43738090665535634</v>
      </c>
      <c r="BC157" s="12">
        <v>-0.206172943675374</v>
      </c>
      <c r="BD157" s="13">
        <v>-0.15051085584371179</v>
      </c>
    </row>
    <row r="158" spans="1:56" x14ac:dyDescent="0.25">
      <c r="A158" s="126">
        <v>13</v>
      </c>
      <c r="B158" s="130">
        <v>3</v>
      </c>
      <c r="C158" s="36" t="s">
        <v>6</v>
      </c>
      <c r="D158" s="104">
        <v>351.25</v>
      </c>
      <c r="E158" s="131">
        <v>1.3998880089592833E-2</v>
      </c>
      <c r="F158" s="124">
        <v>2.3883772940737315E-2</v>
      </c>
      <c r="G158" s="124">
        <v>1.4575980172055455E-2</v>
      </c>
      <c r="H158" s="124">
        <v>1.3918053392019888E-2</v>
      </c>
      <c r="I158" s="124">
        <v>1.5187263321993629E-2</v>
      </c>
      <c r="J158" s="124">
        <v>1.4490423734339241E-2</v>
      </c>
      <c r="K158" s="124">
        <v>1.4754923451357373E-2</v>
      </c>
      <c r="L158" s="124">
        <v>2.0046546304680307E-2</v>
      </c>
      <c r="M158" s="124">
        <v>2.5652313190573452E-2</v>
      </c>
      <c r="N158" s="124">
        <v>1.5901454538275777E-2</v>
      </c>
      <c r="O158" s="124">
        <v>1.5406692156969515E-2</v>
      </c>
      <c r="P158" s="124">
        <v>1.3960593310837179E-2</v>
      </c>
      <c r="Q158" s="124">
        <v>1.6475704236084642E-2</v>
      </c>
      <c r="R158" s="124">
        <v>1.4635316849784277E-2</v>
      </c>
      <c r="S158" s="124">
        <v>1.7657641841360528E-2</v>
      </c>
      <c r="T158" s="124">
        <v>1.9461810610354176E-2</v>
      </c>
      <c r="U158" s="124">
        <v>1.6574847056321947E-2</v>
      </c>
      <c r="V158" s="125">
        <v>1.5873405328135172E-2</v>
      </c>
      <c r="W158" s="12">
        <v>0.70612026018375529</v>
      </c>
      <c r="X158" s="12">
        <v>4.1224732176372805E-2</v>
      </c>
      <c r="Y158" s="12">
        <v>5.7737974077678956E-3</v>
      </c>
      <c r="Z158" s="12">
        <v>8.4891307361384852E-2</v>
      </c>
      <c r="AA158" s="12">
        <v>3.511306915985625E-2</v>
      </c>
      <c r="AB158" s="12">
        <v>5.400741751667721E-2</v>
      </c>
      <c r="AC158" s="12">
        <v>0.43201071631319149</v>
      </c>
      <c r="AD158" s="12">
        <v>0.83245466968776405</v>
      </c>
      <c r="AE158" s="12">
        <v>0.13590904675991702</v>
      </c>
      <c r="AF158" s="12">
        <v>0.10056604945300515</v>
      </c>
      <c r="AG158" s="12">
        <v>2.7349886927110277E-3</v>
      </c>
      <c r="AH158" s="12">
        <v>0.17693016374453774</v>
      </c>
      <c r="AI158" s="12">
        <v>4.546340536658991E-2</v>
      </c>
      <c r="AJ158" s="12">
        <v>0.261361032336274</v>
      </c>
      <c r="AK158" s="12">
        <v>0.39024053965735744</v>
      </c>
      <c r="AL158" s="12">
        <v>0.18401236029188944</v>
      </c>
      <c r="AM158" s="13">
        <v>0.13390537146867301</v>
      </c>
      <c r="AN158" s="12">
        <v>-0.70612026018375529</v>
      </c>
      <c r="AO158" s="12">
        <v>-4.1224732176372805E-2</v>
      </c>
      <c r="AP158" s="12">
        <v>5.7737974077678956E-3</v>
      </c>
      <c r="AQ158" s="12">
        <v>-8.4891307361384852E-2</v>
      </c>
      <c r="AR158" s="12">
        <v>-3.511306915985625E-2</v>
      </c>
      <c r="AS158" s="12">
        <v>-5.400741751667721E-2</v>
      </c>
      <c r="AT158" s="12">
        <v>-0.43201071631319149</v>
      </c>
      <c r="AU158" s="12">
        <v>-0.83245466968776405</v>
      </c>
      <c r="AV158" s="12">
        <v>-0.13590904675991702</v>
      </c>
      <c r="AW158" s="12">
        <v>-0.10056604945300515</v>
      </c>
      <c r="AX158" s="12">
        <v>2.7349886927110277E-3</v>
      </c>
      <c r="AY158" s="12">
        <v>-0.17693016374453774</v>
      </c>
      <c r="AZ158" s="12">
        <v>-4.546340536658991E-2</v>
      </c>
      <c r="BA158" s="12">
        <v>-0.261361032336274</v>
      </c>
      <c r="BB158" s="12">
        <v>-0.39024053965735744</v>
      </c>
      <c r="BC158" s="12">
        <v>-0.18401236029188944</v>
      </c>
      <c r="BD158" s="13">
        <v>-0.13390537146867301</v>
      </c>
    </row>
    <row r="159" spans="1:56" x14ac:dyDescent="0.25">
      <c r="A159" s="126">
        <v>13</v>
      </c>
      <c r="B159" s="130">
        <v>3</v>
      </c>
      <c r="C159" s="36" t="s">
        <v>6</v>
      </c>
      <c r="D159" s="104">
        <v>356.45</v>
      </c>
      <c r="E159" s="131">
        <v>1.8665173452790444E-2</v>
      </c>
      <c r="F159" s="124">
        <v>3.0796133696611445E-2</v>
      </c>
      <c r="G159" s="124">
        <v>1.8995400342573219E-2</v>
      </c>
      <c r="H159" s="124">
        <v>1.8216400165094543E-2</v>
      </c>
      <c r="I159" s="124">
        <v>1.9837438525950137E-2</v>
      </c>
      <c r="J159" s="124">
        <v>1.8855790450004371E-2</v>
      </c>
      <c r="K159" s="124">
        <v>1.9211157546328139E-2</v>
      </c>
      <c r="L159" s="124">
        <v>2.5909848150656202E-2</v>
      </c>
      <c r="M159" s="124">
        <v>3.1898442512467637E-2</v>
      </c>
      <c r="N159" s="124">
        <v>2.0654545849095103E-2</v>
      </c>
      <c r="O159" s="124">
        <v>2.0035126850208609E-2</v>
      </c>
      <c r="P159" s="124">
        <v>1.8354690437067066E-2</v>
      </c>
      <c r="Q159" s="124">
        <v>2.1337140094777884E-2</v>
      </c>
      <c r="R159" s="124">
        <v>1.9142191132632588E-2</v>
      </c>
      <c r="S159" s="124">
        <v>2.2856661942949347E-2</v>
      </c>
      <c r="T159" s="124">
        <v>2.4858874689340539E-2</v>
      </c>
      <c r="U159" s="124">
        <v>2.1487151934065578E-2</v>
      </c>
      <c r="V159" s="125">
        <v>2.0659667094261511E-2</v>
      </c>
      <c r="W159" s="12">
        <v>0.64992486003431282</v>
      </c>
      <c r="X159" s="12">
        <v>1.7692141496461998E-2</v>
      </c>
      <c r="Y159" s="12">
        <v>2.4043349440656267E-2</v>
      </c>
      <c r="Z159" s="12">
        <v>6.280493862672562E-2</v>
      </c>
      <c r="AA159" s="12">
        <v>1.0212441780734154E-2</v>
      </c>
      <c r="AB159" s="12">
        <v>2.9251487799920213E-2</v>
      </c>
      <c r="AC159" s="12">
        <v>0.38813862170579927</v>
      </c>
      <c r="AD159" s="12">
        <v>0.70898184220724825</v>
      </c>
      <c r="AE159" s="12">
        <v>0.10658204711230516</v>
      </c>
      <c r="AF159" s="12">
        <v>7.3396231804819176E-2</v>
      </c>
      <c r="AG159" s="12">
        <v>1.6634349340962622E-2</v>
      </c>
      <c r="AH159" s="12">
        <v>0.14315252139207851</v>
      </c>
      <c r="AI159" s="12">
        <v>2.5556562924457044E-2</v>
      </c>
      <c r="AJ159" s="12">
        <v>0.22456198978061334</v>
      </c>
      <c r="AK159" s="12">
        <v>0.33183196782048313</v>
      </c>
      <c r="AL159" s="12">
        <v>0.15118951283323048</v>
      </c>
      <c r="AM159" s="13">
        <v>0.10685642148012776</v>
      </c>
      <c r="AN159" s="12">
        <v>-0.64992486003431282</v>
      </c>
      <c r="AO159" s="12">
        <v>-1.7692141496461998E-2</v>
      </c>
      <c r="AP159" s="12">
        <v>2.4043349440656267E-2</v>
      </c>
      <c r="AQ159" s="12">
        <v>-6.280493862672562E-2</v>
      </c>
      <c r="AR159" s="12">
        <v>-1.0212441780734154E-2</v>
      </c>
      <c r="AS159" s="12">
        <v>-2.9251487799920213E-2</v>
      </c>
      <c r="AT159" s="12">
        <v>-0.38813862170579927</v>
      </c>
      <c r="AU159" s="12">
        <v>-0.70898184220724825</v>
      </c>
      <c r="AV159" s="12">
        <v>-0.10658204711230516</v>
      </c>
      <c r="AW159" s="12">
        <v>-7.3396231804819176E-2</v>
      </c>
      <c r="AX159" s="12">
        <v>1.6634349340962622E-2</v>
      </c>
      <c r="AY159" s="12">
        <v>-0.14315252139207851</v>
      </c>
      <c r="AZ159" s="12">
        <v>-2.5556562924457044E-2</v>
      </c>
      <c r="BA159" s="12">
        <v>-0.22456198978061334</v>
      </c>
      <c r="BB159" s="12">
        <v>-0.33183196782048313</v>
      </c>
      <c r="BC159" s="12">
        <v>-0.15118951283323048</v>
      </c>
      <c r="BD159" s="13">
        <v>-0.10685642148012776</v>
      </c>
    </row>
    <row r="160" spans="1:56" x14ac:dyDescent="0.25">
      <c r="A160" s="126">
        <v>13</v>
      </c>
      <c r="B160" s="130">
        <v>3</v>
      </c>
      <c r="C160" s="36" t="s">
        <v>6</v>
      </c>
      <c r="D160" s="104">
        <v>360.04999999999995</v>
      </c>
      <c r="E160" s="131">
        <v>2.2664853478388397E-2</v>
      </c>
      <c r="F160" s="124">
        <v>3.6434429528918608E-2</v>
      </c>
      <c r="G160" s="124">
        <v>2.2695124069773285E-2</v>
      </c>
      <c r="H160" s="124">
        <v>2.1818403302143293E-2</v>
      </c>
      <c r="I160" s="124">
        <v>2.3727638082854698E-2</v>
      </c>
      <c r="J160" s="124">
        <v>2.2506660440212146E-2</v>
      </c>
      <c r="K160" s="124">
        <v>2.2936889963300535E-2</v>
      </c>
      <c r="L160" s="124">
        <v>3.0780684124730163E-2</v>
      </c>
      <c r="M160" s="124">
        <v>3.695643666018409E-2</v>
      </c>
      <c r="N160" s="124">
        <v>2.4620955325694589E-2</v>
      </c>
      <c r="O160" s="124">
        <v>2.3897745658802209E-2</v>
      </c>
      <c r="P160" s="124">
        <v>2.2046689565138687E-2</v>
      </c>
      <c r="Q160" s="124">
        <v>2.5385138933489773E-2</v>
      </c>
      <c r="R160" s="124">
        <v>2.2922414058754368E-2</v>
      </c>
      <c r="S160" s="124">
        <v>2.717568193199469E-2</v>
      </c>
      <c r="T160" s="124">
        <v>2.9306067561920487E-2</v>
      </c>
      <c r="U160" s="124">
        <v>2.5577949834810071E-2</v>
      </c>
      <c r="V160" s="125">
        <v>2.4657272017373787E-2</v>
      </c>
      <c r="W160" s="12">
        <v>0.6075298948506288</v>
      </c>
      <c r="X160" s="12">
        <v>1.3355741043617063E-3</v>
      </c>
      <c r="Y160" s="12">
        <v>3.7346377599670744E-2</v>
      </c>
      <c r="Z160" s="12">
        <v>4.6891307083881964E-2</v>
      </c>
      <c r="AA160" s="12">
        <v>6.9796629537928834E-3</v>
      </c>
      <c r="AB160" s="12">
        <v>1.2002569757246956E-2</v>
      </c>
      <c r="AC160" s="12">
        <v>0.35807999615265318</v>
      </c>
      <c r="AD160" s="12">
        <v>0.63056146360809862</v>
      </c>
      <c r="AE160" s="12">
        <v>8.6305514799440139E-2</v>
      </c>
      <c r="AF160" s="12">
        <v>5.4396653461246093E-2</v>
      </c>
      <c r="AG160" s="12">
        <v>2.7274119104239845E-2</v>
      </c>
      <c r="AH160" s="12">
        <v>0.12002219461490224</v>
      </c>
      <c r="AI160" s="12">
        <v>1.1363875818194128E-2</v>
      </c>
      <c r="AJ160" s="12">
        <v>0.19902305823011388</v>
      </c>
      <c r="AK160" s="12">
        <v>0.29301817855847528</v>
      </c>
      <c r="AL160" s="12">
        <v>0.12852923841750827</v>
      </c>
      <c r="AM160" s="13">
        <v>8.7907849961845988E-2</v>
      </c>
      <c r="AN160" s="12">
        <v>-0.6075298948506288</v>
      </c>
      <c r="AO160" s="12">
        <v>-1.3355741043617063E-3</v>
      </c>
      <c r="AP160" s="12">
        <v>3.7346377599670744E-2</v>
      </c>
      <c r="AQ160" s="12">
        <v>-4.6891307083881964E-2</v>
      </c>
      <c r="AR160" s="12">
        <v>6.9796629537928834E-3</v>
      </c>
      <c r="AS160" s="12">
        <v>-1.2002569757246956E-2</v>
      </c>
      <c r="AT160" s="12">
        <v>-0.35807999615265318</v>
      </c>
      <c r="AU160" s="12">
        <v>-0.63056146360809862</v>
      </c>
      <c r="AV160" s="12">
        <v>-8.6305514799440139E-2</v>
      </c>
      <c r="AW160" s="12">
        <v>-5.4396653461246093E-2</v>
      </c>
      <c r="AX160" s="12">
        <v>2.7274119104239845E-2</v>
      </c>
      <c r="AY160" s="12">
        <v>-0.12002219461490224</v>
      </c>
      <c r="AZ160" s="12">
        <v>-1.1363875818194128E-2</v>
      </c>
      <c r="BA160" s="12">
        <v>-0.19902305823011388</v>
      </c>
      <c r="BB160" s="12">
        <v>-0.29301817855847528</v>
      </c>
      <c r="BC160" s="12">
        <v>-0.12852923841750827</v>
      </c>
      <c r="BD160" s="13">
        <v>-8.7907849961845988E-2</v>
      </c>
    </row>
    <row r="161" spans="1:56" x14ac:dyDescent="0.25">
      <c r="A161" s="126">
        <v>13</v>
      </c>
      <c r="B161" s="130">
        <v>3</v>
      </c>
      <c r="C161" s="36" t="s">
        <v>6</v>
      </c>
      <c r="D161" s="104">
        <v>364.65</v>
      </c>
      <c r="E161" s="131">
        <v>2.7997760179185666E-2</v>
      </c>
      <c r="F161" s="124">
        <v>4.4760532444916894E-2</v>
      </c>
      <c r="G161" s="124">
        <v>2.8314439923513211E-2</v>
      </c>
      <c r="H161" s="124">
        <v>2.7291537404256265E-2</v>
      </c>
      <c r="I161" s="124">
        <v>2.9629383239822265E-2</v>
      </c>
      <c r="J161" s="124">
        <v>2.8047920887729155E-2</v>
      </c>
      <c r="K161" s="124">
        <v>2.8589384255018269E-2</v>
      </c>
      <c r="L161" s="124">
        <v>3.8126374131404843E-2</v>
      </c>
      <c r="M161" s="124">
        <v>4.4415008033640666E-2</v>
      </c>
      <c r="N161" s="124">
        <v>3.0627227397275861E-2</v>
      </c>
      <c r="O161" s="124">
        <v>2.9746456011576872E-2</v>
      </c>
      <c r="P161" s="124">
        <v>2.766974754395855E-2</v>
      </c>
      <c r="Q161" s="124">
        <v>3.1503036731236604E-2</v>
      </c>
      <c r="R161" s="124">
        <v>2.8672994844941842E-2</v>
      </c>
      <c r="S161" s="124">
        <v>3.3687391667361476E-2</v>
      </c>
      <c r="T161" s="124">
        <v>3.5964499509485492E-2</v>
      </c>
      <c r="U161" s="124">
        <v>3.1761219454133446E-2</v>
      </c>
      <c r="V161" s="125">
        <v>3.0714652013145657E-2</v>
      </c>
      <c r="W161" s="12">
        <v>0.5987183316968745</v>
      </c>
      <c r="X161" s="12">
        <v>1.1310895668110376E-2</v>
      </c>
      <c r="Y161" s="12">
        <v>2.5224259741121271E-2</v>
      </c>
      <c r="Z161" s="12">
        <v>5.8276913945766055E-2</v>
      </c>
      <c r="AA161" s="12">
        <v>1.7915971928632762E-3</v>
      </c>
      <c r="AB161" s="12">
        <v>2.1131121634238199E-2</v>
      </c>
      <c r="AC161" s="12">
        <v>0.36176515147626265</v>
      </c>
      <c r="AD161" s="12">
        <v>0.58637718693869123</v>
      </c>
      <c r="AE161" s="12">
        <v>9.3917056266701507E-2</v>
      </c>
      <c r="AF161" s="12">
        <v>6.2458418859207047E-2</v>
      </c>
      <c r="AG161" s="12">
        <v>1.1715674151354809E-2</v>
      </c>
      <c r="AH161" s="12">
        <v>0.12519846336339649</v>
      </c>
      <c r="AI161" s="12">
        <v>2.4117453018908452E-2</v>
      </c>
      <c r="AJ161" s="12">
        <v>0.2032173806676737</v>
      </c>
      <c r="AK161" s="12">
        <v>0.2845491667659375</v>
      </c>
      <c r="AL161" s="12">
        <v>0.13442001256034913</v>
      </c>
      <c r="AM161" s="13">
        <v>9.7039613760953825E-2</v>
      </c>
      <c r="AN161" s="12">
        <v>-0.5987183316968745</v>
      </c>
      <c r="AO161" s="12">
        <v>-1.1310895668110376E-2</v>
      </c>
      <c r="AP161" s="12">
        <v>2.5224259741121271E-2</v>
      </c>
      <c r="AQ161" s="12">
        <v>-5.8276913945766055E-2</v>
      </c>
      <c r="AR161" s="12">
        <v>-1.7915971928632762E-3</v>
      </c>
      <c r="AS161" s="12">
        <v>-2.1131121634238199E-2</v>
      </c>
      <c r="AT161" s="12">
        <v>-0.36176515147626265</v>
      </c>
      <c r="AU161" s="12">
        <v>-0.58637718693869123</v>
      </c>
      <c r="AV161" s="12">
        <v>-9.3917056266701507E-2</v>
      </c>
      <c r="AW161" s="12">
        <v>-6.2458418859207047E-2</v>
      </c>
      <c r="AX161" s="12">
        <v>1.1715674151354809E-2</v>
      </c>
      <c r="AY161" s="12">
        <v>-0.12519846336339649</v>
      </c>
      <c r="AZ161" s="12">
        <v>-2.4117453018908452E-2</v>
      </c>
      <c r="BA161" s="12">
        <v>-0.2032173806676737</v>
      </c>
      <c r="BB161" s="12">
        <v>-0.2845491667659375</v>
      </c>
      <c r="BC161" s="12">
        <v>-0.13442001256034913</v>
      </c>
      <c r="BD161" s="13">
        <v>-9.7039613760953825E-2</v>
      </c>
    </row>
    <row r="162" spans="1:56" x14ac:dyDescent="0.25">
      <c r="A162" s="126">
        <v>13</v>
      </c>
      <c r="B162" s="130">
        <v>3</v>
      </c>
      <c r="C162" s="36" t="s">
        <v>6</v>
      </c>
      <c r="D162" s="104">
        <v>367.75</v>
      </c>
      <c r="E162" s="131">
        <v>3.1997440204783623E-2</v>
      </c>
      <c r="F162" s="124">
        <v>5.1136252560161799E-2</v>
      </c>
      <c r="G162" s="124">
        <v>3.2742791789120318E-2</v>
      </c>
      <c r="H162" s="124">
        <v>3.1604600845269962E-2</v>
      </c>
      <c r="I162" s="124">
        <v>3.4273615586881342E-2</v>
      </c>
      <c r="J162" s="124">
        <v>3.2412844703347141E-2</v>
      </c>
      <c r="K162" s="124">
        <v>3.3039762136178125E-2</v>
      </c>
      <c r="L162" s="124">
        <v>4.3878413580807643E-2</v>
      </c>
      <c r="M162" s="124">
        <v>5.0142750615196713E-2</v>
      </c>
      <c r="N162" s="124">
        <v>3.5347470724151286E-2</v>
      </c>
      <c r="O162" s="124">
        <v>3.4342218827679294E-2</v>
      </c>
      <c r="P162" s="124">
        <v>3.2110121892298595E-2</v>
      </c>
      <c r="Q162" s="124">
        <v>3.6302796302891502E-2</v>
      </c>
      <c r="R162" s="124">
        <v>3.3210471778699666E-2</v>
      </c>
      <c r="S162" s="124">
        <v>3.8784011544885484E-2</v>
      </c>
      <c r="T162" s="124">
        <v>4.1145392046493971E-2</v>
      </c>
      <c r="U162" s="124">
        <v>3.6611458015278674E-2</v>
      </c>
      <c r="V162" s="125">
        <v>3.5477181682546093E-2</v>
      </c>
      <c r="W162" s="12">
        <v>0.5981357331364564</v>
      </c>
      <c r="X162" s="12">
        <v>2.3294100389482566E-2</v>
      </c>
      <c r="Y162" s="12">
        <v>1.2277212083200685E-2</v>
      </c>
      <c r="Z162" s="12">
        <v>7.1136171129008982E-2</v>
      </c>
      <c r="AA162" s="12">
        <v>1.2982429091356345E-2</v>
      </c>
      <c r="AB162" s="12">
        <v>3.2575166160906666E-2</v>
      </c>
      <c r="AC162" s="12">
        <v>0.37131012043419065</v>
      </c>
      <c r="AD162" s="12">
        <v>0.56708631360143502</v>
      </c>
      <c r="AE162" s="12">
        <v>0.1046968288065379</v>
      </c>
      <c r="AF162" s="12">
        <v>7.3280193912046959E-2</v>
      </c>
      <c r="AG162" s="12">
        <v>3.5215844390616598E-3</v>
      </c>
      <c r="AH162" s="12">
        <v>0.13455314145611647</v>
      </c>
      <c r="AI162" s="12">
        <v>3.7910269263811129E-2</v>
      </c>
      <c r="AJ162" s="12">
        <v>0.2120973208065334</v>
      </c>
      <c r="AK162" s="12">
        <v>0.28589636493305265</v>
      </c>
      <c r="AL162" s="12">
        <v>0.14419959162249657</v>
      </c>
      <c r="AM162" s="13">
        <v>0.10875062053377157</v>
      </c>
      <c r="AN162" s="12">
        <v>-0.5981357331364564</v>
      </c>
      <c r="AO162" s="12">
        <v>-2.3294100389482566E-2</v>
      </c>
      <c r="AP162" s="12">
        <v>1.2277212083200685E-2</v>
      </c>
      <c r="AQ162" s="12">
        <v>-7.1136171129008982E-2</v>
      </c>
      <c r="AR162" s="12">
        <v>-1.2982429091356345E-2</v>
      </c>
      <c r="AS162" s="12">
        <v>-3.2575166160906666E-2</v>
      </c>
      <c r="AT162" s="12">
        <v>-0.37131012043419065</v>
      </c>
      <c r="AU162" s="12">
        <v>-0.56708631360143502</v>
      </c>
      <c r="AV162" s="12">
        <v>-0.1046968288065379</v>
      </c>
      <c r="AW162" s="12">
        <v>-7.3280193912046959E-2</v>
      </c>
      <c r="AX162" s="12">
        <v>-3.5215844390616598E-3</v>
      </c>
      <c r="AY162" s="12">
        <v>-0.13455314145611647</v>
      </c>
      <c r="AZ162" s="12">
        <v>-3.7910269263811129E-2</v>
      </c>
      <c r="BA162" s="12">
        <v>-0.2120973208065334</v>
      </c>
      <c r="BB162" s="12">
        <v>-0.28589636493305265</v>
      </c>
      <c r="BC162" s="12">
        <v>-0.14419959162249657</v>
      </c>
      <c r="BD162" s="13">
        <v>-0.10875062053377157</v>
      </c>
    </row>
    <row r="163" spans="1:56" x14ac:dyDescent="0.25">
      <c r="A163" s="126">
        <v>13</v>
      </c>
      <c r="B163" s="130">
        <v>3</v>
      </c>
      <c r="C163" s="36" t="s">
        <v>6</v>
      </c>
      <c r="D163" s="104">
        <v>371.04999999999995</v>
      </c>
      <c r="E163" s="131">
        <v>3.7996960243180548E-2</v>
      </c>
      <c r="F163" s="124">
        <v>5.864476732242118E-2</v>
      </c>
      <c r="G163" s="124">
        <v>3.8096968275572969E-2</v>
      </c>
      <c r="H163" s="124">
        <v>3.6817708154602148E-2</v>
      </c>
      <c r="I163" s="124">
        <v>3.9880455994649601E-2</v>
      </c>
      <c r="J163" s="124">
        <v>3.7689309536877387E-2</v>
      </c>
      <c r="K163" s="124">
        <v>3.8416934946703271E-2</v>
      </c>
      <c r="L163" s="124">
        <v>5.0796980998637276E-2</v>
      </c>
      <c r="M163" s="124">
        <v>5.6926952308764059E-2</v>
      </c>
      <c r="N163" s="124">
        <v>4.1041425925566692E-2</v>
      </c>
      <c r="O163" s="124">
        <v>3.9885049595428927E-2</v>
      </c>
      <c r="P163" s="124">
        <v>3.7486112405809187E-2</v>
      </c>
      <c r="Q163" s="124">
        <v>4.2084764615436664E-2</v>
      </c>
      <c r="R163" s="124">
        <v>3.8701562588011919E-2</v>
      </c>
      <c r="S163" s="124">
        <v>4.4910811761348132E-2</v>
      </c>
      <c r="T163" s="124">
        <v>4.734541292836128E-2</v>
      </c>
      <c r="U163" s="124">
        <v>4.2454060267654622E-2</v>
      </c>
      <c r="V163" s="125">
        <v>4.1223655960107429E-2</v>
      </c>
      <c r="W163" s="12">
        <v>0.54340681325807816</v>
      </c>
      <c r="X163" s="12">
        <v>2.6320008693424242E-3</v>
      </c>
      <c r="Y163" s="12">
        <v>3.1035432335407537E-2</v>
      </c>
      <c r="Z163" s="12">
        <v>4.9569642924451839E-2</v>
      </c>
      <c r="AA163" s="12">
        <v>8.0967189042017267E-3</v>
      </c>
      <c r="AB163" s="12">
        <v>1.1052850039447488E-2</v>
      </c>
      <c r="AC163" s="12">
        <v>0.33686959887150431</v>
      </c>
      <c r="AD163" s="12">
        <v>0.49819753855128307</v>
      </c>
      <c r="AE163" s="12">
        <v>8.0123927358966701E-2</v>
      </c>
      <c r="AF163" s="12">
        <v>4.9690536826225228E-2</v>
      </c>
      <c r="AG163" s="12">
        <v>1.3444439610482925E-2</v>
      </c>
      <c r="AH163" s="12">
        <v>0.10758240517383935</v>
      </c>
      <c r="AI163" s="12">
        <v>1.8543650342604127E-2</v>
      </c>
      <c r="AJ163" s="12">
        <v>0.18195801648129045</v>
      </c>
      <c r="AK163" s="12">
        <v>0.24603159372093542</v>
      </c>
      <c r="AL163" s="12">
        <v>0.11730148927568504</v>
      </c>
      <c r="AM163" s="13">
        <v>8.4919838225900907E-2</v>
      </c>
      <c r="AN163" s="12">
        <v>-0.54340681325807816</v>
      </c>
      <c r="AO163" s="12">
        <v>-2.6320008693424242E-3</v>
      </c>
      <c r="AP163" s="12">
        <v>3.1035432335407537E-2</v>
      </c>
      <c r="AQ163" s="12">
        <v>-4.9569642924451839E-2</v>
      </c>
      <c r="AR163" s="12">
        <v>8.0967189042017267E-3</v>
      </c>
      <c r="AS163" s="12">
        <v>-1.1052850039447488E-2</v>
      </c>
      <c r="AT163" s="12">
        <v>-0.33686959887150431</v>
      </c>
      <c r="AU163" s="12">
        <v>-0.49819753855128307</v>
      </c>
      <c r="AV163" s="12">
        <v>-8.0123927358966701E-2</v>
      </c>
      <c r="AW163" s="12">
        <v>-4.9690536826225228E-2</v>
      </c>
      <c r="AX163" s="12">
        <v>1.3444439610482925E-2</v>
      </c>
      <c r="AY163" s="12">
        <v>-0.10758240517383935</v>
      </c>
      <c r="AZ163" s="12">
        <v>-1.8543650342604127E-2</v>
      </c>
      <c r="BA163" s="12">
        <v>-0.18195801648129045</v>
      </c>
      <c r="BB163" s="12">
        <v>-0.24603159372093542</v>
      </c>
      <c r="BC163" s="12">
        <v>-0.11730148927568504</v>
      </c>
      <c r="BD163" s="13">
        <v>-8.4919838225900907E-2</v>
      </c>
    </row>
    <row r="164" spans="1:56" x14ac:dyDescent="0.25">
      <c r="A164" s="126">
        <v>13</v>
      </c>
      <c r="B164" s="130">
        <v>3</v>
      </c>
      <c r="C164" s="36" t="s">
        <v>6</v>
      </c>
      <c r="D164" s="104">
        <v>374.75</v>
      </c>
      <c r="E164" s="131">
        <v>4.4663093619177134E-2</v>
      </c>
      <c r="F164" s="124">
        <v>6.7994958805682945E-2</v>
      </c>
      <c r="G164" s="124">
        <v>4.4974317806849892E-2</v>
      </c>
      <c r="H164" s="124">
        <v>4.3509573561485465E-2</v>
      </c>
      <c r="I164" s="124">
        <v>4.7068745953003734E-2</v>
      </c>
      <c r="J164" s="124">
        <v>4.446666037814833E-2</v>
      </c>
      <c r="K164" s="124">
        <v>4.531952700052639E-2</v>
      </c>
      <c r="L164" s="124">
        <v>5.9634984452373349E-2</v>
      </c>
      <c r="M164" s="124">
        <v>6.5456609885172129E-2</v>
      </c>
      <c r="N164" s="124">
        <v>4.8336940130096623E-2</v>
      </c>
      <c r="O164" s="124">
        <v>4.6985263361516885E-2</v>
      </c>
      <c r="P164" s="124">
        <v>4.4399445945808677E-2</v>
      </c>
      <c r="Q164" s="124">
        <v>4.9482477894162422E-2</v>
      </c>
      <c r="R164" s="124">
        <v>4.5760800556651764E-2</v>
      </c>
      <c r="S164" s="124">
        <v>5.273129766071321E-2</v>
      </c>
      <c r="T164" s="124">
        <v>5.5223459667797931E-2</v>
      </c>
      <c r="U164" s="124">
        <v>4.9927821110184234E-2</v>
      </c>
      <c r="V164" s="125">
        <v>4.8587791750507946E-2</v>
      </c>
      <c r="W164" s="12">
        <v>0.52239697915792682</v>
      </c>
      <c r="X164" s="12">
        <v>6.9682631106217597E-3</v>
      </c>
      <c r="Y164" s="12">
        <v>2.5827141924543679E-2</v>
      </c>
      <c r="Z164" s="12">
        <v>5.3862196701790425E-2</v>
      </c>
      <c r="AA164" s="12">
        <v>4.3981109482407353E-3</v>
      </c>
      <c r="AB164" s="12">
        <v>1.469744543327829E-2</v>
      </c>
      <c r="AC164" s="12">
        <v>0.33521840114469115</v>
      </c>
      <c r="AD164" s="12">
        <v>0.46556372568573745</v>
      </c>
      <c r="AE164" s="12">
        <v>8.2256875044187217E-2</v>
      </c>
      <c r="AF164" s="12">
        <v>5.199303393848817E-2</v>
      </c>
      <c r="AG164" s="12">
        <v>5.9030320563207422E-3</v>
      </c>
      <c r="AH164" s="12">
        <v>0.10790529460583477</v>
      </c>
      <c r="AI164" s="12">
        <v>2.4577494493200614E-2</v>
      </c>
      <c r="AJ164" s="12">
        <v>0.18064588428043429</v>
      </c>
      <c r="AK164" s="12">
        <v>0.23644501965458251</v>
      </c>
      <c r="AL164" s="12">
        <v>0.11787646274342642</v>
      </c>
      <c r="AM164" s="13">
        <v>8.7873405384656378E-2</v>
      </c>
      <c r="AN164" s="12">
        <v>-0.52239697915792682</v>
      </c>
      <c r="AO164" s="12">
        <v>-6.9682631106217597E-3</v>
      </c>
      <c r="AP164" s="12">
        <v>2.5827141924543679E-2</v>
      </c>
      <c r="AQ164" s="12">
        <v>-5.3862196701790425E-2</v>
      </c>
      <c r="AR164" s="12">
        <v>4.3981109482407353E-3</v>
      </c>
      <c r="AS164" s="12">
        <v>-1.469744543327829E-2</v>
      </c>
      <c r="AT164" s="12">
        <v>-0.33521840114469115</v>
      </c>
      <c r="AU164" s="12">
        <v>-0.46556372568573745</v>
      </c>
      <c r="AV164" s="12">
        <v>-8.2256875044187217E-2</v>
      </c>
      <c r="AW164" s="12">
        <v>-5.199303393848817E-2</v>
      </c>
      <c r="AX164" s="12">
        <v>5.9030320563207422E-3</v>
      </c>
      <c r="AY164" s="12">
        <v>-0.10790529460583477</v>
      </c>
      <c r="AZ164" s="12">
        <v>-2.4577494493200614E-2</v>
      </c>
      <c r="BA164" s="12">
        <v>-0.18064588428043429</v>
      </c>
      <c r="BB164" s="12">
        <v>-0.23644501965458251</v>
      </c>
      <c r="BC164" s="12">
        <v>-0.11787646274342642</v>
      </c>
      <c r="BD164" s="13">
        <v>-8.7873405384656378E-2</v>
      </c>
    </row>
    <row r="165" spans="1:56" x14ac:dyDescent="0.25">
      <c r="A165" s="126">
        <v>13</v>
      </c>
      <c r="B165" s="130">
        <v>3</v>
      </c>
      <c r="C165" s="36" t="s">
        <v>6</v>
      </c>
      <c r="D165" s="104">
        <v>378.65</v>
      </c>
      <c r="E165" s="131">
        <v>5.3329067007972707E-2</v>
      </c>
      <c r="F165" s="124">
        <v>7.8968748082207538E-2</v>
      </c>
      <c r="G165" s="124">
        <v>5.3343090068238473E-2</v>
      </c>
      <c r="H165" s="124">
        <v>5.1644437442544225E-2</v>
      </c>
      <c r="I165" s="124">
        <v>5.5795507056388062E-2</v>
      </c>
      <c r="J165" s="124">
        <v>5.2715372837742504E-2</v>
      </c>
      <c r="K165" s="124">
        <v>5.3714626170518608E-2</v>
      </c>
      <c r="L165" s="124">
        <v>7.0328107090949499E-2</v>
      </c>
      <c r="M165" s="124">
        <v>7.5610804930020453E-2</v>
      </c>
      <c r="N165" s="124">
        <v>5.7190780251485433E-2</v>
      </c>
      <c r="O165" s="124">
        <v>5.5599542010637472E-2</v>
      </c>
      <c r="P165" s="124">
        <v>5.2819613161894652E-2</v>
      </c>
      <c r="Q165" s="124">
        <v>5.8447154004724909E-2</v>
      </c>
      <c r="R165" s="124">
        <v>5.4357559789699333E-2</v>
      </c>
      <c r="S165" s="124">
        <v>6.2183548022435441E-2</v>
      </c>
      <c r="T165" s="124">
        <v>6.470265632499235E-2</v>
      </c>
      <c r="U165" s="124">
        <v>5.8981134841426114E-2</v>
      </c>
      <c r="V165" s="125">
        <v>5.7525602736014002E-2</v>
      </c>
      <c r="W165" s="12">
        <v>0.48078247966351434</v>
      </c>
      <c r="X165" s="12">
        <v>2.6295341457352038E-4</v>
      </c>
      <c r="Y165" s="12">
        <v>3.1589331296132173E-2</v>
      </c>
      <c r="Z165" s="12">
        <v>4.6249450567860527E-2</v>
      </c>
      <c r="AA165" s="12">
        <v>1.1507686233071647E-2</v>
      </c>
      <c r="AB165" s="12">
        <v>7.2298126364794598E-3</v>
      </c>
      <c r="AC165" s="12">
        <v>0.31875750011593923</v>
      </c>
      <c r="AD165" s="12">
        <v>0.41781600864527824</v>
      </c>
      <c r="AE165" s="12">
        <v>7.2412915885728873E-2</v>
      </c>
      <c r="AF165" s="12">
        <v>4.2574812012468335E-2</v>
      </c>
      <c r="AG165" s="12">
        <v>9.5530237947326433E-3</v>
      </c>
      <c r="AH165" s="12">
        <v>9.5971808319598909E-2</v>
      </c>
      <c r="AI165" s="12">
        <v>1.9285782396546838E-2</v>
      </c>
      <c r="AJ165" s="12">
        <v>0.16603480074269791</v>
      </c>
      <c r="AK165" s="12">
        <v>0.21327186007809379</v>
      </c>
      <c r="AL165" s="12">
        <v>0.10598474997900155</v>
      </c>
      <c r="AM165" s="13">
        <v>7.8691339704366328E-2</v>
      </c>
      <c r="AN165" s="12">
        <v>-0.48078247966351434</v>
      </c>
      <c r="AO165" s="12">
        <v>-2.6295341457352038E-4</v>
      </c>
      <c r="AP165" s="12">
        <v>3.1589331296132173E-2</v>
      </c>
      <c r="AQ165" s="12">
        <v>-4.6249450567860527E-2</v>
      </c>
      <c r="AR165" s="12">
        <v>1.1507686233071647E-2</v>
      </c>
      <c r="AS165" s="12">
        <v>-7.2298126364794598E-3</v>
      </c>
      <c r="AT165" s="12">
        <v>-0.31875750011593923</v>
      </c>
      <c r="AU165" s="12">
        <v>-0.41781600864527824</v>
      </c>
      <c r="AV165" s="12">
        <v>-7.2412915885728873E-2</v>
      </c>
      <c r="AW165" s="12">
        <v>-4.2574812012468335E-2</v>
      </c>
      <c r="AX165" s="12">
        <v>9.5530237947326433E-3</v>
      </c>
      <c r="AY165" s="12">
        <v>-9.5971808319598909E-2</v>
      </c>
      <c r="AZ165" s="12">
        <v>-1.9285782396546838E-2</v>
      </c>
      <c r="BA165" s="12">
        <v>-0.16603480074269791</v>
      </c>
      <c r="BB165" s="12">
        <v>-0.21327186007809379</v>
      </c>
      <c r="BC165" s="12">
        <v>-0.10598474997900155</v>
      </c>
      <c r="BD165" s="13">
        <v>-7.8691339704366328E-2</v>
      </c>
    </row>
    <row r="166" spans="1:56" x14ac:dyDescent="0.25">
      <c r="A166" s="126">
        <v>13</v>
      </c>
      <c r="B166" s="130">
        <v>3</v>
      </c>
      <c r="C166" s="36" t="s">
        <v>6</v>
      </c>
      <c r="D166" s="104">
        <v>381.95</v>
      </c>
      <c r="E166" s="131">
        <v>6.1995040396768265E-2</v>
      </c>
      <c r="F166" s="124">
        <v>8.9186782229559197E-2</v>
      </c>
      <c r="G166" s="124">
        <v>6.1425184932156505E-2</v>
      </c>
      <c r="H166" s="124">
        <v>5.949102909140376E-2</v>
      </c>
      <c r="I166" s="124">
        <v>6.4202747367198193E-2</v>
      </c>
      <c r="J166" s="124">
        <v>6.0684744878108689E-2</v>
      </c>
      <c r="K166" s="124">
        <v>6.181940483262674E-2</v>
      </c>
      <c r="L166" s="124">
        <v>8.0601673033750043E-2</v>
      </c>
      <c r="M166" s="124">
        <v>8.5227507500906491E-2</v>
      </c>
      <c r="N166" s="124">
        <v>6.5720014593814657E-2</v>
      </c>
      <c r="O166" s="124">
        <v>6.3895453512773051E-2</v>
      </c>
      <c r="P166" s="124">
        <v>6.0955931315151826E-2</v>
      </c>
      <c r="Q166" s="124">
        <v>6.707180233454052E-2</v>
      </c>
      <c r="R166" s="124">
        <v>6.2664798869402433E-2</v>
      </c>
      <c r="S166" s="124">
        <v>7.1254496951884974E-2</v>
      </c>
      <c r="T166" s="124">
        <v>7.3764611770536698E-2</v>
      </c>
      <c r="U166" s="124">
        <v>6.7688550898142033E-2</v>
      </c>
      <c r="V166" s="125">
        <v>6.6135453977106282E-2</v>
      </c>
      <c r="W166" s="12">
        <v>0.43861156729254114</v>
      </c>
      <c r="X166" s="12">
        <v>9.1919524685311078E-3</v>
      </c>
      <c r="Y166" s="12">
        <v>4.0390510101111839E-2</v>
      </c>
      <c r="Z166" s="12">
        <v>3.561102559657358E-2</v>
      </c>
      <c r="AA166" s="12">
        <v>2.1135489391952731E-2</v>
      </c>
      <c r="AB166" s="12">
        <v>2.8330583062364007E-3</v>
      </c>
      <c r="AC166" s="12">
        <v>0.30013098657407639</v>
      </c>
      <c r="AD166" s="12">
        <v>0.37474718873397667</v>
      </c>
      <c r="AE166" s="12">
        <v>6.008503540293799E-2</v>
      </c>
      <c r="AF166" s="12">
        <v>3.0654276597646225E-2</v>
      </c>
      <c r="AG166" s="12">
        <v>1.6761164682951104E-2</v>
      </c>
      <c r="AH166" s="12">
        <v>8.1889807721407679E-2</v>
      </c>
      <c r="AI166" s="12">
        <v>1.0803420214709323E-2</v>
      </c>
      <c r="AJ166" s="12">
        <v>0.1493580211555019</v>
      </c>
      <c r="AK166" s="12">
        <v>0.18984698289481181</v>
      </c>
      <c r="AL166" s="12">
        <v>9.1838161003449631E-2</v>
      </c>
      <c r="AM166" s="13">
        <v>6.6786206668136172E-2</v>
      </c>
      <c r="AN166" s="12">
        <v>-0.43861156729254114</v>
      </c>
      <c r="AO166" s="12">
        <v>9.1919524685311078E-3</v>
      </c>
      <c r="AP166" s="12">
        <v>4.0390510101111839E-2</v>
      </c>
      <c r="AQ166" s="12">
        <v>-3.561102559657358E-2</v>
      </c>
      <c r="AR166" s="12">
        <v>2.1135489391952731E-2</v>
      </c>
      <c r="AS166" s="12">
        <v>2.8330583062364007E-3</v>
      </c>
      <c r="AT166" s="12">
        <v>-0.30013098657407639</v>
      </c>
      <c r="AU166" s="12">
        <v>-0.37474718873397667</v>
      </c>
      <c r="AV166" s="12">
        <v>-6.008503540293799E-2</v>
      </c>
      <c r="AW166" s="12">
        <v>-3.0654276597646225E-2</v>
      </c>
      <c r="AX166" s="12">
        <v>1.6761164682951104E-2</v>
      </c>
      <c r="AY166" s="12">
        <v>-8.1889807721407679E-2</v>
      </c>
      <c r="AZ166" s="12">
        <v>-1.0803420214709323E-2</v>
      </c>
      <c r="BA166" s="12">
        <v>-0.1493580211555019</v>
      </c>
      <c r="BB166" s="12">
        <v>-0.18984698289481181</v>
      </c>
      <c r="BC166" s="12">
        <v>-9.1838161003449631E-2</v>
      </c>
      <c r="BD166" s="13">
        <v>-6.6786206668136172E-2</v>
      </c>
    </row>
    <row r="167" spans="1:56" x14ac:dyDescent="0.25">
      <c r="A167" s="126">
        <v>13</v>
      </c>
      <c r="B167" s="130">
        <v>3</v>
      </c>
      <c r="C167" s="36" t="s">
        <v>6</v>
      </c>
      <c r="D167" s="104">
        <v>383.15</v>
      </c>
      <c r="E167" s="131">
        <v>6.5328107084766551E-2</v>
      </c>
      <c r="F167" s="124">
        <v>9.3119738480182304E-2</v>
      </c>
      <c r="G167" s="124">
        <v>6.4610854221227768E-2</v>
      </c>
      <c r="H167" s="124">
        <v>6.2581152234176082E-2</v>
      </c>
      <c r="I167" s="124">
        <v>6.7511202977958054E-2</v>
      </c>
      <c r="J167" s="124">
        <v>6.3827104326727613E-2</v>
      </c>
      <c r="K167" s="124">
        <v>6.5013594198283578E-2</v>
      </c>
      <c r="L167" s="124">
        <v>8.4638664311072725E-2</v>
      </c>
      <c r="M167" s="124">
        <v>8.8974454079125687E-2</v>
      </c>
      <c r="N167" s="124">
        <v>6.9076795115574685E-2</v>
      </c>
      <c r="O167" s="124">
        <v>6.7159755472863847E-2</v>
      </c>
      <c r="P167" s="124">
        <v>6.4163702017580745E-2</v>
      </c>
      <c r="Q167" s="124">
        <v>7.0463477227084195E-2</v>
      </c>
      <c r="R167" s="124">
        <v>6.5940233886088134E-2</v>
      </c>
      <c r="S167" s="124">
        <v>7.4816092366463527E-2</v>
      </c>
      <c r="T167" s="124">
        <v>7.7314847172278253E-2</v>
      </c>
      <c r="U167" s="124">
        <v>7.1111264177523878E-2</v>
      </c>
      <c r="V167" s="125">
        <v>6.9523735142859464E-2</v>
      </c>
      <c r="W167" s="12">
        <v>0.42541614376419468</v>
      </c>
      <c r="X167" s="12">
        <v>1.097923842501837E-2</v>
      </c>
      <c r="Y167" s="12">
        <v>4.2048590923140554E-2</v>
      </c>
      <c r="Z167" s="12">
        <v>3.3417406237698337E-2</v>
      </c>
      <c r="AA167" s="12">
        <v>2.2976369973360944E-2</v>
      </c>
      <c r="AB167" s="12">
        <v>4.8143578701105904E-3</v>
      </c>
      <c r="AC167" s="12">
        <v>0.29559339904414711</v>
      </c>
      <c r="AD167" s="12">
        <v>0.36196283727732681</v>
      </c>
      <c r="AE167" s="12">
        <v>5.7382468252815282E-2</v>
      </c>
      <c r="AF167" s="12">
        <v>2.8037677346454234E-2</v>
      </c>
      <c r="AG167" s="12">
        <v>1.7823952340681338E-2</v>
      </c>
      <c r="AH167" s="12">
        <v>7.8608892427485144E-2</v>
      </c>
      <c r="AI167" s="12">
        <v>9.3700373183523786E-3</v>
      </c>
      <c r="AJ167" s="12">
        <v>0.14523588245693131</v>
      </c>
      <c r="AK167" s="12">
        <v>0.18348518918446993</v>
      </c>
      <c r="AL167" s="12">
        <v>8.8524792020276744E-2</v>
      </c>
      <c r="AM167" s="13">
        <v>6.4223934311289185E-2</v>
      </c>
      <c r="AN167" s="12">
        <v>-0.42541614376419468</v>
      </c>
      <c r="AO167" s="12">
        <v>1.097923842501837E-2</v>
      </c>
      <c r="AP167" s="12">
        <v>4.2048590923140554E-2</v>
      </c>
      <c r="AQ167" s="12">
        <v>-3.3417406237698337E-2</v>
      </c>
      <c r="AR167" s="12">
        <v>2.2976369973360944E-2</v>
      </c>
      <c r="AS167" s="12">
        <v>4.8143578701105904E-3</v>
      </c>
      <c r="AT167" s="12">
        <v>-0.29559339904414711</v>
      </c>
      <c r="AU167" s="12">
        <v>-0.36196283727732681</v>
      </c>
      <c r="AV167" s="12">
        <v>-5.7382468252815282E-2</v>
      </c>
      <c r="AW167" s="12">
        <v>-2.8037677346454234E-2</v>
      </c>
      <c r="AX167" s="12">
        <v>1.7823952340681338E-2</v>
      </c>
      <c r="AY167" s="12">
        <v>-7.8608892427485144E-2</v>
      </c>
      <c r="AZ167" s="12">
        <v>-9.3700373183523786E-3</v>
      </c>
      <c r="BA167" s="12">
        <v>-0.14523588245693131</v>
      </c>
      <c r="BB167" s="12">
        <v>-0.18348518918446993</v>
      </c>
      <c r="BC167" s="12">
        <v>-8.8524792020276744E-2</v>
      </c>
      <c r="BD167" s="13">
        <v>-6.4223934311289185E-2</v>
      </c>
    </row>
    <row r="168" spans="1:56" x14ac:dyDescent="0.25">
      <c r="A168" s="126">
        <v>13</v>
      </c>
      <c r="B168" s="130">
        <v>3</v>
      </c>
      <c r="C168" s="36" t="s">
        <v>6</v>
      </c>
      <c r="D168" s="104">
        <v>385.34999999999997</v>
      </c>
      <c r="E168" s="131">
        <v>7.1994240460763151E-2</v>
      </c>
      <c r="F168" s="124">
        <v>0.10063606329933293</v>
      </c>
      <c r="G168" s="124">
        <v>7.0815459885692586E-2</v>
      </c>
      <c r="H168" s="124">
        <v>6.8595168844654969E-2</v>
      </c>
      <c r="I168" s="124">
        <v>7.394650853949275E-2</v>
      </c>
      <c r="J168" s="124">
        <v>6.9949447529447623E-2</v>
      </c>
      <c r="K168" s="124">
        <v>7.1234474453892041E-2</v>
      </c>
      <c r="L168" s="124">
        <v>9.2483303891198132E-2</v>
      </c>
      <c r="M168" s="124">
        <v>9.6209932576643273E-2</v>
      </c>
      <c r="N168" s="124">
        <v>7.5607058090526869E-2</v>
      </c>
      <c r="O168" s="124">
        <v>7.3509110506371614E-2</v>
      </c>
      <c r="P168" s="124">
        <v>7.0412020296190286E-2</v>
      </c>
      <c r="Q168" s="124">
        <v>7.7057777883754147E-2</v>
      </c>
      <c r="R168" s="124">
        <v>7.2320989382070502E-2</v>
      </c>
      <c r="S168" s="124">
        <v>8.1732380942904539E-2</v>
      </c>
      <c r="T168" s="124">
        <v>8.419812416166661E-2</v>
      </c>
      <c r="U168" s="124">
        <v>7.7765610166085755E-2</v>
      </c>
      <c r="V168" s="125">
        <v>7.6114756614472645E-2</v>
      </c>
      <c r="W168" s="12">
        <v>0.39783491922773417</v>
      </c>
      <c r="X168" s="12">
        <v>1.6373262187730143E-2</v>
      </c>
      <c r="Y168" s="12">
        <v>4.7213104747742637E-2</v>
      </c>
      <c r="Z168" s="12">
        <v>2.7117003613554128E-2</v>
      </c>
      <c r="AA168" s="12">
        <v>2.8402173815972685E-2</v>
      </c>
      <c r="AB168" s="12">
        <v>1.0553149835439713E-2</v>
      </c>
      <c r="AC168" s="12">
        <v>0.28459309104874186</v>
      </c>
      <c r="AD168" s="12">
        <v>0.33635596348957486</v>
      </c>
      <c r="AE168" s="12">
        <v>5.0182036877418033E-2</v>
      </c>
      <c r="AF168" s="12">
        <v>2.1041544933501546E-2</v>
      </c>
      <c r="AG168" s="12">
        <v>2.1977038085917083E-2</v>
      </c>
      <c r="AH168" s="12">
        <v>7.0332534805344932E-2</v>
      </c>
      <c r="AI168" s="12">
        <v>4.5385425169591122E-3</v>
      </c>
      <c r="AJ168" s="12">
        <v>0.13526277129694386</v>
      </c>
      <c r="AK168" s="12">
        <v>0.16951194460554903</v>
      </c>
      <c r="AL168" s="12">
        <v>8.0164325206930967E-2</v>
      </c>
      <c r="AM168" s="13">
        <v>5.7233969375024868E-2</v>
      </c>
      <c r="AN168" s="12">
        <v>-0.39783491922773417</v>
      </c>
      <c r="AO168" s="12">
        <v>1.6373262187730143E-2</v>
      </c>
      <c r="AP168" s="12">
        <v>4.7213104747742637E-2</v>
      </c>
      <c r="AQ168" s="12">
        <v>-2.7117003613554128E-2</v>
      </c>
      <c r="AR168" s="12">
        <v>2.8402173815972685E-2</v>
      </c>
      <c r="AS168" s="12">
        <v>1.0553149835439713E-2</v>
      </c>
      <c r="AT168" s="12">
        <v>-0.28459309104874186</v>
      </c>
      <c r="AU168" s="12">
        <v>-0.33635596348957486</v>
      </c>
      <c r="AV168" s="12">
        <v>-5.0182036877418033E-2</v>
      </c>
      <c r="AW168" s="12">
        <v>-2.1041544933501546E-2</v>
      </c>
      <c r="AX168" s="12">
        <v>2.1977038085917083E-2</v>
      </c>
      <c r="AY168" s="12">
        <v>-7.0332534805344932E-2</v>
      </c>
      <c r="AZ168" s="12">
        <v>-4.5385425169591122E-3</v>
      </c>
      <c r="BA168" s="12">
        <v>-0.13526277129694386</v>
      </c>
      <c r="BB168" s="12">
        <v>-0.16951194460554903</v>
      </c>
      <c r="BC168" s="12">
        <v>-8.0164325206930967E-2</v>
      </c>
      <c r="BD168" s="13">
        <v>-5.7233969375024868E-2</v>
      </c>
    </row>
    <row r="169" spans="1:56" x14ac:dyDescent="0.25">
      <c r="A169" s="126">
        <v>17</v>
      </c>
      <c r="B169" s="130">
        <v>3</v>
      </c>
      <c r="C169" s="36" t="s">
        <v>6</v>
      </c>
      <c r="D169" s="104">
        <v>324.7</v>
      </c>
      <c r="E169" s="131">
        <v>2.6664473684210525E-3</v>
      </c>
      <c r="F169" s="124">
        <v>5.1769269421049775E-3</v>
      </c>
      <c r="G169" s="124">
        <v>3.2137697950214315E-3</v>
      </c>
      <c r="H169" s="124">
        <v>2.9539412891504864E-3</v>
      </c>
      <c r="I169" s="124">
        <v>3.2603283327451616E-3</v>
      </c>
      <c r="J169" s="124">
        <v>3.2180347715256509E-3</v>
      </c>
      <c r="K169" s="124">
        <v>3.2516766914490124E-3</v>
      </c>
      <c r="L169" s="124">
        <v>4.6021580977458308E-3</v>
      </c>
      <c r="M169" s="124">
        <v>7.5622409760897616E-3</v>
      </c>
      <c r="N169" s="124">
        <v>3.5633134633136247E-3</v>
      </c>
      <c r="O169" s="124">
        <v>3.4108706927513002E-3</v>
      </c>
      <c r="P169" s="124">
        <v>2.8641351153868414E-3</v>
      </c>
      <c r="Q169" s="124">
        <v>3.7599206457182514E-3</v>
      </c>
      <c r="R169" s="124">
        <v>3.1426018507987523E-3</v>
      </c>
      <c r="S169" s="124">
        <v>3.9950249962801103E-3</v>
      </c>
      <c r="T169" s="124">
        <v>4.821763803916199E-3</v>
      </c>
      <c r="U169" s="124">
        <v>3.7492611558672924E-3</v>
      </c>
      <c r="V169" s="125">
        <v>3.5029343630283401E-3</v>
      </c>
      <c r="W169" s="12">
        <v>0.94150726671590579</v>
      </c>
      <c r="X169" s="12">
        <v>0.20526279013880486</v>
      </c>
      <c r="Y169" s="12">
        <v>0.10781908697476919</v>
      </c>
      <c r="Z169" s="12">
        <v>0.22272367771345813</v>
      </c>
      <c r="AA169" s="12">
        <v>0.20686228786552913</v>
      </c>
      <c r="AB169" s="12">
        <v>0.21947904539908686</v>
      </c>
      <c r="AC169" s="12">
        <v>0.7259512234329295</v>
      </c>
      <c r="AD169" s="12">
        <v>1.8360735957701551</v>
      </c>
      <c r="AE169" s="12">
        <v>0.33635244614772014</v>
      </c>
      <c r="AF169" s="12">
        <v>0.27918170564568878</v>
      </c>
      <c r="AG169" s="12">
        <v>7.4139002069577881E-2</v>
      </c>
      <c r="AH169" s="12">
        <v>0.41008620318079009</v>
      </c>
      <c r="AI169" s="12">
        <v>0.17857261613967521</v>
      </c>
      <c r="AJ169" s="12">
        <v>0.49825758557753957</v>
      </c>
      <c r="AK169" s="12">
        <v>0.80831013618372138</v>
      </c>
      <c r="AL169" s="12">
        <v>0.40608856573360097</v>
      </c>
      <c r="AM169" s="13">
        <v>0.31370842136764798</v>
      </c>
      <c r="AN169" s="12">
        <v>-0.94150726671590579</v>
      </c>
      <c r="AO169" s="12">
        <v>-0.20526279013880486</v>
      </c>
      <c r="AP169" s="12">
        <v>-0.10781908697476919</v>
      </c>
      <c r="AQ169" s="12">
        <v>-0.22272367771345813</v>
      </c>
      <c r="AR169" s="12">
        <v>-0.20686228786552913</v>
      </c>
      <c r="AS169" s="12">
        <v>-0.21947904539908686</v>
      </c>
      <c r="AT169" s="12">
        <v>-0.7259512234329295</v>
      </c>
      <c r="AU169" s="12">
        <v>-1.8360735957701551</v>
      </c>
      <c r="AV169" s="12">
        <v>-0.33635244614772014</v>
      </c>
      <c r="AW169" s="12">
        <v>-0.27918170564568878</v>
      </c>
      <c r="AX169" s="12">
        <v>-7.4139002069577881E-2</v>
      </c>
      <c r="AY169" s="12">
        <v>-0.41008620318079009</v>
      </c>
      <c r="AZ169" s="12">
        <v>-0.17857261613967521</v>
      </c>
      <c r="BA169" s="12">
        <v>-0.49825758557753957</v>
      </c>
      <c r="BB169" s="12">
        <v>-0.80831013618372138</v>
      </c>
      <c r="BC169" s="12">
        <v>-0.40608856573360097</v>
      </c>
      <c r="BD169" s="13">
        <v>-0.31370842136764798</v>
      </c>
    </row>
    <row r="170" spans="1:56" x14ac:dyDescent="0.25">
      <c r="A170" s="126">
        <v>17</v>
      </c>
      <c r="B170" s="130">
        <v>3</v>
      </c>
      <c r="C170" s="36" t="s">
        <v>6</v>
      </c>
      <c r="D170" s="104">
        <v>335.7</v>
      </c>
      <c r="E170" s="131">
        <v>5.332894736842105E-3</v>
      </c>
      <c r="F170" s="124">
        <v>1.0251556379582199E-2</v>
      </c>
      <c r="G170" s="124">
        <v>6.2239155016444178E-3</v>
      </c>
      <c r="H170" s="124">
        <v>5.8326936395938769E-3</v>
      </c>
      <c r="I170" s="124">
        <v>6.4057875230884255E-3</v>
      </c>
      <c r="J170" s="124">
        <v>6.2160409603643782E-3</v>
      </c>
      <c r="K170" s="124">
        <v>6.3079601478604561E-3</v>
      </c>
      <c r="L170" s="124">
        <v>8.7707465028361437E-3</v>
      </c>
      <c r="M170" s="124">
        <v>1.2841448424886106E-2</v>
      </c>
      <c r="N170" s="124">
        <v>6.8558747743503118E-3</v>
      </c>
      <c r="O170" s="124">
        <v>6.6053599679558126E-3</v>
      </c>
      <c r="P170" s="124">
        <v>5.7508290428498416E-3</v>
      </c>
      <c r="Q170" s="124">
        <v>7.1748605753635441E-3</v>
      </c>
      <c r="R170" s="124">
        <v>6.1640086470347907E-3</v>
      </c>
      <c r="S170" s="124">
        <v>7.671379954256677E-3</v>
      </c>
      <c r="T170" s="124">
        <v>8.8715224322981397E-3</v>
      </c>
      <c r="U170" s="124">
        <v>7.1867936400549426E-3</v>
      </c>
      <c r="V170" s="125">
        <v>6.7900436477945298E-3</v>
      </c>
      <c r="W170" s="12">
        <v>0.92232490710152271</v>
      </c>
      <c r="X170" s="12">
        <v>0.16708013354299475</v>
      </c>
      <c r="Y170" s="12">
        <v>9.3720001502922923E-2</v>
      </c>
      <c r="Z170" s="12">
        <v>0.20118394215327007</v>
      </c>
      <c r="AA170" s="12">
        <v>0.16560353562223726</v>
      </c>
      <c r="AB170" s="12">
        <v>0.18283980073376432</v>
      </c>
      <c r="AC170" s="12">
        <v>0.6446502201222476</v>
      </c>
      <c r="AD170" s="12">
        <v>1.4079696034822207</v>
      </c>
      <c r="AE170" s="12">
        <v>0.28558224241456631</v>
      </c>
      <c r="AF170" s="12">
        <v>0.23860685310792445</v>
      </c>
      <c r="AG170" s="12">
        <v>7.8369127205990569E-2</v>
      </c>
      <c r="AH170" s="12">
        <v>0.34539699908124688</v>
      </c>
      <c r="AI170" s="12">
        <v>0.15584667449949199</v>
      </c>
      <c r="AJ170" s="12">
        <v>0.43850203928820003</v>
      </c>
      <c r="AK170" s="12">
        <v>0.66354726092933292</v>
      </c>
      <c r="AL170" s="12">
        <v>0.34763463272680895</v>
      </c>
      <c r="AM170" s="13">
        <v>0.27323789102488105</v>
      </c>
      <c r="AN170" s="12">
        <v>-0.92232490710152271</v>
      </c>
      <c r="AO170" s="12">
        <v>-0.16708013354299475</v>
      </c>
      <c r="AP170" s="12">
        <v>-9.3720001502922923E-2</v>
      </c>
      <c r="AQ170" s="12">
        <v>-0.20118394215327007</v>
      </c>
      <c r="AR170" s="12">
        <v>-0.16560353562223726</v>
      </c>
      <c r="AS170" s="12">
        <v>-0.18283980073376432</v>
      </c>
      <c r="AT170" s="12">
        <v>-0.6446502201222476</v>
      </c>
      <c r="AU170" s="12">
        <v>-1.4079696034822207</v>
      </c>
      <c r="AV170" s="12">
        <v>-0.28558224241456631</v>
      </c>
      <c r="AW170" s="12">
        <v>-0.23860685310792445</v>
      </c>
      <c r="AX170" s="12">
        <v>-7.8369127205990569E-2</v>
      </c>
      <c r="AY170" s="12">
        <v>-0.34539699908124688</v>
      </c>
      <c r="AZ170" s="12">
        <v>-0.15584667449949199</v>
      </c>
      <c r="BA170" s="12">
        <v>-0.43850203928820003</v>
      </c>
      <c r="BB170" s="12">
        <v>-0.66354726092933292</v>
      </c>
      <c r="BC170" s="12">
        <v>-0.34763463272680895</v>
      </c>
      <c r="BD170" s="13">
        <v>-0.27323789102488105</v>
      </c>
    </row>
    <row r="171" spans="1:56" x14ac:dyDescent="0.25">
      <c r="A171" s="126">
        <v>17</v>
      </c>
      <c r="B171" s="130">
        <v>3</v>
      </c>
      <c r="C171" s="36" t="s">
        <v>6</v>
      </c>
      <c r="D171" s="104">
        <v>342.1</v>
      </c>
      <c r="E171" s="131">
        <v>7.9993421052631571E-3</v>
      </c>
      <c r="F171" s="124">
        <v>1.4756868404940999E-2</v>
      </c>
      <c r="G171" s="124">
        <v>8.9337188856910745E-3</v>
      </c>
      <c r="H171" s="124">
        <v>8.4465193121908005E-3</v>
      </c>
      <c r="I171" s="124">
        <v>9.2511241114730108E-3</v>
      </c>
      <c r="J171" s="124">
        <v>8.9057802495887111E-3</v>
      </c>
      <c r="K171" s="124">
        <v>9.0531723164860023E-3</v>
      </c>
      <c r="L171" s="124">
        <v>1.2465581443792745E-2</v>
      </c>
      <c r="M171" s="124">
        <v>1.7203061180387391E-2</v>
      </c>
      <c r="N171" s="124">
        <v>9.802179753538769E-3</v>
      </c>
      <c r="O171" s="124">
        <v>9.4700141443742423E-3</v>
      </c>
      <c r="P171" s="124">
        <v>8.3935737923381184E-3</v>
      </c>
      <c r="Q171" s="124">
        <v>1.0213887132072942E-2</v>
      </c>
      <c r="R171" s="124">
        <v>8.9028290642721632E-3</v>
      </c>
      <c r="S171" s="124">
        <v>1.0939990441562485E-2</v>
      </c>
      <c r="T171" s="124">
        <v>1.2383768535755225E-2</v>
      </c>
      <c r="U171" s="124">
        <v>1.0251753881066193E-2</v>
      </c>
      <c r="V171" s="125">
        <v>9.7430575268696411E-3</v>
      </c>
      <c r="W171" s="12">
        <v>0.84476025787567399</v>
      </c>
      <c r="X171" s="12">
        <v>0.11680670336791139</v>
      </c>
      <c r="Y171" s="12">
        <v>5.5901748049183159E-2</v>
      </c>
      <c r="Z171" s="12">
        <v>0.15648561965942739</v>
      </c>
      <c r="AA171" s="12">
        <v>0.11331408663334502</v>
      </c>
      <c r="AB171" s="12">
        <v>0.13173961025238298</v>
      </c>
      <c r="AC171" s="12">
        <v>0.55832583226951027</v>
      </c>
      <c r="AD171" s="12">
        <v>1.1505595027706914</v>
      </c>
      <c r="AE171" s="12">
        <v>0.22537324001800563</v>
      </c>
      <c r="AF171" s="12">
        <v>0.18384912406027221</v>
      </c>
      <c r="AG171" s="12">
        <v>4.9283013763791524E-2</v>
      </c>
      <c r="AH171" s="12">
        <v>0.27684089487218305</v>
      </c>
      <c r="AI171" s="12">
        <v>0.11294515812926141</v>
      </c>
      <c r="AJ171" s="12">
        <v>0.36761127322764853</v>
      </c>
      <c r="AK171" s="12">
        <v>0.5480983776912528</v>
      </c>
      <c r="AL171" s="12">
        <v>0.28157462778358539</v>
      </c>
      <c r="AM171" s="13">
        <v>0.21798235388122839</v>
      </c>
      <c r="AN171" s="12">
        <v>-0.84476025787567399</v>
      </c>
      <c r="AO171" s="12">
        <v>-0.11680670336791139</v>
      </c>
      <c r="AP171" s="12">
        <v>-5.5901748049183159E-2</v>
      </c>
      <c r="AQ171" s="12">
        <v>-0.15648561965942739</v>
      </c>
      <c r="AR171" s="12">
        <v>-0.11331408663334502</v>
      </c>
      <c r="AS171" s="12">
        <v>-0.13173961025238298</v>
      </c>
      <c r="AT171" s="12">
        <v>-0.55832583226951027</v>
      </c>
      <c r="AU171" s="12">
        <v>-1.1505595027706914</v>
      </c>
      <c r="AV171" s="12">
        <v>-0.22537324001800563</v>
      </c>
      <c r="AW171" s="12">
        <v>-0.18384912406027221</v>
      </c>
      <c r="AX171" s="12">
        <v>-4.9283013763791524E-2</v>
      </c>
      <c r="AY171" s="12">
        <v>-0.27684089487218305</v>
      </c>
      <c r="AZ171" s="12">
        <v>-0.11294515812926141</v>
      </c>
      <c r="BA171" s="12">
        <v>-0.36761127322764853</v>
      </c>
      <c r="BB171" s="12">
        <v>-0.5480983776912528</v>
      </c>
      <c r="BC171" s="12">
        <v>-0.28157462778358539</v>
      </c>
      <c r="BD171" s="13">
        <v>-0.21798235388122839</v>
      </c>
    </row>
    <row r="172" spans="1:56" x14ac:dyDescent="0.25">
      <c r="A172" s="126">
        <v>17</v>
      </c>
      <c r="B172" s="130">
        <v>3</v>
      </c>
      <c r="C172" s="36" t="s">
        <v>6</v>
      </c>
      <c r="D172" s="104">
        <v>347</v>
      </c>
      <c r="E172" s="131">
        <v>1.066578947368421E-2</v>
      </c>
      <c r="F172" s="124">
        <v>1.9204161901497707E-2</v>
      </c>
      <c r="G172" s="124">
        <v>1.1656170637017195E-2</v>
      </c>
      <c r="H172" s="124">
        <v>1.1083253325180587E-2</v>
      </c>
      <c r="I172" s="124">
        <v>1.2114549193101513E-2</v>
      </c>
      <c r="J172" s="124">
        <v>1.1602508082235782E-2</v>
      </c>
      <c r="K172" s="124">
        <v>1.1806402907598689E-2</v>
      </c>
      <c r="L172" s="124">
        <v>1.6139334384962695E-2</v>
      </c>
      <c r="M172" s="124">
        <v>2.1363261442225709E-2</v>
      </c>
      <c r="N172" s="124">
        <v>1.2750222819822478E-2</v>
      </c>
      <c r="O172" s="124">
        <v>1.233882451890992E-2</v>
      </c>
      <c r="P172" s="124">
        <v>1.1071717028431259E-2</v>
      </c>
      <c r="Q172" s="124">
        <v>1.3244506896103349E-2</v>
      </c>
      <c r="R172" s="124">
        <v>1.1664963268309694E-2</v>
      </c>
      <c r="S172" s="124">
        <v>1.419424689374334E-2</v>
      </c>
      <c r="T172" s="124">
        <v>1.5831046061195425E-2</v>
      </c>
      <c r="U172" s="124">
        <v>1.3311309470912983E-2</v>
      </c>
      <c r="V172" s="125">
        <v>1.2703971904262142E-2</v>
      </c>
      <c r="W172" s="12">
        <v>0.80053824884508484</v>
      </c>
      <c r="X172" s="12">
        <v>9.2855870236006444E-2</v>
      </c>
      <c r="Y172" s="12">
        <v>3.9140454865192E-2</v>
      </c>
      <c r="Z172" s="12">
        <v>0.13583239412252035</v>
      </c>
      <c r="AA172" s="12">
        <v>8.7824591968812538E-2</v>
      </c>
      <c r="AB172" s="12">
        <v>0.10694130394460948</v>
      </c>
      <c r="AC172" s="12">
        <v>0.5131870383137983</v>
      </c>
      <c r="AD172" s="12">
        <v>1.0029704781756155</v>
      </c>
      <c r="AE172" s="12">
        <v>0.19543169788614401</v>
      </c>
      <c r="AF172" s="12">
        <v>0.15685993515563038</v>
      </c>
      <c r="AG172" s="12">
        <v>3.805883809619507E-2</v>
      </c>
      <c r="AH172" s="12">
        <v>0.24177464113478236</v>
      </c>
      <c r="AI172" s="12">
        <v>9.3680247213837664E-2</v>
      </c>
      <c r="AJ172" s="12">
        <v>0.33082008872994562</v>
      </c>
      <c r="AK172" s="12">
        <v>0.48428263095343249</v>
      </c>
      <c r="AL172" s="12">
        <v>0.24803789759361797</v>
      </c>
      <c r="AM172" s="13">
        <v>0.1910953179421698</v>
      </c>
      <c r="AN172" s="12">
        <v>-0.80053824884508484</v>
      </c>
      <c r="AO172" s="12">
        <v>-9.2855870236006444E-2</v>
      </c>
      <c r="AP172" s="12">
        <v>-3.9140454865192E-2</v>
      </c>
      <c r="AQ172" s="12">
        <v>-0.13583239412252035</v>
      </c>
      <c r="AR172" s="12">
        <v>-8.7824591968812538E-2</v>
      </c>
      <c r="AS172" s="12">
        <v>-0.10694130394460948</v>
      </c>
      <c r="AT172" s="12">
        <v>-0.5131870383137983</v>
      </c>
      <c r="AU172" s="12">
        <v>-1.0029704781756155</v>
      </c>
      <c r="AV172" s="12">
        <v>-0.19543169788614401</v>
      </c>
      <c r="AW172" s="12">
        <v>-0.15685993515563038</v>
      </c>
      <c r="AX172" s="12">
        <v>-3.805883809619507E-2</v>
      </c>
      <c r="AY172" s="12">
        <v>-0.24177464113478236</v>
      </c>
      <c r="AZ172" s="12">
        <v>-9.3680247213837664E-2</v>
      </c>
      <c r="BA172" s="12">
        <v>-0.33082008872994562</v>
      </c>
      <c r="BB172" s="12">
        <v>-0.48428263095343249</v>
      </c>
      <c r="BC172" s="12">
        <v>-0.24803789759361797</v>
      </c>
      <c r="BD172" s="13">
        <v>-0.1910953179421698</v>
      </c>
    </row>
    <row r="173" spans="1:56" x14ac:dyDescent="0.25">
      <c r="A173" s="126">
        <v>17</v>
      </c>
      <c r="B173" s="130">
        <v>3</v>
      </c>
      <c r="C173" s="36" t="s">
        <v>6</v>
      </c>
      <c r="D173" s="104">
        <v>351</v>
      </c>
      <c r="E173" s="131">
        <v>1.3332236842105263E-2</v>
      </c>
      <c r="F173" s="124">
        <v>2.3585506013881992E-2</v>
      </c>
      <c r="G173" s="124">
        <v>1.4388154278843029E-2</v>
      </c>
      <c r="H173" s="124">
        <v>1.373554285214202E-2</v>
      </c>
      <c r="I173" s="124">
        <v>1.4989590976675246E-2</v>
      </c>
      <c r="J173" s="124">
        <v>1.4304756780594452E-2</v>
      </c>
      <c r="K173" s="124">
        <v>1.4565367192268792E-2</v>
      </c>
      <c r="L173" s="124">
        <v>1.9796086987301606E-2</v>
      </c>
      <c r="M173" s="124">
        <v>2.5380825409578135E-2</v>
      </c>
      <c r="N173" s="124">
        <v>1.5699028822703048E-2</v>
      </c>
      <c r="O173" s="124">
        <v>1.520959639711407E-2</v>
      </c>
      <c r="P173" s="124">
        <v>1.377435558856642E-2</v>
      </c>
      <c r="Q173" s="124">
        <v>1.6268359569989108E-2</v>
      </c>
      <c r="R173" s="124">
        <v>1.4444039483261721E-2</v>
      </c>
      <c r="S173" s="124">
        <v>1.743558903196021E-2</v>
      </c>
      <c r="T173" s="124">
        <v>1.922999361357236E-2</v>
      </c>
      <c r="U173" s="124">
        <v>1.6365634753181247E-2</v>
      </c>
      <c r="V173" s="125">
        <v>1.566970291056155E-2</v>
      </c>
      <c r="W173" s="12">
        <v>0.76905843282016417</v>
      </c>
      <c r="X173" s="12">
        <v>7.9200320939620233E-2</v>
      </c>
      <c r="Y173" s="12">
        <v>3.0250438453287471E-2</v>
      </c>
      <c r="Z173" s="12">
        <v>0.12431178310122748</v>
      </c>
      <c r="AA173" s="12">
        <v>7.2944994152655679E-2</v>
      </c>
      <c r="AB173" s="12">
        <v>9.2492382543723869E-2</v>
      </c>
      <c r="AC173" s="12">
        <v>0.48482863166535611</v>
      </c>
      <c r="AD173" s="12">
        <v>0.90371846151289237</v>
      </c>
      <c r="AE173" s="12">
        <v>0.17752399755779094</v>
      </c>
      <c r="AF173" s="12">
        <v>0.14081354668706569</v>
      </c>
      <c r="AG173" s="12">
        <v>3.3161633092571349E-2</v>
      </c>
      <c r="AH173" s="12">
        <v>0.22022731539025137</v>
      </c>
      <c r="AI173" s="12">
        <v>8.3392055986075311E-2</v>
      </c>
      <c r="AJ173" s="12">
        <v>0.30777672482504415</v>
      </c>
      <c r="AK173" s="12">
        <v>0.44236813681865228</v>
      </c>
      <c r="AL173" s="12">
        <v>0.22752355414929659</v>
      </c>
      <c r="AM173" s="13">
        <v>0.1753243732570223</v>
      </c>
      <c r="AN173" s="12">
        <v>-0.76905843282016417</v>
      </c>
      <c r="AO173" s="12">
        <v>-7.9200320939620233E-2</v>
      </c>
      <c r="AP173" s="12">
        <v>-3.0250438453287471E-2</v>
      </c>
      <c r="AQ173" s="12">
        <v>-0.12431178310122748</v>
      </c>
      <c r="AR173" s="12">
        <v>-7.2944994152655679E-2</v>
      </c>
      <c r="AS173" s="12">
        <v>-9.2492382543723869E-2</v>
      </c>
      <c r="AT173" s="12">
        <v>-0.48482863166535611</v>
      </c>
      <c r="AU173" s="12">
        <v>-0.90371846151289237</v>
      </c>
      <c r="AV173" s="12">
        <v>-0.17752399755779094</v>
      </c>
      <c r="AW173" s="12">
        <v>-0.14081354668706569</v>
      </c>
      <c r="AX173" s="12">
        <v>-3.3161633092571349E-2</v>
      </c>
      <c r="AY173" s="12">
        <v>-0.22022731539025137</v>
      </c>
      <c r="AZ173" s="12">
        <v>-8.3392055986075311E-2</v>
      </c>
      <c r="BA173" s="12">
        <v>-0.30777672482504415</v>
      </c>
      <c r="BB173" s="12">
        <v>-0.44236813681865228</v>
      </c>
      <c r="BC173" s="12">
        <v>-0.22752355414929659</v>
      </c>
      <c r="BD173" s="13">
        <v>-0.1753243732570223</v>
      </c>
    </row>
    <row r="174" spans="1:56" x14ac:dyDescent="0.25">
      <c r="A174" s="126">
        <v>17</v>
      </c>
      <c r="B174" s="130">
        <v>3</v>
      </c>
      <c r="C174" s="36" t="s">
        <v>6</v>
      </c>
      <c r="D174" s="104">
        <v>364.1</v>
      </c>
      <c r="E174" s="131">
        <v>2.6664473684210526E-2</v>
      </c>
      <c r="F174" s="124">
        <v>4.369528164569849E-2</v>
      </c>
      <c r="G174" s="124">
        <v>2.7585143280861694E-2</v>
      </c>
      <c r="H174" s="124">
        <v>2.6581173768965675E-2</v>
      </c>
      <c r="I174" s="124">
        <v>2.8863951225386E-2</v>
      </c>
      <c r="J174" s="124">
        <v>2.7328941942452063E-2</v>
      </c>
      <c r="K174" s="124">
        <v>2.7856144196717132E-2</v>
      </c>
      <c r="L174" s="124">
        <v>3.7176166761623643E-2</v>
      </c>
      <c r="M174" s="124">
        <v>4.3460016110804682E-2</v>
      </c>
      <c r="N174" s="124">
        <v>2.9848815714413283E-2</v>
      </c>
      <c r="O174" s="124">
        <v>2.8988510288002256E-2</v>
      </c>
      <c r="P174" s="124">
        <v>2.6939141064794069E-2</v>
      </c>
      <c r="Q174" s="124">
        <v>3.0710864935904726E-2</v>
      </c>
      <c r="R174" s="124">
        <v>2.792615903106889E-2</v>
      </c>
      <c r="S174" s="124">
        <v>3.2845235717597197E-2</v>
      </c>
      <c r="T174" s="124">
        <v>3.5106043408516495E-2</v>
      </c>
      <c r="U174" s="124">
        <v>3.0960633707448369E-2</v>
      </c>
      <c r="V174" s="125">
        <v>2.9929418569681822E-2</v>
      </c>
      <c r="W174" s="12">
        <v>0.6387078238702617</v>
      </c>
      <c r="X174" s="12">
        <v>3.4527949343937228E-2</v>
      </c>
      <c r="Y174" s="12">
        <v>3.1240037298833688E-3</v>
      </c>
      <c r="Z174" s="12">
        <v>8.2487191280205305E-2</v>
      </c>
      <c r="AA174" s="12">
        <v>2.4919608994007809E-2</v>
      </c>
      <c r="AB174" s="12">
        <v>4.469131949198224E-2</v>
      </c>
      <c r="AC174" s="12">
        <v>0.39422090988571273</v>
      </c>
      <c r="AD174" s="12">
        <v>0.62988464072102435</v>
      </c>
      <c r="AE174" s="12">
        <v>0.1194226470739746</v>
      </c>
      <c r="AF174" s="12">
        <v>8.7158540285305439E-2</v>
      </c>
      <c r="AG174" s="12">
        <v>1.0300873883221947E-2</v>
      </c>
      <c r="AH174" s="12">
        <v>0.15175215155625918</v>
      </c>
      <c r="AI174" s="12">
        <v>4.7317091715388906E-2</v>
      </c>
      <c r="AJ174" s="12">
        <v>0.23179763855780264</v>
      </c>
      <c r="AK174" s="12">
        <v>0.31658489960387548</v>
      </c>
      <c r="AL174" s="12">
        <v>0.16111925080980805</v>
      </c>
      <c r="AM174" s="13">
        <v>0.12244550273664864</v>
      </c>
      <c r="AN174" s="12">
        <v>-0.6387078238702617</v>
      </c>
      <c r="AO174" s="12">
        <v>-3.4527949343937228E-2</v>
      </c>
      <c r="AP174" s="12">
        <v>3.1240037298833688E-3</v>
      </c>
      <c r="AQ174" s="12">
        <v>-8.2487191280205305E-2</v>
      </c>
      <c r="AR174" s="12">
        <v>-2.4919608994007809E-2</v>
      </c>
      <c r="AS174" s="12">
        <v>-4.469131949198224E-2</v>
      </c>
      <c r="AT174" s="12">
        <v>-0.39422090988571273</v>
      </c>
      <c r="AU174" s="12">
        <v>-0.62988464072102435</v>
      </c>
      <c r="AV174" s="12">
        <v>-0.1194226470739746</v>
      </c>
      <c r="AW174" s="12">
        <v>-8.7158540285305439E-2</v>
      </c>
      <c r="AX174" s="12">
        <v>-1.0300873883221947E-2</v>
      </c>
      <c r="AY174" s="12">
        <v>-0.15175215155625918</v>
      </c>
      <c r="AZ174" s="12">
        <v>-4.7317091715388906E-2</v>
      </c>
      <c r="BA174" s="12">
        <v>-0.23179763855780264</v>
      </c>
      <c r="BB174" s="12">
        <v>-0.31658489960387548</v>
      </c>
      <c r="BC174" s="12">
        <v>-0.16111925080980805</v>
      </c>
      <c r="BD174" s="13">
        <v>-0.12244550273664864</v>
      </c>
    </row>
    <row r="175" spans="1:56" x14ac:dyDescent="0.25">
      <c r="A175" s="126">
        <v>17</v>
      </c>
      <c r="B175" s="130">
        <v>3</v>
      </c>
      <c r="C175" s="36" t="s">
        <v>6</v>
      </c>
      <c r="D175" s="104">
        <v>378.4</v>
      </c>
      <c r="E175" s="131">
        <v>5.3328947368421052E-2</v>
      </c>
      <c r="F175" s="124">
        <v>7.8229898938584896E-2</v>
      </c>
      <c r="G175" s="124">
        <v>5.2769536111154369E-2</v>
      </c>
      <c r="H175" s="124">
        <v>5.1087228392717281E-2</v>
      </c>
      <c r="I175" s="124">
        <v>5.5198119909222985E-2</v>
      </c>
      <c r="J175" s="124">
        <v>5.2149954488762029E-2</v>
      </c>
      <c r="K175" s="124">
        <v>5.3139379604942166E-2</v>
      </c>
      <c r="L175" s="124">
        <v>6.9597160445126788E-2</v>
      </c>
      <c r="M175" s="124">
        <v>7.4921734172010659E-2</v>
      </c>
      <c r="N175" s="124">
        <v>5.6584736284927779E-2</v>
      </c>
      <c r="O175" s="124">
        <v>5.5009983411945011E-2</v>
      </c>
      <c r="P175" s="124">
        <v>5.2242349696326622E-2</v>
      </c>
      <c r="Q175" s="124">
        <v>5.7833930873112206E-2</v>
      </c>
      <c r="R175" s="124">
        <v>5.3768193664011726E-2</v>
      </c>
      <c r="S175" s="124">
        <v>6.1537773366979812E-2</v>
      </c>
      <c r="T175" s="124">
        <v>6.4056314499810363E-2</v>
      </c>
      <c r="U175" s="124">
        <v>5.8361866424129626E-2</v>
      </c>
      <c r="V175" s="125">
        <v>5.6913810409757237E-2</v>
      </c>
      <c r="W175" s="12">
        <v>0.46693124089130328</v>
      </c>
      <c r="X175" s="12">
        <v>1.0489823723727585E-2</v>
      </c>
      <c r="Y175" s="12">
        <v>4.203568767665597E-2</v>
      </c>
      <c r="Z175" s="12">
        <v>3.5049867530458162E-2</v>
      </c>
      <c r="AA175" s="12">
        <v>2.2107934580332035E-2</v>
      </c>
      <c r="AB175" s="12">
        <v>3.55468789153598E-3</v>
      </c>
      <c r="AC175" s="12">
        <v>0.30505408187259708</v>
      </c>
      <c r="AD175" s="12">
        <v>0.40489805010432028</v>
      </c>
      <c r="AE175" s="12">
        <v>6.1051062831115534E-2</v>
      </c>
      <c r="AF175" s="12">
        <v>3.1522018087298515E-2</v>
      </c>
      <c r="AG175" s="12">
        <v>2.0375381958839554E-2</v>
      </c>
      <c r="AH175" s="12">
        <v>8.447538770207938E-2</v>
      </c>
      <c r="AI175" s="12">
        <v>8.2365453898078558E-3</v>
      </c>
      <c r="AJ175" s="12">
        <v>0.15392814603761798</v>
      </c>
      <c r="AK175" s="12">
        <v>0.20115467603888174</v>
      </c>
      <c r="AL175" s="12">
        <v>9.4374993395966347E-2</v>
      </c>
      <c r="AM175" s="13">
        <v>6.7221710126215167E-2</v>
      </c>
      <c r="AN175" s="12">
        <v>-0.46693124089130328</v>
      </c>
      <c r="AO175" s="12">
        <v>1.0489823723727585E-2</v>
      </c>
      <c r="AP175" s="12">
        <v>4.203568767665597E-2</v>
      </c>
      <c r="AQ175" s="12">
        <v>-3.5049867530458162E-2</v>
      </c>
      <c r="AR175" s="12">
        <v>2.2107934580332035E-2</v>
      </c>
      <c r="AS175" s="12">
        <v>3.55468789153598E-3</v>
      </c>
      <c r="AT175" s="12">
        <v>-0.30505408187259708</v>
      </c>
      <c r="AU175" s="12">
        <v>-0.40489805010432028</v>
      </c>
      <c r="AV175" s="12">
        <v>-6.1051062831115534E-2</v>
      </c>
      <c r="AW175" s="12">
        <v>-3.1522018087298515E-2</v>
      </c>
      <c r="AX175" s="12">
        <v>2.0375381958839554E-2</v>
      </c>
      <c r="AY175" s="12">
        <v>-8.447538770207938E-2</v>
      </c>
      <c r="AZ175" s="12">
        <v>-8.2365453898078558E-3</v>
      </c>
      <c r="BA175" s="12">
        <v>-0.15392814603761798</v>
      </c>
      <c r="BB175" s="12">
        <v>-0.20115467603888174</v>
      </c>
      <c r="BC175" s="12">
        <v>-9.4374993395966347E-2</v>
      </c>
      <c r="BD175" s="13">
        <v>-6.7221710126215167E-2</v>
      </c>
    </row>
    <row r="176" spans="1:56" x14ac:dyDescent="0.25">
      <c r="A176" s="126">
        <v>17</v>
      </c>
      <c r="B176" s="130">
        <v>3</v>
      </c>
      <c r="C176" s="36" t="s">
        <v>6</v>
      </c>
      <c r="D176" s="104">
        <v>387.3</v>
      </c>
      <c r="E176" s="131">
        <v>7.9993421052631575E-2</v>
      </c>
      <c r="F176" s="124">
        <v>0.1076326453723937</v>
      </c>
      <c r="G176" s="124">
        <v>7.6729264510467965E-2</v>
      </c>
      <c r="H176" s="124">
        <v>7.432175434699223E-2</v>
      </c>
      <c r="I176" s="124">
        <v>8.0070108622952829E-2</v>
      </c>
      <c r="J176" s="124">
        <v>7.5787644081132047E-2</v>
      </c>
      <c r="K176" s="124">
        <v>7.71637200669857E-2</v>
      </c>
      <c r="L176" s="124">
        <v>9.9940046170182678E-2</v>
      </c>
      <c r="M176" s="124">
        <v>0.10303707649254093</v>
      </c>
      <c r="N176" s="124">
        <v>8.182255677377176E-2</v>
      </c>
      <c r="O176" s="124">
        <v>7.9551252499136305E-2</v>
      </c>
      <c r="P176" s="124">
        <v>7.6367896819287101E-2</v>
      </c>
      <c r="Q176" s="124">
        <v>8.3329911428113093E-2</v>
      </c>
      <c r="R176" s="124">
        <v>7.8404018580419982E-2</v>
      </c>
      <c r="S176" s="124">
        <v>8.8301106425090661E-2</v>
      </c>
      <c r="T176" s="124">
        <v>9.0723546031923605E-2</v>
      </c>
      <c r="U176" s="124">
        <v>8.4093584961748125E-2</v>
      </c>
      <c r="V176" s="125">
        <v>8.2387319998457581E-2</v>
      </c>
      <c r="W176" s="12">
        <v>0.34551871836531317</v>
      </c>
      <c r="X176" s="12">
        <v>4.0805312477084361E-2</v>
      </c>
      <c r="Y176" s="12">
        <v>7.0901664549484364E-2</v>
      </c>
      <c r="Z176" s="12">
        <v>9.5867346729424036E-4</v>
      </c>
      <c r="AA176" s="12">
        <v>5.2576535872023052E-2</v>
      </c>
      <c r="AB176" s="12">
        <v>3.5374171380719882E-2</v>
      </c>
      <c r="AC176" s="12">
        <v>0.24935331999899399</v>
      </c>
      <c r="AD176" s="12">
        <v>0.2880693829152251</v>
      </c>
      <c r="AE176" s="12">
        <v>2.2866076948211869E-2</v>
      </c>
      <c r="AF176" s="12">
        <v>5.5275614878921844E-3</v>
      </c>
      <c r="AG176" s="12">
        <v>4.5322780119118354E-2</v>
      </c>
      <c r="AH176" s="12">
        <v>4.1709559755998916E-2</v>
      </c>
      <c r="AI176" s="12">
        <v>1.9869164880019913E-2</v>
      </c>
      <c r="AJ176" s="12">
        <v>0.10385460783072467</v>
      </c>
      <c r="AK176" s="12">
        <v>0.13413759329323041</v>
      </c>
      <c r="AL176" s="12">
        <v>5.1256264017247768E-2</v>
      </c>
      <c r="AM176" s="13">
        <v>2.9926197858833208E-2</v>
      </c>
      <c r="AN176" s="12">
        <v>-0.34551871836531317</v>
      </c>
      <c r="AO176" s="12">
        <v>4.0805312477084361E-2</v>
      </c>
      <c r="AP176" s="12">
        <v>7.0901664549484364E-2</v>
      </c>
      <c r="AQ176" s="12">
        <v>-9.5867346729424036E-4</v>
      </c>
      <c r="AR176" s="12">
        <v>5.2576535872023052E-2</v>
      </c>
      <c r="AS176" s="12">
        <v>3.5374171380719882E-2</v>
      </c>
      <c r="AT176" s="12">
        <v>-0.24935331999899399</v>
      </c>
      <c r="AU176" s="12">
        <v>-0.2880693829152251</v>
      </c>
      <c r="AV176" s="12">
        <v>-2.2866076948211869E-2</v>
      </c>
      <c r="AW176" s="12">
        <v>5.5275614878921844E-3</v>
      </c>
      <c r="AX176" s="12">
        <v>4.5322780119118354E-2</v>
      </c>
      <c r="AY176" s="12">
        <v>-4.1709559755998916E-2</v>
      </c>
      <c r="AZ176" s="12">
        <v>1.9869164880019913E-2</v>
      </c>
      <c r="BA176" s="12">
        <v>-0.10385460783072467</v>
      </c>
      <c r="BB176" s="12">
        <v>-0.13413759329323041</v>
      </c>
      <c r="BC176" s="12">
        <v>-5.1256264017247768E-2</v>
      </c>
      <c r="BD176" s="13">
        <v>-2.9926197858833208E-2</v>
      </c>
    </row>
    <row r="177" spans="1:56" x14ac:dyDescent="0.25">
      <c r="A177" s="126">
        <v>17</v>
      </c>
      <c r="B177" s="130">
        <v>3</v>
      </c>
      <c r="C177" s="36" t="s">
        <v>6</v>
      </c>
      <c r="D177" s="104">
        <v>392.3</v>
      </c>
      <c r="E177" s="131">
        <v>0.1066578947368421</v>
      </c>
      <c r="F177" s="124">
        <v>0.12702611835161437</v>
      </c>
      <c r="G177" s="124">
        <v>9.3827841842220594E-2</v>
      </c>
      <c r="H177" s="124">
        <v>9.0848670283880287E-2</v>
      </c>
      <c r="I177" s="124">
        <v>9.7722850503095676E-2</v>
      </c>
      <c r="J177" s="124">
        <v>9.2684735692301276E-2</v>
      </c>
      <c r="K177" s="124">
        <v>9.4309210079504921E-2</v>
      </c>
      <c r="L177" s="124">
        <v>0.1214052950070216</v>
      </c>
      <c r="M177" s="124">
        <v>0.12245700925923869</v>
      </c>
      <c r="N177" s="124">
        <v>9.9751296077442597E-2</v>
      </c>
      <c r="O177" s="124">
        <v>9.6974152568453181E-2</v>
      </c>
      <c r="P177" s="124">
        <v>9.358738630786452E-2</v>
      </c>
      <c r="Q177" s="124">
        <v>0.10140176493652722</v>
      </c>
      <c r="R177" s="124">
        <v>9.599693284410972E-2</v>
      </c>
      <c r="S177" s="124">
        <v>0.10718016928987406</v>
      </c>
      <c r="T177" s="124">
        <v>0.10942484945000044</v>
      </c>
      <c r="U177" s="124">
        <v>0.10231597656530307</v>
      </c>
      <c r="V177" s="125">
        <v>0.10047559646560122</v>
      </c>
      <c r="W177" s="12">
        <v>0.19096780097738617</v>
      </c>
      <c r="X177" s="12">
        <v>0.12029163829154142</v>
      </c>
      <c r="Y177" s="12">
        <v>0.14822366869295561</v>
      </c>
      <c r="Z177" s="12">
        <v>8.3772928912500433E-2</v>
      </c>
      <c r="AA177" s="12">
        <v>0.13100913982051604</v>
      </c>
      <c r="AB177" s="12">
        <v>0.11577843991581864</v>
      </c>
      <c r="AC177" s="12">
        <v>0.13826824827703452</v>
      </c>
      <c r="AD177" s="12">
        <v>0.14812888029880836</v>
      </c>
      <c r="AE177" s="12">
        <v>6.4754687652894466E-2</v>
      </c>
      <c r="AF177" s="12">
        <v>9.079254932118902E-2</v>
      </c>
      <c r="AG177" s="12">
        <v>0.12254609432547452</v>
      </c>
      <c r="AH177" s="12">
        <v>4.9280269531696404E-2</v>
      </c>
      <c r="AI177" s="12">
        <v>9.9954737706348537E-2</v>
      </c>
      <c r="AJ177" s="12">
        <v>4.89672662600897E-3</v>
      </c>
      <c r="AK177" s="12">
        <v>2.5942333851472224E-2</v>
      </c>
      <c r="AL177" s="12">
        <v>4.070883062385474E-2</v>
      </c>
      <c r="AM177" s="13">
        <v>5.7963813053825176E-2</v>
      </c>
      <c r="AN177" s="12">
        <v>-0.19096780097738617</v>
      </c>
      <c r="AO177" s="12">
        <v>0.12029163829154142</v>
      </c>
      <c r="AP177" s="12">
        <v>0.14822366869295561</v>
      </c>
      <c r="AQ177" s="12">
        <v>8.3772928912500433E-2</v>
      </c>
      <c r="AR177" s="12">
        <v>0.13100913982051604</v>
      </c>
      <c r="AS177" s="12">
        <v>0.11577843991581864</v>
      </c>
      <c r="AT177" s="12">
        <v>-0.13826824827703452</v>
      </c>
      <c r="AU177" s="12">
        <v>-0.14812888029880836</v>
      </c>
      <c r="AV177" s="12">
        <v>6.4754687652894466E-2</v>
      </c>
      <c r="AW177" s="12">
        <v>9.079254932118902E-2</v>
      </c>
      <c r="AX177" s="12">
        <v>0.12254609432547452</v>
      </c>
      <c r="AY177" s="12">
        <v>4.9280269531696404E-2</v>
      </c>
      <c r="AZ177" s="12">
        <v>9.9954737706348537E-2</v>
      </c>
      <c r="BA177" s="12">
        <v>-4.89672662600897E-3</v>
      </c>
      <c r="BB177" s="12">
        <v>-2.5942333851472224E-2</v>
      </c>
      <c r="BC177" s="12">
        <v>4.070883062385474E-2</v>
      </c>
      <c r="BD177" s="13">
        <v>5.7963813053825176E-2</v>
      </c>
    </row>
    <row r="178" spans="1:56" x14ac:dyDescent="0.25">
      <c r="A178" s="126">
        <v>17</v>
      </c>
      <c r="B178" s="130">
        <v>3</v>
      </c>
      <c r="C178" s="36" t="s">
        <v>6</v>
      </c>
      <c r="D178" s="104">
        <v>398.8</v>
      </c>
      <c r="E178" s="131">
        <v>0.13332236842105263</v>
      </c>
      <c r="F178" s="124">
        <v>0.15538097033129827</v>
      </c>
      <c r="G178" s="124">
        <v>0.12074815176372299</v>
      </c>
      <c r="H178" s="124">
        <v>0.11678071160566085</v>
      </c>
      <c r="I178" s="124">
        <v>0.12537162523231371</v>
      </c>
      <c r="J178" s="124">
        <v>0.11934489336193686</v>
      </c>
      <c r="K178" s="124">
        <v>0.12131966374644554</v>
      </c>
      <c r="L178" s="124">
        <v>0.15497801020472823</v>
      </c>
      <c r="M178" s="124">
        <v>0.15228587261114673</v>
      </c>
      <c r="N178" s="124">
        <v>0.12787319819218712</v>
      </c>
      <c r="O178" s="124">
        <v>0.12428804175600926</v>
      </c>
      <c r="P178" s="124">
        <v>0.12068750735955085</v>
      </c>
      <c r="Q178" s="124">
        <v>0.12969965521278104</v>
      </c>
      <c r="R178" s="124">
        <v>0.12370344877777049</v>
      </c>
      <c r="S178" s="124">
        <v>0.13662174639719693</v>
      </c>
      <c r="T178" s="124">
        <v>0.13847121393214748</v>
      </c>
      <c r="U178" s="124">
        <v>0.13082185024256726</v>
      </c>
      <c r="V178" s="125">
        <v>0.1288301617381751</v>
      </c>
      <c r="W178" s="12">
        <v>0.16545312066900258</v>
      </c>
      <c r="X178" s="12">
        <v>9.4314381046834761E-2</v>
      </c>
      <c r="Y178" s="12">
        <v>0.12407262945667659</v>
      </c>
      <c r="Z178" s="12">
        <v>5.9635478148942329E-2</v>
      </c>
      <c r="AA178" s="12">
        <v>0.1048396846279594</v>
      </c>
      <c r="AB178" s="12">
        <v>9.0027688652370014E-2</v>
      </c>
      <c r="AC178" s="12">
        <v>0.16243067116302448</v>
      </c>
      <c r="AD178" s="12">
        <v>0.14223797862789553</v>
      </c>
      <c r="AE178" s="12">
        <v>4.0872137912043326E-2</v>
      </c>
      <c r="AF178" s="12">
        <v>6.7763022604815856E-2</v>
      </c>
      <c r="AG178" s="12">
        <v>9.4769251485234227E-2</v>
      </c>
      <c r="AH178" s="12">
        <v>2.7172583649508131E-2</v>
      </c>
      <c r="AI178" s="12">
        <v>7.2147830534363938E-2</v>
      </c>
      <c r="AJ178" s="12">
        <v>2.4747369966638691E-2</v>
      </c>
      <c r="AK178" s="12">
        <v>3.8619517280356112E-2</v>
      </c>
      <c r="AL178" s="12">
        <v>1.8755428725871038E-2</v>
      </c>
      <c r="AM178" s="13">
        <v>3.3694321036140375E-2</v>
      </c>
      <c r="AN178" s="12">
        <v>-0.16545312066900258</v>
      </c>
      <c r="AO178" s="12">
        <v>9.4314381046834761E-2</v>
      </c>
      <c r="AP178" s="12">
        <v>0.12407262945667659</v>
      </c>
      <c r="AQ178" s="12">
        <v>5.9635478148942329E-2</v>
      </c>
      <c r="AR178" s="12">
        <v>0.1048396846279594</v>
      </c>
      <c r="AS178" s="12">
        <v>9.0027688652370014E-2</v>
      </c>
      <c r="AT178" s="12">
        <v>-0.16243067116302448</v>
      </c>
      <c r="AU178" s="12">
        <v>-0.14223797862789553</v>
      </c>
      <c r="AV178" s="12">
        <v>4.0872137912043326E-2</v>
      </c>
      <c r="AW178" s="12">
        <v>6.7763022604815856E-2</v>
      </c>
      <c r="AX178" s="12">
        <v>9.4769251485234227E-2</v>
      </c>
      <c r="AY178" s="12">
        <v>2.7172583649508131E-2</v>
      </c>
      <c r="AZ178" s="12">
        <v>7.2147830534363938E-2</v>
      </c>
      <c r="BA178" s="12">
        <v>-2.4747369966638691E-2</v>
      </c>
      <c r="BB178" s="12">
        <v>-3.8619517280356112E-2</v>
      </c>
      <c r="BC178" s="12">
        <v>1.8755428725871038E-2</v>
      </c>
      <c r="BD178" s="13">
        <v>3.3694321036140375E-2</v>
      </c>
    </row>
    <row r="179" spans="1:56" x14ac:dyDescent="0.25">
      <c r="A179" s="126">
        <v>21</v>
      </c>
      <c r="B179" s="130">
        <v>3</v>
      </c>
      <c r="C179" s="36" t="s">
        <v>6</v>
      </c>
      <c r="D179" s="104">
        <v>312.98</v>
      </c>
      <c r="E179" s="131">
        <v>1.495E-3</v>
      </c>
      <c r="F179" s="124">
        <v>2.2923747475206281E-3</v>
      </c>
      <c r="G179" s="124">
        <v>1.4955834164672704E-3</v>
      </c>
      <c r="H179" s="124">
        <v>1.3376392074370459E-3</v>
      </c>
      <c r="I179" s="124">
        <v>1.4848123268171368E-3</v>
      </c>
      <c r="J179" s="124">
        <v>1.4989336210214754E-3</v>
      </c>
      <c r="K179" s="124">
        <v>1.5044036188752101E-3</v>
      </c>
      <c r="L179" s="124">
        <v>2.1739065383473075E-3</v>
      </c>
      <c r="M179" s="124">
        <v>4.1290349410910369E-3</v>
      </c>
      <c r="N179" s="124">
        <v>1.6691221514093975E-3</v>
      </c>
      <c r="O179" s="124">
        <v>1.5818346355985788E-3</v>
      </c>
      <c r="P179" s="124">
        <v>1.2666064593776483E-3</v>
      </c>
      <c r="Q179" s="124">
        <v>1.7788700374227182E-3</v>
      </c>
      <c r="R179" s="124">
        <v>1.4380868514836972E-3</v>
      </c>
      <c r="S179" s="124">
        <v>1.866911298014665E-3</v>
      </c>
      <c r="T179" s="124">
        <v>2.3809501237207565E-3</v>
      </c>
      <c r="U179" s="124">
        <v>1.7627467516498595E-3</v>
      </c>
      <c r="V179" s="125">
        <v>1.6248017025675555E-3</v>
      </c>
      <c r="W179" s="12">
        <v>0.53336103513085487</v>
      </c>
      <c r="X179" s="12">
        <v>3.9024512860893367E-4</v>
      </c>
      <c r="Y179" s="12">
        <v>0.10525805522605626</v>
      </c>
      <c r="Z179" s="12">
        <v>6.8144971122830961E-3</v>
      </c>
      <c r="AA179" s="12">
        <v>2.631184629749408E-3</v>
      </c>
      <c r="AB179" s="12">
        <v>6.2900460703746051E-3</v>
      </c>
      <c r="AC179" s="12">
        <v>0.45411808585104174</v>
      </c>
      <c r="AD179" s="12">
        <v>1.7618962816662456</v>
      </c>
      <c r="AE179" s="12">
        <v>0.11646966649458025</v>
      </c>
      <c r="AF179" s="12">
        <v>5.8083368293363746E-2</v>
      </c>
      <c r="AG179" s="12">
        <v>0.15277159907849611</v>
      </c>
      <c r="AH179" s="12">
        <v>0.18987962369412589</v>
      </c>
      <c r="AI179" s="12">
        <v>3.8068995663078788E-2</v>
      </c>
      <c r="AJ179" s="12">
        <v>0.24877009900646485</v>
      </c>
      <c r="AK179" s="12">
        <v>0.59260877840853277</v>
      </c>
      <c r="AL179" s="12">
        <v>0.17909481715709663</v>
      </c>
      <c r="AM179" s="13">
        <v>8.6823881316090618E-2</v>
      </c>
      <c r="AN179" s="12">
        <v>-0.53336103513085487</v>
      </c>
      <c r="AO179" s="12">
        <v>-3.9024512860893367E-4</v>
      </c>
      <c r="AP179" s="12">
        <v>0.10525805522605626</v>
      </c>
      <c r="AQ179" s="12">
        <v>6.8144971122830961E-3</v>
      </c>
      <c r="AR179" s="12">
        <v>-2.631184629749408E-3</v>
      </c>
      <c r="AS179" s="12">
        <v>-6.2900460703746051E-3</v>
      </c>
      <c r="AT179" s="12">
        <v>-0.45411808585104174</v>
      </c>
      <c r="AU179" s="12">
        <v>-1.7618962816662456</v>
      </c>
      <c r="AV179" s="12">
        <v>-0.11646966649458025</v>
      </c>
      <c r="AW179" s="12">
        <v>-5.8083368293363746E-2</v>
      </c>
      <c r="AX179" s="12">
        <v>0.15277159907849611</v>
      </c>
      <c r="AY179" s="12">
        <v>-0.18987962369412589</v>
      </c>
      <c r="AZ179" s="12">
        <v>3.8068995663078788E-2</v>
      </c>
      <c r="BA179" s="12">
        <v>-0.24877009900646485</v>
      </c>
      <c r="BB179" s="12">
        <v>-0.59260877840853277</v>
      </c>
      <c r="BC179" s="12">
        <v>-0.17909481715709663</v>
      </c>
      <c r="BD179" s="13">
        <v>-8.6823881316090618E-2</v>
      </c>
    </row>
    <row r="180" spans="1:56" x14ac:dyDescent="0.25">
      <c r="A180" s="126">
        <v>21</v>
      </c>
      <c r="B180" s="130">
        <v>3</v>
      </c>
      <c r="C180" s="36" t="s">
        <v>6</v>
      </c>
      <c r="D180" s="104">
        <v>317.86</v>
      </c>
      <c r="E180" s="131">
        <v>2.0730000000000002E-3</v>
      </c>
      <c r="F180" s="124">
        <v>3.2551764011146101E-3</v>
      </c>
      <c r="G180" s="124">
        <v>2.0731691224967859E-3</v>
      </c>
      <c r="H180" s="124">
        <v>1.8771228996798102E-3</v>
      </c>
      <c r="I180" s="124">
        <v>2.0786068236892498E-3</v>
      </c>
      <c r="J180" s="124">
        <v>2.0776933557005825E-3</v>
      </c>
      <c r="K180" s="124">
        <v>2.0917992297939392E-3</v>
      </c>
      <c r="L180" s="124">
        <v>2.995827582517342E-3</v>
      </c>
      <c r="M180" s="124">
        <v>5.3410833727259846E-3</v>
      </c>
      <c r="N180" s="124">
        <v>2.3075878946250271E-3</v>
      </c>
      <c r="O180" s="124">
        <v>2.196981518353226E-3</v>
      </c>
      <c r="P180" s="124">
        <v>1.7965864380188525E-3</v>
      </c>
      <c r="Q180" s="124">
        <v>2.4487299810693904E-3</v>
      </c>
      <c r="R180" s="124">
        <v>2.0083545858242072E-3</v>
      </c>
      <c r="S180" s="124">
        <v>2.5852664797725712E-3</v>
      </c>
      <c r="T180" s="124">
        <v>3.2180728495817381E-3</v>
      </c>
      <c r="U180" s="124">
        <v>2.4333593550087784E-3</v>
      </c>
      <c r="V180" s="125">
        <v>2.2560803017208889E-3</v>
      </c>
      <c r="W180" s="12">
        <v>0.57027322774462608</v>
      </c>
      <c r="X180" s="12">
        <v>8.1583452380930467E-5</v>
      </c>
      <c r="Y180" s="12">
        <v>9.4489676951369977E-2</v>
      </c>
      <c r="Z180" s="12">
        <v>2.7046906363963497E-3</v>
      </c>
      <c r="AA180" s="12">
        <v>2.2640403765471911E-3</v>
      </c>
      <c r="AB180" s="12">
        <v>9.0686106097148979E-3</v>
      </c>
      <c r="AC180" s="12">
        <v>0.44516525929442441</v>
      </c>
      <c r="AD180" s="12">
        <v>1.5764994562112804</v>
      </c>
      <c r="AE180" s="12">
        <v>0.11316348028221268</v>
      </c>
      <c r="AF180" s="12">
        <v>5.9807775375410412E-2</v>
      </c>
      <c r="AG180" s="12">
        <v>0.13333987553359752</v>
      </c>
      <c r="AH180" s="12">
        <v>0.18124938787717809</v>
      </c>
      <c r="AI180" s="12">
        <v>3.1184473794400841E-2</v>
      </c>
      <c r="AJ180" s="12">
        <v>0.24711359371566374</v>
      </c>
      <c r="AK180" s="12">
        <v>0.55237474654208285</v>
      </c>
      <c r="AL180" s="12">
        <v>0.17383471056863395</v>
      </c>
      <c r="AM180" s="13">
        <v>8.8316595137910597E-2</v>
      </c>
      <c r="AN180" s="12">
        <v>-0.57027322774462608</v>
      </c>
      <c r="AO180" s="12">
        <v>-8.1583452380930467E-5</v>
      </c>
      <c r="AP180" s="12">
        <v>9.4489676951369977E-2</v>
      </c>
      <c r="AQ180" s="12">
        <v>-2.7046906363963497E-3</v>
      </c>
      <c r="AR180" s="12">
        <v>-2.2640403765471911E-3</v>
      </c>
      <c r="AS180" s="12">
        <v>-9.0686106097148979E-3</v>
      </c>
      <c r="AT180" s="12">
        <v>-0.44516525929442441</v>
      </c>
      <c r="AU180" s="12">
        <v>-1.5764994562112804</v>
      </c>
      <c r="AV180" s="12">
        <v>-0.11316348028221268</v>
      </c>
      <c r="AW180" s="12">
        <v>-5.9807775375410412E-2</v>
      </c>
      <c r="AX180" s="12">
        <v>0.13333987553359752</v>
      </c>
      <c r="AY180" s="12">
        <v>-0.18124938787717809</v>
      </c>
      <c r="AZ180" s="12">
        <v>3.1184473794400841E-2</v>
      </c>
      <c r="BA180" s="12">
        <v>-0.24711359371566374</v>
      </c>
      <c r="BB180" s="12">
        <v>-0.55237474654208285</v>
      </c>
      <c r="BC180" s="12">
        <v>-0.17383471056863395</v>
      </c>
      <c r="BD180" s="13">
        <v>-8.8316595137910597E-2</v>
      </c>
    </row>
    <row r="181" spans="1:56" x14ac:dyDescent="0.25">
      <c r="A181" s="126">
        <v>21</v>
      </c>
      <c r="B181" s="130">
        <v>3</v>
      </c>
      <c r="C181" s="36" t="s">
        <v>6</v>
      </c>
      <c r="D181" s="104">
        <v>322.60000000000002</v>
      </c>
      <c r="E181" s="131">
        <v>2.8239999999999997E-3</v>
      </c>
      <c r="F181" s="124">
        <v>4.5045357750855579E-3</v>
      </c>
      <c r="G181" s="124">
        <v>2.8156319185348101E-3</v>
      </c>
      <c r="H181" s="124">
        <v>2.5767383161177386E-3</v>
      </c>
      <c r="I181" s="124">
        <v>2.846813961908559E-3</v>
      </c>
      <c r="J181" s="124">
        <v>2.8203338370176739E-3</v>
      </c>
      <c r="K181" s="124">
        <v>2.8468869005252402E-3</v>
      </c>
      <c r="L181" s="124">
        <v>4.0436211495037113E-3</v>
      </c>
      <c r="M181" s="124">
        <v>6.8071548715411389E-3</v>
      </c>
      <c r="N181" s="124">
        <v>3.1256462642021234E-3</v>
      </c>
      <c r="O181" s="124">
        <v>2.987337467975801E-3</v>
      </c>
      <c r="P181" s="124">
        <v>2.4890461966026109E-3</v>
      </c>
      <c r="Q181" s="124">
        <v>3.3036877756423334E-3</v>
      </c>
      <c r="R181" s="124">
        <v>2.745718209544736E-3</v>
      </c>
      <c r="S181" s="124">
        <v>3.5041697003972442E-3</v>
      </c>
      <c r="T181" s="124">
        <v>4.2680082196719571E-3</v>
      </c>
      <c r="U181" s="124">
        <v>3.2909990401961834E-3</v>
      </c>
      <c r="V181" s="125">
        <v>3.0677361019867187E-3</v>
      </c>
      <c r="W181" s="12">
        <v>0.5950905719141496</v>
      </c>
      <c r="X181" s="12">
        <v>2.9632016519793012E-3</v>
      </c>
      <c r="Y181" s="12">
        <v>8.7557253499384244E-2</v>
      </c>
      <c r="Z181" s="12">
        <v>8.0785984095465002E-3</v>
      </c>
      <c r="AA181" s="12">
        <v>1.298216353514806E-3</v>
      </c>
      <c r="AB181" s="12">
        <v>8.1044265316007405E-3</v>
      </c>
      <c r="AC181" s="12">
        <v>0.43187717758630023</v>
      </c>
      <c r="AD181" s="12">
        <v>1.4104656060698084</v>
      </c>
      <c r="AE181" s="12">
        <v>0.10681524936335828</v>
      </c>
      <c r="AF181" s="12">
        <v>5.7839046733640688E-2</v>
      </c>
      <c r="AG181" s="12">
        <v>0.11860970375261644</v>
      </c>
      <c r="AH181" s="12">
        <v>0.16986111035493404</v>
      </c>
      <c r="AI181" s="12">
        <v>2.77201807561132E-2</v>
      </c>
      <c r="AJ181" s="12">
        <v>0.2408532933418005</v>
      </c>
      <c r="AK181" s="12">
        <v>0.51133435540791694</v>
      </c>
      <c r="AL181" s="12">
        <v>0.16536793208080161</v>
      </c>
      <c r="AM181" s="13">
        <v>8.6308817983965669E-2</v>
      </c>
      <c r="AN181" s="12">
        <v>-0.5950905719141496</v>
      </c>
      <c r="AO181" s="12">
        <v>2.9632016519793012E-3</v>
      </c>
      <c r="AP181" s="12">
        <v>8.7557253499384244E-2</v>
      </c>
      <c r="AQ181" s="12">
        <v>-8.0785984095465002E-3</v>
      </c>
      <c r="AR181" s="12">
        <v>1.298216353514806E-3</v>
      </c>
      <c r="AS181" s="12">
        <v>-8.1044265316007405E-3</v>
      </c>
      <c r="AT181" s="12">
        <v>-0.43187717758630023</v>
      </c>
      <c r="AU181" s="12">
        <v>-1.4104656060698084</v>
      </c>
      <c r="AV181" s="12">
        <v>-0.10681524936335828</v>
      </c>
      <c r="AW181" s="12">
        <v>-5.7839046733640688E-2</v>
      </c>
      <c r="AX181" s="12">
        <v>0.11860970375261644</v>
      </c>
      <c r="AY181" s="12">
        <v>-0.16986111035493404</v>
      </c>
      <c r="AZ181" s="12">
        <v>2.77201807561132E-2</v>
      </c>
      <c r="BA181" s="12">
        <v>-0.2408532933418005</v>
      </c>
      <c r="BB181" s="12">
        <v>-0.51133435540791694</v>
      </c>
      <c r="BC181" s="12">
        <v>-0.16536793208080161</v>
      </c>
      <c r="BD181" s="13">
        <v>-8.6308817983965669E-2</v>
      </c>
    </row>
    <row r="182" spans="1:56" x14ac:dyDescent="0.25">
      <c r="A182" s="126">
        <v>21</v>
      </c>
      <c r="B182" s="130">
        <v>3</v>
      </c>
      <c r="C182" s="36" t="s">
        <v>6</v>
      </c>
      <c r="D182" s="104">
        <v>327.91</v>
      </c>
      <c r="E182" s="131">
        <v>3.9399999999999999E-3</v>
      </c>
      <c r="F182" s="124">
        <v>6.3685042607003898E-3</v>
      </c>
      <c r="G182" s="124">
        <v>3.9186680686949362E-3</v>
      </c>
      <c r="H182" s="124">
        <v>3.6243948526712834E-3</v>
      </c>
      <c r="I182" s="124">
        <v>3.9943853919883199E-3</v>
      </c>
      <c r="J182" s="124">
        <v>3.9213767086123848E-3</v>
      </c>
      <c r="K182" s="124">
        <v>3.9680604096776657E-3</v>
      </c>
      <c r="L182" s="124">
        <v>5.5862375561763046E-3</v>
      </c>
      <c r="M182" s="124">
        <v>8.8583387481159064E-3</v>
      </c>
      <c r="N182" s="124">
        <v>4.3367457632043334E-3</v>
      </c>
      <c r="O182" s="124">
        <v>4.1601652734903263E-3</v>
      </c>
      <c r="P182" s="124">
        <v>3.5331142263968452E-3</v>
      </c>
      <c r="Q182" s="124">
        <v>4.5645617634655208E-3</v>
      </c>
      <c r="R182" s="124">
        <v>3.8472407991999641E-3</v>
      </c>
      <c r="S182" s="124">
        <v>4.8611455067492388E-3</v>
      </c>
      <c r="T182" s="124">
        <v>5.7895553017512881E-3</v>
      </c>
      <c r="U182" s="124">
        <v>4.5582153946779978E-3</v>
      </c>
      <c r="V182" s="125">
        <v>4.2732589984186857E-3</v>
      </c>
      <c r="W182" s="12">
        <v>0.61637163977167253</v>
      </c>
      <c r="X182" s="12">
        <v>5.4141957627065361E-3</v>
      </c>
      <c r="Y182" s="12">
        <v>8.0102829271247858E-2</v>
      </c>
      <c r="Z182" s="12">
        <v>1.3803398981807095E-2</v>
      </c>
      <c r="AA182" s="12">
        <v>4.7267237024403944E-3</v>
      </c>
      <c r="AB182" s="12">
        <v>7.121931390270511E-3</v>
      </c>
      <c r="AC182" s="12">
        <v>0.41782679090769154</v>
      </c>
      <c r="AD182" s="12">
        <v>1.2483093269329713</v>
      </c>
      <c r="AE182" s="12">
        <v>0.10069689421429784</v>
      </c>
      <c r="AF182" s="12">
        <v>5.5879511038153896E-2</v>
      </c>
      <c r="AG182" s="12">
        <v>0.10327050091450626</v>
      </c>
      <c r="AH182" s="12">
        <v>0.15851821407754338</v>
      </c>
      <c r="AI182" s="12">
        <v>2.3542944365491338E-2</v>
      </c>
      <c r="AJ182" s="12">
        <v>0.23379327582467993</v>
      </c>
      <c r="AK182" s="12">
        <v>0.46943027963230666</v>
      </c>
      <c r="AL182" s="12">
        <v>0.15690746057817204</v>
      </c>
      <c r="AM182" s="13">
        <v>8.4583502136722277E-2</v>
      </c>
      <c r="AN182" s="12">
        <v>-0.61637163977167253</v>
      </c>
      <c r="AO182" s="12">
        <v>5.4141957627065361E-3</v>
      </c>
      <c r="AP182" s="12">
        <v>8.0102829271247858E-2</v>
      </c>
      <c r="AQ182" s="12">
        <v>-1.3803398981807095E-2</v>
      </c>
      <c r="AR182" s="12">
        <v>4.7267237024403944E-3</v>
      </c>
      <c r="AS182" s="12">
        <v>-7.121931390270511E-3</v>
      </c>
      <c r="AT182" s="12">
        <v>-0.41782679090769154</v>
      </c>
      <c r="AU182" s="12">
        <v>-1.2483093269329713</v>
      </c>
      <c r="AV182" s="12">
        <v>-0.10069689421429784</v>
      </c>
      <c r="AW182" s="12">
        <v>-5.5879511038153896E-2</v>
      </c>
      <c r="AX182" s="12">
        <v>0.10327050091450626</v>
      </c>
      <c r="AY182" s="12">
        <v>-0.15851821407754338</v>
      </c>
      <c r="AZ182" s="12">
        <v>2.3542944365491338E-2</v>
      </c>
      <c r="BA182" s="12">
        <v>-0.23379327582467993</v>
      </c>
      <c r="BB182" s="12">
        <v>-0.46943027963230666</v>
      </c>
      <c r="BC182" s="12">
        <v>-0.15690746057817204</v>
      </c>
      <c r="BD182" s="13">
        <v>-8.4583502136722277E-2</v>
      </c>
    </row>
    <row r="183" spans="1:56" x14ac:dyDescent="0.25">
      <c r="A183" s="126">
        <v>21</v>
      </c>
      <c r="B183" s="130">
        <v>3</v>
      </c>
      <c r="C183" s="36" t="s">
        <v>6</v>
      </c>
      <c r="D183" s="104">
        <v>332.95</v>
      </c>
      <c r="E183" s="131">
        <v>5.3349999999999995E-3</v>
      </c>
      <c r="F183" s="124">
        <v>8.7022098124333175E-3</v>
      </c>
      <c r="G183" s="124">
        <v>5.3015937458779213E-3</v>
      </c>
      <c r="H183" s="124">
        <v>4.9468863766689011E-3</v>
      </c>
      <c r="I183" s="124">
        <v>5.4395148486342899E-3</v>
      </c>
      <c r="J183" s="124">
        <v>5.2988272529138243E-3</v>
      </c>
      <c r="K183" s="124">
        <v>5.3723098838441225E-3</v>
      </c>
      <c r="L183" s="124">
        <v>7.502052769430465E-3</v>
      </c>
      <c r="M183" s="124">
        <v>1.1286198241112341E-2</v>
      </c>
      <c r="N183" s="124">
        <v>5.8496313741782519E-3</v>
      </c>
      <c r="O183" s="124">
        <v>5.6280011494217732E-3</v>
      </c>
      <c r="P183" s="124">
        <v>4.8591160418694291E-3</v>
      </c>
      <c r="Q183" s="124">
        <v>6.1338212852861292E-3</v>
      </c>
      <c r="R183" s="124">
        <v>5.235217776280182E-3</v>
      </c>
      <c r="S183" s="124">
        <v>6.5507371147069263E-3</v>
      </c>
      <c r="T183" s="124">
        <v>7.6512733090994189E-3</v>
      </c>
      <c r="U183" s="124">
        <v>6.1377682833902818E-3</v>
      </c>
      <c r="V183" s="125">
        <v>5.7835786049806864E-3</v>
      </c>
      <c r="W183" s="12">
        <v>0.63115460401749168</v>
      </c>
      <c r="X183" s="12">
        <v>6.2617158616828737E-3</v>
      </c>
      <c r="Y183" s="12">
        <v>7.2748570446316482E-2</v>
      </c>
      <c r="Z183" s="12">
        <v>1.9590412115143476E-2</v>
      </c>
      <c r="AA183" s="12">
        <v>6.7802712438941254E-3</v>
      </c>
      <c r="AB183" s="12">
        <v>6.9934177777175293E-3</v>
      </c>
      <c r="AC183" s="12">
        <v>0.40619545818752872</v>
      </c>
      <c r="AD183" s="12">
        <v>1.1155010761222759</v>
      </c>
      <c r="AE183" s="12">
        <v>9.6463237896579651E-2</v>
      </c>
      <c r="AF183" s="12">
        <v>5.4920552843818894E-2</v>
      </c>
      <c r="AG183" s="12">
        <v>8.9200367034783595E-2</v>
      </c>
      <c r="AH183" s="12">
        <v>0.14973219967874973</v>
      </c>
      <c r="AI183" s="12">
        <v>1.8703322159291002E-2</v>
      </c>
      <c r="AJ183" s="12">
        <v>0.22787949666484103</v>
      </c>
      <c r="AK183" s="12">
        <v>0.43416556871591744</v>
      </c>
      <c r="AL183" s="12">
        <v>0.15047203062610728</v>
      </c>
      <c r="AM183" s="13">
        <v>8.40822127423968E-2</v>
      </c>
      <c r="AN183" s="12">
        <v>-0.63115460401749168</v>
      </c>
      <c r="AO183" s="12">
        <v>6.2617158616828737E-3</v>
      </c>
      <c r="AP183" s="12">
        <v>7.2748570446316482E-2</v>
      </c>
      <c r="AQ183" s="12">
        <v>-1.9590412115143476E-2</v>
      </c>
      <c r="AR183" s="12">
        <v>6.7802712438941254E-3</v>
      </c>
      <c r="AS183" s="12">
        <v>-6.9934177777175293E-3</v>
      </c>
      <c r="AT183" s="12">
        <v>-0.40619545818752872</v>
      </c>
      <c r="AU183" s="12">
        <v>-1.1155010761222759</v>
      </c>
      <c r="AV183" s="12">
        <v>-9.6463237896579651E-2</v>
      </c>
      <c r="AW183" s="12">
        <v>-5.4920552843818894E-2</v>
      </c>
      <c r="AX183" s="12">
        <v>8.9200367034783595E-2</v>
      </c>
      <c r="AY183" s="12">
        <v>-0.14973219967874973</v>
      </c>
      <c r="AZ183" s="12">
        <v>1.8703322159291002E-2</v>
      </c>
      <c r="BA183" s="12">
        <v>-0.22787949666484103</v>
      </c>
      <c r="BB183" s="12">
        <v>-0.43416556871591744</v>
      </c>
      <c r="BC183" s="12">
        <v>-0.15047203062610728</v>
      </c>
      <c r="BD183" s="13">
        <v>-8.40822127423968E-2</v>
      </c>
    </row>
    <row r="184" spans="1:56" x14ac:dyDescent="0.25">
      <c r="A184" s="126">
        <v>21</v>
      </c>
      <c r="B184" s="130">
        <v>3</v>
      </c>
      <c r="C184" s="36" t="s">
        <v>6</v>
      </c>
      <c r="D184" s="104">
        <v>337.93</v>
      </c>
      <c r="E184" s="131">
        <v>7.1399999999999996E-3</v>
      </c>
      <c r="F184" s="124">
        <v>1.1670059435964398E-2</v>
      </c>
      <c r="G184" s="124">
        <v>7.0723120897165049E-3</v>
      </c>
      <c r="H184" s="124">
        <v>6.6494840002061031E-3</v>
      </c>
      <c r="I184" s="124">
        <v>7.2957908463845656E-3</v>
      </c>
      <c r="J184" s="124">
        <v>7.0588904651278182E-3</v>
      </c>
      <c r="K184" s="124">
        <v>7.1680187062057987E-3</v>
      </c>
      <c r="L184" s="124">
        <v>9.9323665371037831E-3</v>
      </c>
      <c r="M184" s="124">
        <v>1.4236679602412525E-2</v>
      </c>
      <c r="N184" s="124">
        <v>7.779812081669446E-3</v>
      </c>
      <c r="O184" s="124">
        <v>7.5033037192038451E-3</v>
      </c>
      <c r="P184" s="124">
        <v>6.5750212090090422E-3</v>
      </c>
      <c r="Q184" s="124">
        <v>8.1292064696422417E-3</v>
      </c>
      <c r="R184" s="124">
        <v>7.0200650821920212E-3</v>
      </c>
      <c r="S184" s="124">
        <v>8.6983309043156074E-3</v>
      </c>
      <c r="T184" s="124">
        <v>9.9817316466104256E-3</v>
      </c>
      <c r="U184" s="124">
        <v>8.1488215473302615E-3</v>
      </c>
      <c r="V184" s="125">
        <v>7.7152294984657024E-3</v>
      </c>
      <c r="W184" s="12">
        <v>0.63446210587736673</v>
      </c>
      <c r="X184" s="12">
        <v>9.4800994794810526E-3</v>
      </c>
      <c r="Y184" s="12">
        <v>6.8699719859089153E-2</v>
      </c>
      <c r="Z184" s="12">
        <v>2.1819446272348181E-2</v>
      </c>
      <c r="AA184" s="12">
        <v>1.1359878833638863E-2</v>
      </c>
      <c r="AB184" s="12">
        <v>3.9241885442295541E-3</v>
      </c>
      <c r="AC184" s="12">
        <v>0.39108775029464754</v>
      </c>
      <c r="AD184" s="12">
        <v>0.99393271742472344</v>
      </c>
      <c r="AE184" s="12">
        <v>8.9609535247821628E-2</v>
      </c>
      <c r="AF184" s="12">
        <v>5.0882873838073599E-2</v>
      </c>
      <c r="AG184" s="12">
        <v>7.9128682211618701E-2</v>
      </c>
      <c r="AH184" s="12">
        <v>0.13854432347930562</v>
      </c>
      <c r="AI184" s="12">
        <v>1.679760753613143E-2</v>
      </c>
      <c r="AJ184" s="12">
        <v>0.21825362805540727</v>
      </c>
      <c r="AK184" s="12">
        <v>0.3980016311779308</v>
      </c>
      <c r="AL184" s="12">
        <v>0.14129153323953247</v>
      </c>
      <c r="AM184" s="13">
        <v>8.0564355527409356E-2</v>
      </c>
      <c r="AN184" s="12">
        <v>-0.63446210587736673</v>
      </c>
      <c r="AO184" s="12">
        <v>9.4800994794810526E-3</v>
      </c>
      <c r="AP184" s="12">
        <v>6.8699719859089153E-2</v>
      </c>
      <c r="AQ184" s="12">
        <v>-2.1819446272348181E-2</v>
      </c>
      <c r="AR184" s="12">
        <v>1.1359878833638863E-2</v>
      </c>
      <c r="AS184" s="12">
        <v>-3.9241885442295541E-3</v>
      </c>
      <c r="AT184" s="12">
        <v>-0.39108775029464754</v>
      </c>
      <c r="AU184" s="12">
        <v>-0.99393271742472344</v>
      </c>
      <c r="AV184" s="12">
        <v>-8.9609535247821628E-2</v>
      </c>
      <c r="AW184" s="12">
        <v>-5.0882873838073599E-2</v>
      </c>
      <c r="AX184" s="12">
        <v>7.9128682211618701E-2</v>
      </c>
      <c r="AY184" s="12">
        <v>-0.13854432347930562</v>
      </c>
      <c r="AZ184" s="12">
        <v>1.679760753613143E-2</v>
      </c>
      <c r="BA184" s="12">
        <v>-0.21825362805540727</v>
      </c>
      <c r="BB184" s="12">
        <v>-0.3980016311779308</v>
      </c>
      <c r="BC184" s="12">
        <v>-0.14129153323953247</v>
      </c>
      <c r="BD184" s="13">
        <v>-8.0564355527409356E-2</v>
      </c>
    </row>
    <row r="185" spans="1:56" x14ac:dyDescent="0.25">
      <c r="A185" s="126">
        <v>21</v>
      </c>
      <c r="B185" s="130">
        <v>3</v>
      </c>
      <c r="C185" s="36" t="s">
        <v>6</v>
      </c>
      <c r="D185" s="104">
        <v>348.42</v>
      </c>
      <c r="E185" s="131">
        <v>1.2709999999999999E-2</v>
      </c>
      <c r="F185" s="124">
        <v>2.0677471321741976E-2</v>
      </c>
      <c r="G185" s="124">
        <v>1.2569228653662607E-2</v>
      </c>
      <c r="H185" s="124">
        <v>1.1969120189607826E-2</v>
      </c>
      <c r="I185" s="124">
        <v>1.3075344487312408E-2</v>
      </c>
      <c r="J185" s="124">
        <v>1.2506003050445904E-2</v>
      </c>
      <c r="K185" s="124">
        <v>1.2728874174918952E-2</v>
      </c>
      <c r="L185" s="124">
        <v>1.736446538558576E-2</v>
      </c>
      <c r="M185" s="124">
        <v>2.2721230131344517E-2</v>
      </c>
      <c r="N185" s="124">
        <v>1.3736716375170377E-2</v>
      </c>
      <c r="O185" s="124">
        <v>1.3299115864875906E-2</v>
      </c>
      <c r="P185" s="124">
        <v>1.1973554761892456E-2</v>
      </c>
      <c r="Q185" s="124">
        <v>1.4256853338085138E-2</v>
      </c>
      <c r="R185" s="124">
        <v>1.2593064298428399E-2</v>
      </c>
      <c r="S185" s="124">
        <v>1.5280033536899764E-2</v>
      </c>
      <c r="T185" s="124">
        <v>1.6972980689657066E-2</v>
      </c>
      <c r="U185" s="124">
        <v>1.4333660258927204E-2</v>
      </c>
      <c r="V185" s="125">
        <v>1.3695748769140925E-2</v>
      </c>
      <c r="W185" s="12">
        <v>0.62686635104185506</v>
      </c>
      <c r="X185" s="12">
        <v>1.1075637005302313E-2</v>
      </c>
      <c r="Y185" s="12">
        <v>5.8291094444702866E-2</v>
      </c>
      <c r="Z185" s="12">
        <v>2.8744648883745814E-2</v>
      </c>
      <c r="AA185" s="12">
        <v>1.6050114048315876E-2</v>
      </c>
      <c r="AB185" s="12">
        <v>1.4849862249372862E-3</v>
      </c>
      <c r="AC185" s="12">
        <v>0.36620498706418264</v>
      </c>
      <c r="AD185" s="12">
        <v>0.78766562795786932</v>
      </c>
      <c r="AE185" s="12">
        <v>8.0780202609785828E-2</v>
      </c>
      <c r="AF185" s="12">
        <v>4.6350579455224743E-2</v>
      </c>
      <c r="AG185" s="12">
        <v>5.7942190252363725E-2</v>
      </c>
      <c r="AH185" s="12">
        <v>0.12170364579741455</v>
      </c>
      <c r="AI185" s="12">
        <v>9.2002912330133545E-3</v>
      </c>
      <c r="AJ185" s="12">
        <v>0.20220562839494616</v>
      </c>
      <c r="AK185" s="12">
        <v>0.33540367345846323</v>
      </c>
      <c r="AL185" s="12">
        <v>0.12774667654816721</v>
      </c>
      <c r="AM185" s="13">
        <v>7.7556944857665316E-2</v>
      </c>
      <c r="AN185" s="12">
        <v>-0.62686635104185506</v>
      </c>
      <c r="AO185" s="12">
        <v>1.1075637005302313E-2</v>
      </c>
      <c r="AP185" s="12">
        <v>5.8291094444702866E-2</v>
      </c>
      <c r="AQ185" s="12">
        <v>-2.8744648883745814E-2</v>
      </c>
      <c r="AR185" s="12">
        <v>1.6050114048315876E-2</v>
      </c>
      <c r="AS185" s="12">
        <v>-1.4849862249372862E-3</v>
      </c>
      <c r="AT185" s="12">
        <v>-0.36620498706418264</v>
      </c>
      <c r="AU185" s="12">
        <v>-0.78766562795786932</v>
      </c>
      <c r="AV185" s="12">
        <v>-8.0780202609785828E-2</v>
      </c>
      <c r="AW185" s="12">
        <v>-4.6350579455224743E-2</v>
      </c>
      <c r="AX185" s="12">
        <v>5.7942190252363725E-2</v>
      </c>
      <c r="AY185" s="12">
        <v>-0.12170364579741455</v>
      </c>
      <c r="AZ185" s="12">
        <v>9.2002912330133545E-3</v>
      </c>
      <c r="BA185" s="12">
        <v>-0.20220562839494616</v>
      </c>
      <c r="BB185" s="12">
        <v>-0.33540367345846323</v>
      </c>
      <c r="BC185" s="12">
        <v>-0.12774667654816721</v>
      </c>
      <c r="BD185" s="13">
        <v>-7.7556944857665316E-2</v>
      </c>
    </row>
    <row r="186" spans="1:56" x14ac:dyDescent="0.25">
      <c r="A186" s="59">
        <v>29</v>
      </c>
      <c r="B186" s="130">
        <v>3</v>
      </c>
      <c r="C186" s="36" t="s">
        <v>6</v>
      </c>
      <c r="D186" s="35">
        <v>282.64</v>
      </c>
      <c r="E186" s="131">
        <v>1.4999999999999999E-4</v>
      </c>
      <c r="F186" s="124">
        <v>1.7017387736557263E-4</v>
      </c>
      <c r="G186" s="124">
        <v>1.4569787032113127E-4</v>
      </c>
      <c r="H186" s="124">
        <v>1.1658524906467291E-4</v>
      </c>
      <c r="I186" s="124">
        <v>1.3163390574557097E-4</v>
      </c>
      <c r="J186" s="124">
        <v>1.4315953744585788E-4</v>
      </c>
      <c r="K186" s="124">
        <v>1.3903230409896813E-4</v>
      </c>
      <c r="L186" s="124">
        <v>2.1564747991601097E-4</v>
      </c>
      <c r="M186" s="124">
        <v>6.8278401901798128E-4</v>
      </c>
      <c r="N186" s="124">
        <v>1.648322844273582E-4</v>
      </c>
      <c r="O186" s="124">
        <v>1.4901349671272505E-4</v>
      </c>
      <c r="P186" s="124">
        <v>9.9400868736748422E-5</v>
      </c>
      <c r="Q186" s="124">
        <v>1.8154038123656646E-4</v>
      </c>
      <c r="R186" s="124">
        <v>1.3149933678940432E-4</v>
      </c>
      <c r="S186" s="124">
        <v>1.7718209342523712E-4</v>
      </c>
      <c r="T186" s="124">
        <v>2.7662058736418744E-4</v>
      </c>
      <c r="U186" s="124">
        <v>1.7549822808897539E-4</v>
      </c>
      <c r="V186" s="125">
        <v>1.5483108702380027E-4</v>
      </c>
      <c r="W186" s="12">
        <v>0.13449251577048432</v>
      </c>
      <c r="X186" s="12">
        <v>2.8680864525791456E-2</v>
      </c>
      <c r="Y186" s="12">
        <v>0.22276500623551387</v>
      </c>
      <c r="Z186" s="12">
        <v>0.12244062836286011</v>
      </c>
      <c r="AA186" s="12">
        <v>4.5603083694280712E-2</v>
      </c>
      <c r="AB186" s="12">
        <v>7.3117972673545736E-2</v>
      </c>
      <c r="AC186" s="12">
        <v>0.43764986610673995</v>
      </c>
      <c r="AD186" s="12">
        <v>3.5518934601198757</v>
      </c>
      <c r="AE186" s="12">
        <v>9.888189618238806E-2</v>
      </c>
      <c r="AF186" s="12">
        <v>6.5766885818329375E-3</v>
      </c>
      <c r="AG186" s="12">
        <v>0.33732754175501045</v>
      </c>
      <c r="AH186" s="12">
        <v>0.21026920824377648</v>
      </c>
      <c r="AI186" s="12">
        <v>0.12333775473730448</v>
      </c>
      <c r="AJ186" s="12">
        <v>0.18121395616824759</v>
      </c>
      <c r="AK186" s="12">
        <v>0.8441372490945831</v>
      </c>
      <c r="AL186" s="12">
        <v>0.16998818725983605</v>
      </c>
      <c r="AM186" s="13">
        <v>3.2207246825335226E-2</v>
      </c>
      <c r="AN186" s="12">
        <v>-0.13449251577048432</v>
      </c>
      <c r="AO186" s="12">
        <v>2.8680864525791456E-2</v>
      </c>
      <c r="AP186" s="12">
        <v>0.22276500623551387</v>
      </c>
      <c r="AQ186" s="12">
        <v>0.12244062836286011</v>
      </c>
      <c r="AR186" s="12">
        <v>4.5603083694280712E-2</v>
      </c>
      <c r="AS186" s="12">
        <v>7.3117972673545736E-2</v>
      </c>
      <c r="AT186" s="12">
        <v>-0.43764986610673995</v>
      </c>
      <c r="AU186" s="12">
        <v>-3.5518934601198757</v>
      </c>
      <c r="AV186" s="12">
        <v>-9.888189618238806E-2</v>
      </c>
      <c r="AW186" s="12">
        <v>6.5766885818329375E-3</v>
      </c>
      <c r="AX186" s="12">
        <v>0.33732754175501045</v>
      </c>
      <c r="AY186" s="12">
        <v>-0.21026920824377648</v>
      </c>
      <c r="AZ186" s="12">
        <v>0.12333775473730448</v>
      </c>
      <c r="BA186" s="12">
        <v>-0.18121395616824759</v>
      </c>
      <c r="BB186" s="12">
        <v>-0.8441372490945831</v>
      </c>
      <c r="BC186" s="12">
        <v>-0.16998818725983605</v>
      </c>
      <c r="BD186" s="13">
        <v>-3.2207246825335226E-2</v>
      </c>
    </row>
    <row r="187" spans="1:56" x14ac:dyDescent="0.25">
      <c r="A187" s="59">
        <v>29</v>
      </c>
      <c r="B187" s="130">
        <v>3</v>
      </c>
      <c r="C187" s="36" t="s">
        <v>6</v>
      </c>
      <c r="D187" s="35">
        <v>292.8</v>
      </c>
      <c r="E187" s="131">
        <v>3.4499999999999998E-4</v>
      </c>
      <c r="F187" s="124">
        <v>4.4367452909520647E-4</v>
      </c>
      <c r="G187" s="124">
        <v>3.3824113669164864E-4</v>
      </c>
      <c r="H187" s="124">
        <v>2.8304671895420261E-4</v>
      </c>
      <c r="I187" s="124">
        <v>3.1763745678179279E-4</v>
      </c>
      <c r="J187" s="124">
        <v>3.3632687997465767E-4</v>
      </c>
      <c r="K187" s="124">
        <v>3.3126503783953507E-4</v>
      </c>
      <c r="L187" s="124">
        <v>4.9983649106693736E-4</v>
      </c>
      <c r="M187" s="124">
        <v>1.3003056161445296E-3</v>
      </c>
      <c r="N187" s="124">
        <v>3.8117526585045058E-4</v>
      </c>
      <c r="O187" s="124">
        <v>3.5154745584518605E-4</v>
      </c>
      <c r="P187" s="124">
        <v>2.5216712930411659E-4</v>
      </c>
      <c r="Q187" s="124">
        <v>4.1468826674727094E-4</v>
      </c>
      <c r="R187" s="124">
        <v>3.1296269592830052E-4</v>
      </c>
      <c r="S187" s="124">
        <v>4.1806265813974048E-4</v>
      </c>
      <c r="T187" s="124">
        <v>6.0322314919976252E-4</v>
      </c>
      <c r="U187" s="124">
        <v>4.0484449128843703E-4</v>
      </c>
      <c r="V187" s="125">
        <v>3.6298628218044468E-4</v>
      </c>
      <c r="W187" s="12">
        <v>0.28601312781219274</v>
      </c>
      <c r="X187" s="12">
        <v>1.959090814014881E-2</v>
      </c>
      <c r="Y187" s="12">
        <v>0.17957472766897789</v>
      </c>
      <c r="Z187" s="12">
        <v>7.9311719473064327E-2</v>
      </c>
      <c r="AA187" s="12">
        <v>2.5139478334325553E-2</v>
      </c>
      <c r="AB187" s="12">
        <v>3.9811484523086693E-2</v>
      </c>
      <c r="AC187" s="12">
        <v>0.44880142338242718</v>
      </c>
      <c r="AD187" s="12">
        <v>2.7690017859261729</v>
      </c>
      <c r="AE187" s="12">
        <v>0.10485584304478433</v>
      </c>
      <c r="AF187" s="12">
        <v>1.897813288459729E-2</v>
      </c>
      <c r="AG187" s="12">
        <v>0.26908078462574897</v>
      </c>
      <c r="AH187" s="12">
        <v>0.20199497607904626</v>
      </c>
      <c r="AI187" s="12">
        <v>9.2861750932462225E-2</v>
      </c>
      <c r="AJ187" s="12">
        <v>0.2117758206949</v>
      </c>
      <c r="AK187" s="12">
        <v>0.74847289623119584</v>
      </c>
      <c r="AL187" s="12">
        <v>0.17346229358967261</v>
      </c>
      <c r="AM187" s="13">
        <v>5.2134151247665801E-2</v>
      </c>
      <c r="AN187" s="12">
        <v>-0.28601312781219274</v>
      </c>
      <c r="AO187" s="12">
        <v>1.959090814014881E-2</v>
      </c>
      <c r="AP187" s="12">
        <v>0.17957472766897789</v>
      </c>
      <c r="AQ187" s="12">
        <v>7.9311719473064327E-2</v>
      </c>
      <c r="AR187" s="12">
        <v>2.5139478334325553E-2</v>
      </c>
      <c r="AS187" s="12">
        <v>3.9811484523086693E-2</v>
      </c>
      <c r="AT187" s="12">
        <v>-0.44880142338242718</v>
      </c>
      <c r="AU187" s="12">
        <v>-2.7690017859261729</v>
      </c>
      <c r="AV187" s="12">
        <v>-0.10485584304478433</v>
      </c>
      <c r="AW187" s="12">
        <v>-1.897813288459729E-2</v>
      </c>
      <c r="AX187" s="12">
        <v>0.26908078462574897</v>
      </c>
      <c r="AY187" s="12">
        <v>-0.20199497607904626</v>
      </c>
      <c r="AZ187" s="12">
        <v>9.2861750932462225E-2</v>
      </c>
      <c r="BA187" s="12">
        <v>-0.2117758206949</v>
      </c>
      <c r="BB187" s="12">
        <v>-0.74847289623119584</v>
      </c>
      <c r="BC187" s="12">
        <v>-0.17346229358967261</v>
      </c>
      <c r="BD187" s="13">
        <v>-5.2134151247665801E-2</v>
      </c>
    </row>
    <row r="188" spans="1:56" x14ac:dyDescent="0.25">
      <c r="A188" s="59">
        <v>29</v>
      </c>
      <c r="B188" s="130">
        <v>3</v>
      </c>
      <c r="C188" s="36" t="s">
        <v>6</v>
      </c>
      <c r="D188" s="35">
        <v>302.87</v>
      </c>
      <c r="E188" s="131">
        <v>7.5099999999999993E-4</v>
      </c>
      <c r="F188" s="124">
        <v>1.0485445297064931E-3</v>
      </c>
      <c r="G188" s="124">
        <v>7.3096259207898787E-4</v>
      </c>
      <c r="H188" s="124">
        <v>6.3448362867944642E-4</v>
      </c>
      <c r="I188" s="124">
        <v>7.0802188439562594E-4</v>
      </c>
      <c r="J188" s="124">
        <v>7.3116161168772925E-4</v>
      </c>
      <c r="K188" s="124">
        <v>7.2790330869143506E-4</v>
      </c>
      <c r="L188" s="124">
        <v>1.0732652711022866E-3</v>
      </c>
      <c r="M188" s="124">
        <v>2.3594366931589208E-3</v>
      </c>
      <c r="N188" s="124">
        <v>8.1999492326659783E-4</v>
      </c>
      <c r="O188" s="124">
        <v>7.6798906205869765E-4</v>
      </c>
      <c r="P188" s="124">
        <v>5.8490962467627923E-4</v>
      </c>
      <c r="Q188" s="124">
        <v>8.8245501848369264E-4</v>
      </c>
      <c r="R188" s="124">
        <v>6.90585880954391E-4</v>
      </c>
      <c r="S188" s="124">
        <v>9.1082750668768715E-4</v>
      </c>
      <c r="T188" s="124">
        <v>1.2295697455156065E-3</v>
      </c>
      <c r="U188" s="124">
        <v>8.6856029225756211E-4</v>
      </c>
      <c r="V188" s="125">
        <v>7.9014166202662944E-4</v>
      </c>
      <c r="W188" s="12">
        <v>0.39619777590744765</v>
      </c>
      <c r="X188" s="12">
        <v>2.6680969268990759E-2</v>
      </c>
      <c r="Y188" s="12">
        <v>0.15514829736425237</v>
      </c>
      <c r="Z188" s="12">
        <v>5.7227850338713714E-2</v>
      </c>
      <c r="AA188" s="12">
        <v>2.6415963132184663E-2</v>
      </c>
      <c r="AB188" s="12">
        <v>3.0754582301684256E-2</v>
      </c>
      <c r="AC188" s="12">
        <v>0.42911487496975587</v>
      </c>
      <c r="AD188" s="12">
        <v>2.1417266220491626</v>
      </c>
      <c r="AE188" s="12">
        <v>9.1870736706521836E-2</v>
      </c>
      <c r="AF188" s="12">
        <v>2.2621920184684053E-2</v>
      </c>
      <c r="AG188" s="12">
        <v>0.22115895515808351</v>
      </c>
      <c r="AH188" s="12">
        <v>0.17503997134979057</v>
      </c>
      <c r="AI188" s="12">
        <v>8.044489886232882E-2</v>
      </c>
      <c r="AJ188" s="12">
        <v>0.21281958280650765</v>
      </c>
      <c r="AK188" s="12">
        <v>0.63724333623915663</v>
      </c>
      <c r="AL188" s="12">
        <v>0.15653833855867136</v>
      </c>
      <c r="AM188" s="13">
        <v>5.2119390181930104E-2</v>
      </c>
      <c r="AN188" s="12">
        <v>-0.39619777590744765</v>
      </c>
      <c r="AO188" s="12">
        <v>2.6680969268990759E-2</v>
      </c>
      <c r="AP188" s="12">
        <v>0.15514829736425237</v>
      </c>
      <c r="AQ188" s="12">
        <v>5.7227850338713714E-2</v>
      </c>
      <c r="AR188" s="12">
        <v>2.6415963132184663E-2</v>
      </c>
      <c r="AS188" s="12">
        <v>3.0754582301684256E-2</v>
      </c>
      <c r="AT188" s="12">
        <v>-0.42911487496975587</v>
      </c>
      <c r="AU188" s="12">
        <v>-2.1417266220491626</v>
      </c>
      <c r="AV188" s="12">
        <v>-9.1870736706521836E-2</v>
      </c>
      <c r="AW188" s="12">
        <v>-2.2621920184684053E-2</v>
      </c>
      <c r="AX188" s="12">
        <v>0.22115895515808351</v>
      </c>
      <c r="AY188" s="12">
        <v>-0.17503997134979057</v>
      </c>
      <c r="AZ188" s="12">
        <v>8.044489886232882E-2</v>
      </c>
      <c r="BA188" s="12">
        <v>-0.21281958280650765</v>
      </c>
      <c r="BB188" s="12">
        <v>-0.63724333623915663</v>
      </c>
      <c r="BC188" s="12">
        <v>-0.15653833855867136</v>
      </c>
      <c r="BD188" s="13">
        <v>-5.2119390181930104E-2</v>
      </c>
    </row>
    <row r="189" spans="1:56" x14ac:dyDescent="0.25">
      <c r="A189" s="59">
        <v>29</v>
      </c>
      <c r="B189" s="130">
        <v>3</v>
      </c>
      <c r="C189" s="36" t="s">
        <v>6</v>
      </c>
      <c r="D189" s="35">
        <v>312.89</v>
      </c>
      <c r="E189" s="131">
        <v>1.5399999999999999E-3</v>
      </c>
      <c r="F189" s="124">
        <v>2.27723488205353E-3</v>
      </c>
      <c r="G189" s="124">
        <v>1.4864361845262364E-3</v>
      </c>
      <c r="H189" s="124">
        <v>1.3291401966184686E-3</v>
      </c>
      <c r="I189" s="124">
        <v>1.4754452795627505E-3</v>
      </c>
      <c r="J189" s="124">
        <v>1.4897596764530997E-3</v>
      </c>
      <c r="K189" s="124">
        <v>1.4951033340382285E-3</v>
      </c>
      <c r="L189" s="124">
        <v>2.1608326901114143E-3</v>
      </c>
      <c r="M189" s="124">
        <v>4.1091716309908282E-3</v>
      </c>
      <c r="N189" s="124">
        <v>1.6589932455329632E-3</v>
      </c>
      <c r="O189" s="124">
        <v>1.572092292148018E-3</v>
      </c>
      <c r="P189" s="124">
        <v>1.2582944004043354E-3</v>
      </c>
      <c r="Q189" s="124">
        <v>1.7682197880847799E-3</v>
      </c>
      <c r="R189" s="124">
        <v>1.4290862768125815E-3</v>
      </c>
      <c r="S189" s="124">
        <v>1.8555082297435606E-3</v>
      </c>
      <c r="T189" s="124">
        <v>2.3675102032179652E-3</v>
      </c>
      <c r="U189" s="124">
        <v>1.752111792906874E-3</v>
      </c>
      <c r="V189" s="125">
        <v>1.6148070193959464E-3</v>
      </c>
      <c r="W189" s="12">
        <v>0.47872394938540913</v>
      </c>
      <c r="X189" s="12">
        <v>3.4781698359586728E-2</v>
      </c>
      <c r="Y189" s="12">
        <v>0.13692195024774761</v>
      </c>
      <c r="Z189" s="12">
        <v>4.1918649634577559E-2</v>
      </c>
      <c r="AA189" s="12">
        <v>3.2623586718766376E-2</v>
      </c>
      <c r="AB189" s="12">
        <v>2.9153679195955459E-2</v>
      </c>
      <c r="AC189" s="12">
        <v>0.40313811046195741</v>
      </c>
      <c r="AD189" s="12">
        <v>1.6682932668771615</v>
      </c>
      <c r="AE189" s="12">
        <v>7.7268341255170972E-2</v>
      </c>
      <c r="AF189" s="12">
        <v>2.0839150745466283E-2</v>
      </c>
      <c r="AG189" s="12">
        <v>0.18292571402315877</v>
      </c>
      <c r="AH189" s="12">
        <v>0.14819466758751945</v>
      </c>
      <c r="AI189" s="12">
        <v>7.2021898173648319E-2</v>
      </c>
      <c r="AJ189" s="12">
        <v>0.20487547385945501</v>
      </c>
      <c r="AK189" s="12">
        <v>0.53734428780387355</v>
      </c>
      <c r="AL189" s="12">
        <v>0.13773493045900917</v>
      </c>
      <c r="AM189" s="13">
        <v>4.8575986620744499E-2</v>
      </c>
      <c r="AN189" s="12">
        <v>-0.47872394938540913</v>
      </c>
      <c r="AO189" s="12">
        <v>3.4781698359586728E-2</v>
      </c>
      <c r="AP189" s="12">
        <v>0.13692195024774761</v>
      </c>
      <c r="AQ189" s="12">
        <v>4.1918649634577559E-2</v>
      </c>
      <c r="AR189" s="12">
        <v>3.2623586718766376E-2</v>
      </c>
      <c r="AS189" s="12">
        <v>2.9153679195955459E-2</v>
      </c>
      <c r="AT189" s="12">
        <v>-0.40313811046195741</v>
      </c>
      <c r="AU189" s="12">
        <v>-1.6682932668771615</v>
      </c>
      <c r="AV189" s="12">
        <v>-7.7268341255170972E-2</v>
      </c>
      <c r="AW189" s="12">
        <v>-2.0839150745466283E-2</v>
      </c>
      <c r="AX189" s="12">
        <v>0.18292571402315877</v>
      </c>
      <c r="AY189" s="12">
        <v>-0.14819466758751945</v>
      </c>
      <c r="AZ189" s="12">
        <v>7.2021898173648319E-2</v>
      </c>
      <c r="BA189" s="12">
        <v>-0.20487547385945501</v>
      </c>
      <c r="BB189" s="12">
        <v>-0.53734428780387355</v>
      </c>
      <c r="BC189" s="12">
        <v>-0.13773493045900917</v>
      </c>
      <c r="BD189" s="13">
        <v>-4.8575986620744499E-2</v>
      </c>
    </row>
    <row r="190" spans="1:56" x14ac:dyDescent="0.25">
      <c r="A190" s="59">
        <v>29</v>
      </c>
      <c r="B190" s="130">
        <v>3</v>
      </c>
      <c r="C190" s="36" t="s">
        <v>6</v>
      </c>
      <c r="D190" s="35">
        <v>323.02</v>
      </c>
      <c r="E190" s="131">
        <v>3.0200000000000001E-3</v>
      </c>
      <c r="F190" s="124">
        <v>4.6327088544861929E-3</v>
      </c>
      <c r="G190" s="124">
        <v>2.891572787701338E-3</v>
      </c>
      <c r="H190" s="124">
        <v>2.6485906735147628E-3</v>
      </c>
      <c r="I190" s="124">
        <v>2.9256157748370438E-3</v>
      </c>
      <c r="J190" s="124">
        <v>2.8962180808735976E-3</v>
      </c>
      <c r="K190" s="124">
        <v>2.924104659214772E-3</v>
      </c>
      <c r="L190" s="124">
        <v>4.1503216045107143E-3</v>
      </c>
      <c r="M190" s="124">
        <v>6.9526461733759384E-3</v>
      </c>
      <c r="N190" s="124">
        <v>3.2091768490356506E-3</v>
      </c>
      <c r="O190" s="124">
        <v>3.0681391779556351E-3</v>
      </c>
      <c r="P190" s="124">
        <v>2.5604138564221928E-3</v>
      </c>
      <c r="Q190" s="124">
        <v>3.3908182833180703E-3</v>
      </c>
      <c r="R190" s="124">
        <v>2.8213496157592074E-3</v>
      </c>
      <c r="S190" s="124">
        <v>3.5978930060289039E-3</v>
      </c>
      <c r="T190" s="124">
        <v>4.3740772716322476E-3</v>
      </c>
      <c r="U190" s="124">
        <v>3.3785195203433777E-3</v>
      </c>
      <c r="V190" s="125">
        <v>3.1507502472536341E-3</v>
      </c>
      <c r="W190" s="12">
        <v>0.5340095544656267</v>
      </c>
      <c r="X190" s="12">
        <v>4.2525566986311963E-2</v>
      </c>
      <c r="Y190" s="12">
        <v>0.12298322069047593</v>
      </c>
      <c r="Z190" s="12">
        <v>3.125305468972063E-2</v>
      </c>
      <c r="AA190" s="12">
        <v>4.0987390439206121E-2</v>
      </c>
      <c r="AB190" s="12">
        <v>3.1753424101068899E-2</v>
      </c>
      <c r="AC190" s="12">
        <v>0.37427867699030271</v>
      </c>
      <c r="AD190" s="12">
        <v>1.3022007196609067</v>
      </c>
      <c r="AE190" s="12">
        <v>6.2641340740281617E-2</v>
      </c>
      <c r="AF190" s="12">
        <v>1.5940125150872526E-2</v>
      </c>
      <c r="AG190" s="12">
        <v>0.15218084224430706</v>
      </c>
      <c r="AH190" s="12">
        <v>0.12278751103247355</v>
      </c>
      <c r="AI190" s="12">
        <v>6.5778272927414796E-2</v>
      </c>
      <c r="AJ190" s="12">
        <v>0.19135530000957079</v>
      </c>
      <c r="AK190" s="12">
        <v>0.44836995749412167</v>
      </c>
      <c r="AL190" s="12">
        <v>0.11871507296138331</v>
      </c>
      <c r="AM190" s="13">
        <v>4.3294783858819214E-2</v>
      </c>
      <c r="AN190" s="12">
        <v>-0.5340095544656267</v>
      </c>
      <c r="AO190" s="12">
        <v>4.2525566986311963E-2</v>
      </c>
      <c r="AP190" s="12">
        <v>0.12298322069047593</v>
      </c>
      <c r="AQ190" s="12">
        <v>3.125305468972063E-2</v>
      </c>
      <c r="AR190" s="12">
        <v>4.0987390439206121E-2</v>
      </c>
      <c r="AS190" s="12">
        <v>3.1753424101068899E-2</v>
      </c>
      <c r="AT190" s="12">
        <v>-0.37427867699030271</v>
      </c>
      <c r="AU190" s="12">
        <v>-1.3022007196609067</v>
      </c>
      <c r="AV190" s="12">
        <v>-6.2641340740281617E-2</v>
      </c>
      <c r="AW190" s="12">
        <v>-1.5940125150872526E-2</v>
      </c>
      <c r="AX190" s="12">
        <v>0.15218084224430706</v>
      </c>
      <c r="AY190" s="12">
        <v>-0.12278751103247355</v>
      </c>
      <c r="AZ190" s="12">
        <v>6.5778272927414796E-2</v>
      </c>
      <c r="BA190" s="12">
        <v>-0.19135530000957079</v>
      </c>
      <c r="BB190" s="12">
        <v>-0.44836995749412167</v>
      </c>
      <c r="BC190" s="12">
        <v>-0.11871507296138331</v>
      </c>
      <c r="BD190" s="13">
        <v>-4.3294783858819214E-2</v>
      </c>
    </row>
    <row r="191" spans="1:56" x14ac:dyDescent="0.25">
      <c r="A191" s="59">
        <v>29</v>
      </c>
      <c r="B191" s="130">
        <v>3</v>
      </c>
      <c r="C191" s="36" t="s">
        <v>6</v>
      </c>
      <c r="D191" s="35">
        <v>333.08</v>
      </c>
      <c r="E191" s="131">
        <v>5.5399999999999998E-3</v>
      </c>
      <c r="F191" s="124">
        <v>8.7707695308723143E-3</v>
      </c>
      <c r="G191" s="124">
        <v>5.342322459841114E-3</v>
      </c>
      <c r="H191" s="124">
        <v>4.9859475374752389E-3</v>
      </c>
      <c r="I191" s="124">
        <v>5.4821500225915388E-3</v>
      </c>
      <c r="J191" s="124">
        <v>5.3393528043034514E-3</v>
      </c>
      <c r="K191" s="124">
        <v>5.4136419880316949E-3</v>
      </c>
      <c r="L191" s="124">
        <v>7.558217144951208E-3</v>
      </c>
      <c r="M191" s="124">
        <v>1.1355831273259495E-2</v>
      </c>
      <c r="N191" s="124">
        <v>5.8941088792029512E-3</v>
      </c>
      <c r="O191" s="124">
        <v>5.6711867124488828E-3</v>
      </c>
      <c r="P191" s="124">
        <v>4.8983847993463031E-3</v>
      </c>
      <c r="Q191" s="124">
        <v>6.1798778515156317E-3</v>
      </c>
      <c r="R191" s="124">
        <v>5.2761859102674197E-3</v>
      </c>
      <c r="S191" s="124">
        <v>6.6003221315287094E-3</v>
      </c>
      <c r="T191" s="124">
        <v>7.7054832102737333E-3</v>
      </c>
      <c r="U191" s="124">
        <v>6.1841436772531386E-3</v>
      </c>
      <c r="V191" s="125">
        <v>5.8280373373184946E-3</v>
      </c>
      <c r="W191" s="12">
        <v>0.58317139546431673</v>
      </c>
      <c r="X191" s="12">
        <v>3.5681866454672521E-2</v>
      </c>
      <c r="Y191" s="12">
        <v>0.10000946976981244</v>
      </c>
      <c r="Z191" s="12">
        <v>1.0442234189252894E-2</v>
      </c>
      <c r="AA191" s="12">
        <v>3.6217905360387791E-2</v>
      </c>
      <c r="AB191" s="12">
        <v>2.2808305409441308E-2</v>
      </c>
      <c r="AC191" s="12">
        <v>0.36429912363740224</v>
      </c>
      <c r="AD191" s="12">
        <v>1.0497890384944939</v>
      </c>
      <c r="AE191" s="12">
        <v>6.3918570253240339E-2</v>
      </c>
      <c r="AF191" s="12">
        <v>2.367991199438322E-2</v>
      </c>
      <c r="AG191" s="12">
        <v>0.11581501816853731</v>
      </c>
      <c r="AH191" s="12">
        <v>0.1155014172410888</v>
      </c>
      <c r="AI191" s="12">
        <v>4.7619871792884495E-2</v>
      </c>
      <c r="AJ191" s="12">
        <v>0.19139388655752881</v>
      </c>
      <c r="AK191" s="12">
        <v>0.39088144589778584</v>
      </c>
      <c r="AL191" s="12">
        <v>0.11627142188684816</v>
      </c>
      <c r="AM191" s="13">
        <v>5.1992299154962972E-2</v>
      </c>
      <c r="AN191" s="12">
        <v>-0.58317139546431673</v>
      </c>
      <c r="AO191" s="12">
        <v>3.5681866454672521E-2</v>
      </c>
      <c r="AP191" s="12">
        <v>0.10000946976981244</v>
      </c>
      <c r="AQ191" s="12">
        <v>1.0442234189252894E-2</v>
      </c>
      <c r="AR191" s="12">
        <v>3.6217905360387791E-2</v>
      </c>
      <c r="AS191" s="12">
        <v>2.2808305409441308E-2</v>
      </c>
      <c r="AT191" s="12">
        <v>-0.36429912363740224</v>
      </c>
      <c r="AU191" s="12">
        <v>-1.0497890384944939</v>
      </c>
      <c r="AV191" s="12">
        <v>-6.3918570253240339E-2</v>
      </c>
      <c r="AW191" s="12">
        <v>-2.367991199438322E-2</v>
      </c>
      <c r="AX191" s="12">
        <v>0.11581501816853731</v>
      </c>
      <c r="AY191" s="12">
        <v>-0.1155014172410888</v>
      </c>
      <c r="AZ191" s="12">
        <v>4.7619871792884495E-2</v>
      </c>
      <c r="BA191" s="12">
        <v>-0.19139388655752881</v>
      </c>
      <c r="BB191" s="12">
        <v>-0.39088144589778584</v>
      </c>
      <c r="BC191" s="12">
        <v>-0.11627142188684816</v>
      </c>
      <c r="BD191" s="13">
        <v>-5.1992299154962972E-2</v>
      </c>
    </row>
    <row r="192" spans="1:56" x14ac:dyDescent="0.25">
      <c r="A192" s="59">
        <v>29</v>
      </c>
      <c r="B192" s="130">
        <v>3</v>
      </c>
      <c r="C192" s="36" t="s">
        <v>6</v>
      </c>
      <c r="D192" s="35">
        <v>343.23</v>
      </c>
      <c r="E192" s="131">
        <v>9.8600000000000007E-3</v>
      </c>
      <c r="F192" s="124">
        <v>1.5699389079927385E-2</v>
      </c>
      <c r="G192" s="124">
        <v>9.5065589867435792E-3</v>
      </c>
      <c r="H192" s="124">
        <v>9.0006257527617244E-3</v>
      </c>
      <c r="I192" s="124">
        <v>9.853371314182997E-3</v>
      </c>
      <c r="J192" s="124">
        <v>9.4736022239157273E-3</v>
      </c>
      <c r="K192" s="124">
        <v>9.6328537247785395E-3</v>
      </c>
      <c r="L192" s="124">
        <v>1.3241420821449523E-2</v>
      </c>
      <c r="M192" s="124">
        <v>1.8094050666056412E-2</v>
      </c>
      <c r="N192" s="124">
        <v>1.0423383463852727E-2</v>
      </c>
      <c r="O192" s="124">
        <v>1.0074373378400926E-2</v>
      </c>
      <c r="P192" s="124">
        <v>8.9555217067037521E-3</v>
      </c>
      <c r="Q192" s="124">
        <v>1.085322730395657E-2</v>
      </c>
      <c r="R192" s="124">
        <v>9.4832847137691703E-3</v>
      </c>
      <c r="S192" s="124">
        <v>1.1626975216197545E-2</v>
      </c>
      <c r="T192" s="124">
        <v>1.3114988692990411E-2</v>
      </c>
      <c r="U192" s="124">
        <v>1.0897173836255254E-2</v>
      </c>
      <c r="V192" s="125">
        <v>1.0366552248144881E-2</v>
      </c>
      <c r="W192" s="12">
        <v>0.5922301298100795</v>
      </c>
      <c r="X192" s="12">
        <v>3.5845944549332806E-2</v>
      </c>
      <c r="Y192" s="12">
        <v>8.71576315657481E-2</v>
      </c>
      <c r="Z192" s="12">
        <v>6.7228050882390709E-4</v>
      </c>
      <c r="AA192" s="12">
        <v>3.9188415424368496E-2</v>
      </c>
      <c r="AB192" s="12">
        <v>2.3037147588383485E-2</v>
      </c>
      <c r="AC192" s="12">
        <v>0.34294328817946473</v>
      </c>
      <c r="AD192" s="12">
        <v>0.8350964164357414</v>
      </c>
      <c r="AE192" s="12">
        <v>5.7138282338004658E-2</v>
      </c>
      <c r="AF192" s="12">
        <v>2.1741721947355529E-2</v>
      </c>
      <c r="AG192" s="12">
        <v>9.1732078427611413E-2</v>
      </c>
      <c r="AH192" s="12">
        <v>0.10073299228768451</v>
      </c>
      <c r="AI192" s="12">
        <v>3.8206418481828638E-2</v>
      </c>
      <c r="AJ192" s="12">
        <v>0.17920641137906132</v>
      </c>
      <c r="AK192" s="12">
        <v>0.33012055709841887</v>
      </c>
      <c r="AL192" s="12">
        <v>0.10519004424495468</v>
      </c>
      <c r="AM192" s="13">
        <v>5.1374467357492903E-2</v>
      </c>
      <c r="AN192" s="12">
        <v>-0.5922301298100795</v>
      </c>
      <c r="AO192" s="12">
        <v>3.5845944549332806E-2</v>
      </c>
      <c r="AP192" s="12">
        <v>8.71576315657481E-2</v>
      </c>
      <c r="AQ192" s="12">
        <v>6.7228050882390709E-4</v>
      </c>
      <c r="AR192" s="12">
        <v>3.9188415424368496E-2</v>
      </c>
      <c r="AS192" s="12">
        <v>2.3037147588383485E-2</v>
      </c>
      <c r="AT192" s="12">
        <v>-0.34294328817946473</v>
      </c>
      <c r="AU192" s="12">
        <v>-0.8350964164357414</v>
      </c>
      <c r="AV192" s="12">
        <v>-5.7138282338004658E-2</v>
      </c>
      <c r="AW192" s="12">
        <v>-2.1741721947355529E-2</v>
      </c>
      <c r="AX192" s="12">
        <v>9.1732078427611413E-2</v>
      </c>
      <c r="AY192" s="12">
        <v>-0.10073299228768451</v>
      </c>
      <c r="AZ192" s="12">
        <v>3.8206418481828638E-2</v>
      </c>
      <c r="BA192" s="12">
        <v>-0.17920641137906132</v>
      </c>
      <c r="BB192" s="12">
        <v>-0.33012055709841887</v>
      </c>
      <c r="BC192" s="12">
        <v>-0.10519004424495468</v>
      </c>
      <c r="BD192" s="13">
        <v>-5.1374467357492903E-2</v>
      </c>
    </row>
    <row r="193" spans="1:56" x14ac:dyDescent="0.25">
      <c r="A193" s="59">
        <v>29</v>
      </c>
      <c r="B193" s="130">
        <v>3</v>
      </c>
      <c r="C193" s="36" t="s">
        <v>6</v>
      </c>
      <c r="D193" s="35">
        <v>353.34</v>
      </c>
      <c r="E193" s="131">
        <v>1.668E-2</v>
      </c>
      <c r="F193" s="124">
        <v>2.6496299667824692E-2</v>
      </c>
      <c r="G193" s="124">
        <v>1.6231276622367168E-2</v>
      </c>
      <c r="H193" s="124">
        <v>1.5527200116131616E-2</v>
      </c>
      <c r="I193" s="124">
        <v>1.6929256423029771E-2</v>
      </c>
      <c r="J193" s="124">
        <v>1.6126157483346708E-2</v>
      </c>
      <c r="K193" s="124">
        <v>1.6424848477165299E-2</v>
      </c>
      <c r="L193" s="124">
        <v>2.2249099925282501E-2</v>
      </c>
      <c r="M193" s="124">
        <v>2.8022090252935564E-2</v>
      </c>
      <c r="N193" s="124">
        <v>1.7683866639903796E-2</v>
      </c>
      <c r="O193" s="124">
        <v>1.7142268774787504E-2</v>
      </c>
      <c r="P193" s="124">
        <v>1.5603878710540113E-2</v>
      </c>
      <c r="Q193" s="124">
        <v>1.8300285341420131E-2</v>
      </c>
      <c r="R193" s="124">
        <v>1.6322046033210948E-2</v>
      </c>
      <c r="S193" s="124">
        <v>1.9610539826625029E-2</v>
      </c>
      <c r="T193" s="124">
        <v>2.1495630697783728E-2</v>
      </c>
      <c r="U193" s="124">
        <v>1.8418356134163417E-2</v>
      </c>
      <c r="V193" s="125">
        <v>1.7667587784118071E-2</v>
      </c>
      <c r="W193" s="12">
        <v>0.58850717433001754</v>
      </c>
      <c r="X193" s="12">
        <v>2.6901881153047532E-2</v>
      </c>
      <c r="Y193" s="12">
        <v>6.911270286980721E-2</v>
      </c>
      <c r="Z193" s="12">
        <v>1.4943430637276421E-2</v>
      </c>
      <c r="AA193" s="12">
        <v>3.3203987808950355E-2</v>
      </c>
      <c r="AB193" s="12">
        <v>1.5296853886972495E-2</v>
      </c>
      <c r="AC193" s="12">
        <v>0.33387889240302765</v>
      </c>
      <c r="AD193" s="12">
        <v>0.67998143003210809</v>
      </c>
      <c r="AE193" s="12">
        <v>6.0183851313177196E-2</v>
      </c>
      <c r="AF193" s="12">
        <v>2.7713955322991805E-2</v>
      </c>
      <c r="AG193" s="12">
        <v>6.4515664835724684E-2</v>
      </c>
      <c r="AH193" s="12">
        <v>9.7139408958041421E-2</v>
      </c>
      <c r="AI193" s="12">
        <v>2.1460069951382058E-2</v>
      </c>
      <c r="AJ193" s="12">
        <v>0.17569183612859882</v>
      </c>
      <c r="AK193" s="12">
        <v>0.2887068763659309</v>
      </c>
      <c r="AL193" s="12">
        <v>0.10421799365488107</v>
      </c>
      <c r="AM193" s="13">
        <v>5.9207900726503039E-2</v>
      </c>
      <c r="AN193" s="12">
        <v>-0.58850717433001754</v>
      </c>
      <c r="AO193" s="12">
        <v>2.6901881153047532E-2</v>
      </c>
      <c r="AP193" s="12">
        <v>6.911270286980721E-2</v>
      </c>
      <c r="AQ193" s="12">
        <v>-1.4943430637276421E-2</v>
      </c>
      <c r="AR193" s="12">
        <v>3.3203987808950355E-2</v>
      </c>
      <c r="AS193" s="12">
        <v>1.5296853886972495E-2</v>
      </c>
      <c r="AT193" s="12">
        <v>-0.33387889240302765</v>
      </c>
      <c r="AU193" s="12">
        <v>-0.67998143003210809</v>
      </c>
      <c r="AV193" s="12">
        <v>-6.0183851313177196E-2</v>
      </c>
      <c r="AW193" s="12">
        <v>-2.7713955322991805E-2</v>
      </c>
      <c r="AX193" s="12">
        <v>6.4515664835724684E-2</v>
      </c>
      <c r="AY193" s="12">
        <v>-9.7139408958041421E-2</v>
      </c>
      <c r="AZ193" s="12">
        <v>2.1460069951382058E-2</v>
      </c>
      <c r="BA193" s="12">
        <v>-0.17569183612859882</v>
      </c>
      <c r="BB193" s="12">
        <v>-0.2887068763659309</v>
      </c>
      <c r="BC193" s="12">
        <v>-0.10421799365488107</v>
      </c>
      <c r="BD193" s="13">
        <v>-5.9207900726503039E-2</v>
      </c>
    </row>
    <row r="194" spans="1:56" x14ac:dyDescent="0.25">
      <c r="A194" s="59">
        <v>29</v>
      </c>
      <c r="B194" s="130">
        <v>3</v>
      </c>
      <c r="C194" s="36" t="s">
        <v>6</v>
      </c>
      <c r="D194" s="35">
        <v>362.45</v>
      </c>
      <c r="E194" s="131">
        <v>2.7140000000000001E-2</v>
      </c>
      <c r="F194" s="124">
        <v>4.0614941416076106E-2</v>
      </c>
      <c r="G194" s="124">
        <v>2.5493353078083061E-2</v>
      </c>
      <c r="H194" s="124">
        <v>2.4543702398263766E-2</v>
      </c>
      <c r="I194" s="124">
        <v>2.6667636665535059E-2</v>
      </c>
      <c r="J194" s="124">
        <v>2.5266470123456841E-2</v>
      </c>
      <c r="K194" s="124">
        <v>2.5752475938837505E-2</v>
      </c>
      <c r="L194" s="124">
        <v>3.444574891584231E-2</v>
      </c>
      <c r="M194" s="124">
        <v>4.0700374243565436E-2</v>
      </c>
      <c r="N194" s="124">
        <v>2.7614382950749247E-2</v>
      </c>
      <c r="O194" s="124">
        <v>2.6812741205953172E-2</v>
      </c>
      <c r="P194" s="124">
        <v>2.484485472251317E-2</v>
      </c>
      <c r="Q194" s="124">
        <v>2.8435813070075117E-2</v>
      </c>
      <c r="R194" s="124">
        <v>2.5784844899426847E-2</v>
      </c>
      <c r="S194" s="124">
        <v>3.0424998124206296E-2</v>
      </c>
      <c r="T194" s="124">
        <v>3.2634755223954613E-2</v>
      </c>
      <c r="U194" s="124">
        <v>2.8661390495932082E-2</v>
      </c>
      <c r="V194" s="125">
        <v>2.7675702515223732E-2</v>
      </c>
      <c r="W194" s="12">
        <v>0.49649747295785202</v>
      </c>
      <c r="X194" s="12">
        <v>6.0672325789128227E-2</v>
      </c>
      <c r="Y194" s="12">
        <v>9.5663139341791992E-2</v>
      </c>
      <c r="Z194" s="12">
        <v>1.740469176363087E-2</v>
      </c>
      <c r="AA194" s="12">
        <v>6.9032051457006624E-2</v>
      </c>
      <c r="AB194" s="12">
        <v>5.1124689062730148E-2</v>
      </c>
      <c r="AC194" s="12">
        <v>0.26918750611062303</v>
      </c>
      <c r="AD194" s="12">
        <v>0.499645329534467</v>
      </c>
      <c r="AE194" s="12">
        <v>1.7479106512499835E-2</v>
      </c>
      <c r="AF194" s="12">
        <v>1.2058172219853672E-2</v>
      </c>
      <c r="AG194" s="12">
        <v>8.456688568485006E-2</v>
      </c>
      <c r="AH194" s="12">
        <v>4.7745507371964466E-2</v>
      </c>
      <c r="AI194" s="12">
        <v>4.9932022865628381E-2</v>
      </c>
      <c r="AJ194" s="12">
        <v>0.1210389876273506</v>
      </c>
      <c r="AK194" s="12">
        <v>0.2024596618995804</v>
      </c>
      <c r="AL194" s="12">
        <v>5.6057129547976453E-2</v>
      </c>
      <c r="AM194" s="13">
        <v>1.973848619099966E-2</v>
      </c>
      <c r="AN194" s="12">
        <v>-0.49649747295785202</v>
      </c>
      <c r="AO194" s="12">
        <v>6.0672325789128227E-2</v>
      </c>
      <c r="AP194" s="12">
        <v>9.5663139341791992E-2</v>
      </c>
      <c r="AQ194" s="12">
        <v>1.740469176363087E-2</v>
      </c>
      <c r="AR194" s="12">
        <v>6.9032051457006624E-2</v>
      </c>
      <c r="AS194" s="12">
        <v>5.1124689062730148E-2</v>
      </c>
      <c r="AT194" s="12">
        <v>-0.26918750611062303</v>
      </c>
      <c r="AU194" s="12">
        <v>-0.499645329534467</v>
      </c>
      <c r="AV194" s="12">
        <v>-1.7479106512499835E-2</v>
      </c>
      <c r="AW194" s="12">
        <v>1.2058172219853672E-2</v>
      </c>
      <c r="AX194" s="12">
        <v>8.456688568485006E-2</v>
      </c>
      <c r="AY194" s="12">
        <v>-4.7745507371964466E-2</v>
      </c>
      <c r="AZ194" s="12">
        <v>4.9932022865628381E-2</v>
      </c>
      <c r="BA194" s="12">
        <v>-0.1210389876273506</v>
      </c>
      <c r="BB194" s="12">
        <v>-0.2024596618995804</v>
      </c>
      <c r="BC194" s="12">
        <v>-5.6057129547976453E-2</v>
      </c>
      <c r="BD194" s="13">
        <v>-1.973848619099966E-2</v>
      </c>
    </row>
    <row r="195" spans="1:56" x14ac:dyDescent="0.25">
      <c r="A195" s="59">
        <v>29</v>
      </c>
      <c r="B195" s="130">
        <v>3</v>
      </c>
      <c r="C195" s="36" t="s">
        <v>6</v>
      </c>
      <c r="D195" s="35">
        <v>372.52</v>
      </c>
      <c r="E195" s="131">
        <v>4.2790000000000002E-2</v>
      </c>
      <c r="F195" s="124">
        <v>6.2239014049005947E-2</v>
      </c>
      <c r="G195" s="124">
        <v>4.0713101964522713E-2</v>
      </c>
      <c r="H195" s="124">
        <v>3.9363925811972754E-2</v>
      </c>
      <c r="I195" s="124">
        <v>4.2616672400811073E-2</v>
      </c>
      <c r="J195" s="124">
        <v>4.02673518421185E-2</v>
      </c>
      <c r="K195" s="124">
        <v>4.1043157438741457E-2</v>
      </c>
      <c r="L195" s="124">
        <v>5.4164922817725503E-2</v>
      </c>
      <c r="M195" s="124">
        <v>6.01939017027628E-2</v>
      </c>
      <c r="N195" s="124">
        <v>4.3818898518088387E-2</v>
      </c>
      <c r="O195" s="124">
        <v>4.2588393810753224E-2</v>
      </c>
      <c r="P195" s="124">
        <v>4.0115063444082354E-2</v>
      </c>
      <c r="Q195" s="124">
        <v>4.4902436166885204E-2</v>
      </c>
      <c r="R195" s="124">
        <v>4.1386188200636088E-2</v>
      </c>
      <c r="S195" s="124">
        <v>4.7891837865484919E-2</v>
      </c>
      <c r="T195" s="124">
        <v>5.0352680039052279E-2</v>
      </c>
      <c r="U195" s="124">
        <v>4.5300742339055733E-2</v>
      </c>
      <c r="V195" s="125">
        <v>4.4027131502739486E-2</v>
      </c>
      <c r="W195" s="12">
        <v>0.4545224129237192</v>
      </c>
      <c r="X195" s="12">
        <v>4.8536995454014686E-2</v>
      </c>
      <c r="Y195" s="12">
        <v>8.0067169619706655E-2</v>
      </c>
      <c r="Z195" s="12">
        <v>4.0506566765349042E-3</v>
      </c>
      <c r="AA195" s="12">
        <v>5.8954151855141433E-2</v>
      </c>
      <c r="AB195" s="12">
        <v>4.0823616762293645E-2</v>
      </c>
      <c r="AC195" s="12">
        <v>0.26583133483817484</v>
      </c>
      <c r="AD195" s="12">
        <v>0.40672824731859775</v>
      </c>
      <c r="AE195" s="12">
        <v>2.4045303063528509E-2</v>
      </c>
      <c r="AF195" s="12">
        <v>4.7115258061878468E-3</v>
      </c>
      <c r="AG195" s="12">
        <v>6.2513123531611314E-2</v>
      </c>
      <c r="AH195" s="12">
        <v>4.9367519674811927E-2</v>
      </c>
      <c r="AI195" s="12">
        <v>3.2807006295020175E-2</v>
      </c>
      <c r="AJ195" s="12">
        <v>0.11922967668812615</v>
      </c>
      <c r="AK195" s="12">
        <v>0.1767394260119719</v>
      </c>
      <c r="AL195" s="12">
        <v>5.8675913509131365E-2</v>
      </c>
      <c r="AM195" s="13">
        <v>2.8911696722119289E-2</v>
      </c>
      <c r="AN195" s="12">
        <v>-0.4545224129237192</v>
      </c>
      <c r="AO195" s="12">
        <v>4.8536995454014686E-2</v>
      </c>
      <c r="AP195" s="12">
        <v>8.0067169619706655E-2</v>
      </c>
      <c r="AQ195" s="12">
        <v>4.0506566765349042E-3</v>
      </c>
      <c r="AR195" s="12">
        <v>5.8954151855141433E-2</v>
      </c>
      <c r="AS195" s="12">
        <v>4.0823616762293645E-2</v>
      </c>
      <c r="AT195" s="12">
        <v>-0.26583133483817484</v>
      </c>
      <c r="AU195" s="12">
        <v>-0.40672824731859775</v>
      </c>
      <c r="AV195" s="12">
        <v>-2.4045303063528509E-2</v>
      </c>
      <c r="AW195" s="12">
        <v>4.7115258061878468E-3</v>
      </c>
      <c r="AX195" s="12">
        <v>6.2513123531611314E-2</v>
      </c>
      <c r="AY195" s="12">
        <v>-4.9367519674811927E-2</v>
      </c>
      <c r="AZ195" s="12">
        <v>3.2807006295020175E-2</v>
      </c>
      <c r="BA195" s="12">
        <v>-0.11922967668812615</v>
      </c>
      <c r="BB195" s="12">
        <v>-0.1767394260119719</v>
      </c>
      <c r="BC195" s="12">
        <v>-5.8675913509131365E-2</v>
      </c>
      <c r="BD195" s="13">
        <v>-2.8911696722119289E-2</v>
      </c>
    </row>
    <row r="196" spans="1:56" x14ac:dyDescent="0.25">
      <c r="A196" s="59">
        <v>29</v>
      </c>
      <c r="B196" s="130">
        <v>3</v>
      </c>
      <c r="C196" s="36" t="s">
        <v>6</v>
      </c>
      <c r="D196" s="35">
        <v>382.72</v>
      </c>
      <c r="E196" s="131">
        <v>6.5750000000000003E-2</v>
      </c>
      <c r="F196" s="124">
        <v>9.1696966067131763E-2</v>
      </c>
      <c r="G196" s="124">
        <v>6.3453598963008825E-2</v>
      </c>
      <c r="H196" s="124">
        <v>6.1458786204074536E-2</v>
      </c>
      <c r="I196" s="124">
        <v>6.6309688261928193E-2</v>
      </c>
      <c r="J196" s="124">
        <v>6.2685502066881921E-2</v>
      </c>
      <c r="K196" s="124">
        <v>6.385326238101284E-2</v>
      </c>
      <c r="L196" s="124">
        <v>8.3172911739490693E-2</v>
      </c>
      <c r="M196" s="124">
        <v>8.7615945032497533E-2</v>
      </c>
      <c r="N196" s="124">
        <v>6.7857698399301336E-2</v>
      </c>
      <c r="O196" s="124">
        <v>6.597428592342032E-2</v>
      </c>
      <c r="P196" s="124">
        <v>6.2998383523077059E-2</v>
      </c>
      <c r="Q196" s="124">
        <v>6.9231870046461363E-2</v>
      </c>
      <c r="R196" s="124">
        <v>6.4750311280416001E-2</v>
      </c>
      <c r="S196" s="124">
        <v>7.3523131521098281E-2</v>
      </c>
      <c r="T196" s="124">
        <v>7.6026479194751584E-2</v>
      </c>
      <c r="U196" s="124">
        <v>6.9868543096868144E-2</v>
      </c>
      <c r="V196" s="125">
        <v>6.829321699767546E-2</v>
      </c>
      <c r="W196" s="12">
        <v>0.39463066261797353</v>
      </c>
      <c r="X196" s="12">
        <v>3.4926251513173801E-2</v>
      </c>
      <c r="Y196" s="12">
        <v>6.5265609063505189E-2</v>
      </c>
      <c r="Z196" s="12">
        <v>8.5123690027101157E-3</v>
      </c>
      <c r="AA196" s="12">
        <v>4.6608333583544971E-2</v>
      </c>
      <c r="AB196" s="12">
        <v>2.8847720440869393E-2</v>
      </c>
      <c r="AC196" s="12">
        <v>0.26498725079073293</v>
      </c>
      <c r="AD196" s="12">
        <v>0.33256190163494342</v>
      </c>
      <c r="AE196" s="12">
        <v>3.2056249419031679E-2</v>
      </c>
      <c r="AF196" s="12">
        <v>3.4111927516398029E-3</v>
      </c>
      <c r="AG196" s="12">
        <v>4.1849680257383177E-2</v>
      </c>
      <c r="AH196" s="12">
        <v>5.2956198425267838E-2</v>
      </c>
      <c r="AI196" s="12">
        <v>1.5204391172380259E-2</v>
      </c>
      <c r="AJ196" s="12">
        <v>0.11822253264027799</v>
      </c>
      <c r="AK196" s="12">
        <v>0.1562962615171343</v>
      </c>
      <c r="AL196" s="12">
        <v>6.2639438735637126E-2</v>
      </c>
      <c r="AM196" s="13">
        <v>3.8680106428524062E-2</v>
      </c>
      <c r="AN196" s="12">
        <v>-0.39463066261797353</v>
      </c>
      <c r="AO196" s="12">
        <v>3.4926251513173801E-2</v>
      </c>
      <c r="AP196" s="12">
        <v>6.5265609063505189E-2</v>
      </c>
      <c r="AQ196" s="12">
        <v>-8.5123690027101157E-3</v>
      </c>
      <c r="AR196" s="12">
        <v>4.6608333583544971E-2</v>
      </c>
      <c r="AS196" s="12">
        <v>2.8847720440869393E-2</v>
      </c>
      <c r="AT196" s="12">
        <v>-0.26498725079073293</v>
      </c>
      <c r="AU196" s="12">
        <v>-0.33256190163494342</v>
      </c>
      <c r="AV196" s="12">
        <v>-3.2056249419031679E-2</v>
      </c>
      <c r="AW196" s="12">
        <v>-3.4111927516398029E-3</v>
      </c>
      <c r="AX196" s="12">
        <v>4.1849680257383177E-2</v>
      </c>
      <c r="AY196" s="12">
        <v>-5.2956198425267838E-2</v>
      </c>
      <c r="AZ196" s="12">
        <v>1.5204391172380259E-2</v>
      </c>
      <c r="BA196" s="12">
        <v>-0.11822253264027799</v>
      </c>
      <c r="BB196" s="12">
        <v>-0.1562962615171343</v>
      </c>
      <c r="BC196" s="12">
        <v>-6.2639438735637126E-2</v>
      </c>
      <c r="BD196" s="13">
        <v>-3.8680106428524062E-2</v>
      </c>
    </row>
    <row r="197" spans="1:56" x14ac:dyDescent="0.25">
      <c r="A197" s="59">
        <v>29</v>
      </c>
      <c r="B197" s="130">
        <v>3</v>
      </c>
      <c r="C197" s="36" t="s">
        <v>6</v>
      </c>
      <c r="D197" s="35">
        <v>392.83</v>
      </c>
      <c r="E197" s="131">
        <v>9.826E-2</v>
      </c>
      <c r="F197" s="124">
        <v>0.12920512176195265</v>
      </c>
      <c r="G197" s="124">
        <v>9.5814740501961163E-2</v>
      </c>
      <c r="H197" s="124">
        <v>9.2766256044673034E-2</v>
      </c>
      <c r="I197" s="124">
        <v>9.9769326303572353E-2</v>
      </c>
      <c r="J197" s="124">
        <v>9.4649978532165849E-2</v>
      </c>
      <c r="K197" s="124">
        <v>9.6301953964767484E-2</v>
      </c>
      <c r="L197" s="124">
        <v>0.12389163789975244</v>
      </c>
      <c r="M197" s="124">
        <v>0.12468686375177744</v>
      </c>
      <c r="N197" s="124">
        <v>0.1018309888147073</v>
      </c>
      <c r="O197" s="124">
        <v>9.8994659251473341E-2</v>
      </c>
      <c r="P197" s="124">
        <v>9.5588095048816948E-2</v>
      </c>
      <c r="Q197" s="124">
        <v>0.10349633455108334</v>
      </c>
      <c r="R197" s="124">
        <v>9.8041621984663152E-2</v>
      </c>
      <c r="S197" s="124">
        <v>0.10936412467791846</v>
      </c>
      <c r="T197" s="124">
        <v>0.11158388703981166</v>
      </c>
      <c r="U197" s="124">
        <v>0.10442762607833656</v>
      </c>
      <c r="V197" s="125">
        <v>0.10257325798829374</v>
      </c>
      <c r="W197" s="12">
        <v>0.31493101732091028</v>
      </c>
      <c r="X197" s="12">
        <v>2.488560449866515E-2</v>
      </c>
      <c r="Y197" s="12">
        <v>5.591027839738414E-2</v>
      </c>
      <c r="Z197" s="12">
        <v>1.5360536368536059E-2</v>
      </c>
      <c r="AA197" s="12">
        <v>3.6739481659211801E-2</v>
      </c>
      <c r="AB197" s="12">
        <v>1.9927193519565605E-2</v>
      </c>
      <c r="AC197" s="12">
        <v>0.26085526053075958</v>
      </c>
      <c r="AD197" s="12">
        <v>0.26894833860958112</v>
      </c>
      <c r="AE197" s="12">
        <v>3.634224317837674E-2</v>
      </c>
      <c r="AF197" s="12">
        <v>7.4766868662053815E-3</v>
      </c>
      <c r="AG197" s="12">
        <v>2.7192193681895498E-2</v>
      </c>
      <c r="AH197" s="12">
        <v>5.3290601985379001E-2</v>
      </c>
      <c r="AI197" s="12">
        <v>2.222450797240465E-3</v>
      </c>
      <c r="AJ197" s="12">
        <v>0.11300757864765382</v>
      </c>
      <c r="AK197" s="12">
        <v>0.1355982804784415</v>
      </c>
      <c r="AL197" s="12">
        <v>6.2768431491314419E-2</v>
      </c>
      <c r="AM197" s="13">
        <v>4.3896376839952567E-2</v>
      </c>
      <c r="AN197" s="12">
        <v>-0.31493101732091028</v>
      </c>
      <c r="AO197" s="12">
        <v>2.488560449866515E-2</v>
      </c>
      <c r="AP197" s="12">
        <v>5.591027839738414E-2</v>
      </c>
      <c r="AQ197" s="12">
        <v>-1.5360536368536059E-2</v>
      </c>
      <c r="AR197" s="12">
        <v>3.6739481659211801E-2</v>
      </c>
      <c r="AS197" s="12">
        <v>1.9927193519565605E-2</v>
      </c>
      <c r="AT197" s="12">
        <v>-0.26085526053075958</v>
      </c>
      <c r="AU197" s="12">
        <v>-0.26894833860958112</v>
      </c>
      <c r="AV197" s="12">
        <v>-3.634224317837674E-2</v>
      </c>
      <c r="AW197" s="12">
        <v>-7.4766868662053815E-3</v>
      </c>
      <c r="AX197" s="12">
        <v>2.7192193681895498E-2</v>
      </c>
      <c r="AY197" s="12">
        <v>-5.3290601985379001E-2</v>
      </c>
      <c r="AZ197" s="12">
        <v>2.222450797240465E-3</v>
      </c>
      <c r="BA197" s="12">
        <v>-0.11300757864765382</v>
      </c>
      <c r="BB197" s="12">
        <v>-0.1355982804784415</v>
      </c>
      <c r="BC197" s="12">
        <v>-6.2768431491314419E-2</v>
      </c>
      <c r="BD197" s="13">
        <v>-4.3896376839952567E-2</v>
      </c>
    </row>
    <row r="198" spans="1:56" x14ac:dyDescent="0.25">
      <c r="A198" s="59">
        <v>29</v>
      </c>
      <c r="B198" s="130">
        <v>3</v>
      </c>
      <c r="C198" s="36" t="s">
        <v>6</v>
      </c>
      <c r="D198" s="35">
        <v>402.83</v>
      </c>
      <c r="E198" s="131">
        <v>0.14272000000000001</v>
      </c>
      <c r="F198" s="124">
        <v>0.17472573155193974</v>
      </c>
      <c r="G198" s="124">
        <v>0.14047689879628844</v>
      </c>
      <c r="H198" s="124">
        <v>0.13572084345503549</v>
      </c>
      <c r="I198" s="124">
        <v>0.14553415821843416</v>
      </c>
      <c r="J198" s="124">
        <v>0.13893029201163573</v>
      </c>
      <c r="K198" s="124">
        <v>0.14113329617541034</v>
      </c>
      <c r="L198" s="124">
        <v>0.17945212535465108</v>
      </c>
      <c r="M198" s="124">
        <v>0.17370979917147308</v>
      </c>
      <c r="N198" s="124">
        <v>0.14841597800991063</v>
      </c>
      <c r="O198" s="124">
        <v>0.14423158344896034</v>
      </c>
      <c r="P198" s="124">
        <v>0.14053601099083249</v>
      </c>
      <c r="Q198" s="124">
        <v>0.1503417847775613</v>
      </c>
      <c r="R198" s="124">
        <v>0.14401022037838804</v>
      </c>
      <c r="S198" s="124">
        <v>0.1580210419787845</v>
      </c>
      <c r="T198" s="124">
        <v>0.15951875706416418</v>
      </c>
      <c r="U198" s="124">
        <v>0.15159802669312636</v>
      </c>
      <c r="V198" s="125">
        <v>0.14952832846641387</v>
      </c>
      <c r="W198" s="12">
        <v>0.22425540605338931</v>
      </c>
      <c r="X198" s="12">
        <v>1.571679655066965E-2</v>
      </c>
      <c r="Y198" s="12">
        <v>4.9041175343081021E-2</v>
      </c>
      <c r="Z198" s="12">
        <v>1.971803684440963E-2</v>
      </c>
      <c r="AA198" s="12">
        <v>2.655344722788875E-2</v>
      </c>
      <c r="AB198" s="12">
        <v>1.1117599667808779E-2</v>
      </c>
      <c r="AC198" s="12">
        <v>0.25737195455893397</v>
      </c>
      <c r="AD198" s="12">
        <v>0.21713704576424514</v>
      </c>
      <c r="AE198" s="12">
        <v>3.9910159822804214E-2</v>
      </c>
      <c r="AF198" s="12">
        <v>1.0591251744396889E-2</v>
      </c>
      <c r="AG198" s="12">
        <v>1.530261357320295E-2</v>
      </c>
      <c r="AH198" s="12">
        <v>5.3403761053540395E-2</v>
      </c>
      <c r="AI198" s="12">
        <v>9.0402212611268486E-3</v>
      </c>
      <c r="AJ198" s="12">
        <v>0.10721021565852357</v>
      </c>
      <c r="AK198" s="12">
        <v>0.11770429557289917</v>
      </c>
      <c r="AL198" s="12">
        <v>6.2205904520223829E-2</v>
      </c>
      <c r="AM198" s="13">
        <v>4.7704095196285413E-2</v>
      </c>
      <c r="AN198" s="12">
        <v>-0.22425540605338931</v>
      </c>
      <c r="AO198" s="12">
        <v>1.571679655066965E-2</v>
      </c>
      <c r="AP198" s="12">
        <v>4.9041175343081021E-2</v>
      </c>
      <c r="AQ198" s="12">
        <v>-1.971803684440963E-2</v>
      </c>
      <c r="AR198" s="12">
        <v>2.655344722788875E-2</v>
      </c>
      <c r="AS198" s="12">
        <v>1.1117599667808779E-2</v>
      </c>
      <c r="AT198" s="12">
        <v>-0.25737195455893397</v>
      </c>
      <c r="AU198" s="12">
        <v>-0.21713704576424514</v>
      </c>
      <c r="AV198" s="12">
        <v>-3.9910159822804214E-2</v>
      </c>
      <c r="AW198" s="12">
        <v>-1.0591251744396889E-2</v>
      </c>
      <c r="AX198" s="12">
        <v>1.530261357320295E-2</v>
      </c>
      <c r="AY198" s="12">
        <v>-5.3403761053540395E-2</v>
      </c>
      <c r="AZ198" s="12">
        <v>-9.0402212611268486E-3</v>
      </c>
      <c r="BA198" s="12">
        <v>-0.10721021565852357</v>
      </c>
      <c r="BB198" s="12">
        <v>-0.11770429557289917</v>
      </c>
      <c r="BC198" s="12">
        <v>-6.2205904520223829E-2</v>
      </c>
      <c r="BD198" s="13">
        <v>-4.7704095196285413E-2</v>
      </c>
    </row>
    <row r="199" spans="1:56" x14ac:dyDescent="0.25">
      <c r="A199" s="59">
        <v>29</v>
      </c>
      <c r="B199" s="130">
        <v>3</v>
      </c>
      <c r="C199" s="36" t="s">
        <v>6</v>
      </c>
      <c r="D199" s="35">
        <v>412.89</v>
      </c>
      <c r="E199" s="131">
        <v>0.20335</v>
      </c>
      <c r="F199" s="124">
        <v>0.22861113262742708</v>
      </c>
      <c r="G199" s="124">
        <v>0.20170922656536108</v>
      </c>
      <c r="H199" s="124">
        <v>0.19419763261329093</v>
      </c>
      <c r="I199" s="124">
        <v>0.2076559316062104</v>
      </c>
      <c r="J199" s="124">
        <v>0.19998122127103171</v>
      </c>
      <c r="K199" s="124">
        <v>0.2027603139180362</v>
      </c>
      <c r="L199" s="124">
        <v>0.25494815159117262</v>
      </c>
      <c r="M199" s="124">
        <v>0.23859077839732853</v>
      </c>
      <c r="N199" s="124">
        <v>0.21190387633928964</v>
      </c>
      <c r="O199" s="124">
        <v>0.20583445365694097</v>
      </c>
      <c r="P199" s="124">
        <v>0.20206920327121278</v>
      </c>
      <c r="Q199" s="124">
        <v>0.21402457557514537</v>
      </c>
      <c r="R199" s="124">
        <v>0.20702924624423746</v>
      </c>
      <c r="S199" s="124">
        <v>0.22372140009338209</v>
      </c>
      <c r="T199" s="124">
        <v>0.22392591217729066</v>
      </c>
      <c r="U199" s="124">
        <v>0.21560583346467968</v>
      </c>
      <c r="V199" s="125">
        <v>0.21341867128719094</v>
      </c>
      <c r="W199" s="12">
        <v>0.12422489612700799</v>
      </c>
      <c r="X199" s="12">
        <v>8.0687161772260638E-3</v>
      </c>
      <c r="Y199" s="12">
        <v>4.5007953708920953E-2</v>
      </c>
      <c r="Z199" s="12">
        <v>2.1174977163562331E-2</v>
      </c>
      <c r="AA199" s="12">
        <v>1.6566406338668755E-2</v>
      </c>
      <c r="AB199" s="12">
        <v>2.8998577918062591E-3</v>
      </c>
      <c r="AC199" s="12">
        <v>0.25374060285799171</v>
      </c>
      <c r="AD199" s="12">
        <v>0.17330109858533824</v>
      </c>
      <c r="AE199" s="12">
        <v>4.2064796357460729E-2</v>
      </c>
      <c r="AF199" s="12">
        <v>1.2217623097816432E-2</v>
      </c>
      <c r="AG199" s="12">
        <v>6.2984840363276406E-3</v>
      </c>
      <c r="AH199" s="12">
        <v>5.2493609909738712E-2</v>
      </c>
      <c r="AI199" s="12">
        <v>1.8093170613412642E-2</v>
      </c>
      <c r="AJ199" s="12">
        <v>0.10017900218038894</v>
      </c>
      <c r="AK199" s="12">
        <v>0.10118471687873448</v>
      </c>
      <c r="AL199" s="12">
        <v>6.0269650674598857E-2</v>
      </c>
      <c r="AM199" s="13">
        <v>4.9513996986431962E-2</v>
      </c>
      <c r="AN199" s="12">
        <v>-0.12422489612700799</v>
      </c>
      <c r="AO199" s="12">
        <v>8.0687161772260638E-3</v>
      </c>
      <c r="AP199" s="12">
        <v>4.5007953708920953E-2</v>
      </c>
      <c r="AQ199" s="12">
        <v>-2.1174977163562331E-2</v>
      </c>
      <c r="AR199" s="12">
        <v>1.6566406338668755E-2</v>
      </c>
      <c r="AS199" s="12">
        <v>2.8998577918062591E-3</v>
      </c>
      <c r="AT199" s="12">
        <v>-0.25374060285799171</v>
      </c>
      <c r="AU199" s="12">
        <v>-0.17330109858533824</v>
      </c>
      <c r="AV199" s="12">
        <v>-4.2064796357460729E-2</v>
      </c>
      <c r="AW199" s="12">
        <v>-1.2217623097816432E-2</v>
      </c>
      <c r="AX199" s="12">
        <v>6.2984840363276406E-3</v>
      </c>
      <c r="AY199" s="12">
        <v>-5.2493609909738712E-2</v>
      </c>
      <c r="AZ199" s="12">
        <v>-1.8093170613412642E-2</v>
      </c>
      <c r="BA199" s="12">
        <v>-0.10017900218038894</v>
      </c>
      <c r="BB199" s="12">
        <v>-0.10118471687873448</v>
      </c>
      <c r="BC199" s="12">
        <v>-6.0269650674598857E-2</v>
      </c>
      <c r="BD199" s="13">
        <v>-4.9513996986431962E-2</v>
      </c>
    </row>
    <row r="200" spans="1:56" x14ac:dyDescent="0.25">
      <c r="A200" s="59">
        <v>29</v>
      </c>
      <c r="B200" s="130">
        <v>3</v>
      </c>
      <c r="C200" s="36" t="s">
        <v>6</v>
      </c>
      <c r="D200" s="35">
        <v>422.74</v>
      </c>
      <c r="E200" s="131">
        <v>0.28288000000000002</v>
      </c>
      <c r="F200" s="124">
        <v>0.28821608215809152</v>
      </c>
      <c r="G200" s="124">
        <v>0.28153762535548871</v>
      </c>
      <c r="H200" s="124">
        <v>0.26984381452353662</v>
      </c>
      <c r="I200" s="124">
        <v>0.28780146403513696</v>
      </c>
      <c r="J200" s="124">
        <v>0.28016815189988703</v>
      </c>
      <c r="K200" s="124">
        <v>0.28344590140826664</v>
      </c>
      <c r="L200" s="124">
        <v>0.35275767618530002</v>
      </c>
      <c r="M200" s="124">
        <v>0.32081149820409771</v>
      </c>
      <c r="N200" s="124">
        <v>0.29423121884176001</v>
      </c>
      <c r="O200" s="124">
        <v>0.28567554444977927</v>
      </c>
      <c r="P200" s="124">
        <v>0.28214828746800391</v>
      </c>
      <c r="Q200" s="124">
        <v>0.29643208375466795</v>
      </c>
      <c r="R200" s="124">
        <v>0.28915200732338864</v>
      </c>
      <c r="S200" s="124">
        <v>0.30821201243045698</v>
      </c>
      <c r="T200" s="124">
        <v>0.30648831692453421</v>
      </c>
      <c r="U200" s="124">
        <v>0.2982753776763834</v>
      </c>
      <c r="V200" s="125">
        <v>0.29610532975541803</v>
      </c>
      <c r="W200" s="12">
        <v>1.8863412606375508E-2</v>
      </c>
      <c r="X200" s="12">
        <v>4.7453854797487012E-3</v>
      </c>
      <c r="Y200" s="12">
        <v>4.6083800468267114E-2</v>
      </c>
      <c r="Z200" s="12">
        <v>1.7397709400229548E-2</v>
      </c>
      <c r="AA200" s="12">
        <v>9.586567095987663E-3</v>
      </c>
      <c r="AB200" s="12">
        <v>2.0004998878203565E-3</v>
      </c>
      <c r="AC200" s="12">
        <v>0.24702232814373584</v>
      </c>
      <c r="AD200" s="12">
        <v>0.13409042068756252</v>
      </c>
      <c r="AE200" s="12">
        <v>4.0127329050339333E-2</v>
      </c>
      <c r="AF200" s="12">
        <v>9.8824393728056143E-3</v>
      </c>
      <c r="AG200" s="12">
        <v>2.5866534643527619E-3</v>
      </c>
      <c r="AH200" s="12">
        <v>4.7907535897440366E-2</v>
      </c>
      <c r="AI200" s="12">
        <v>2.2171971590033292E-2</v>
      </c>
      <c r="AJ200" s="12">
        <v>8.9550383309024886E-2</v>
      </c>
      <c r="AK200" s="12">
        <v>8.345700270268025E-2</v>
      </c>
      <c r="AL200" s="12">
        <v>5.442370502115166E-2</v>
      </c>
      <c r="AM200" s="13">
        <v>4.6752438332218656E-2</v>
      </c>
      <c r="AN200" s="12">
        <v>-1.8863412606375508E-2</v>
      </c>
      <c r="AO200" s="12">
        <v>4.7453854797487012E-3</v>
      </c>
      <c r="AP200" s="12">
        <v>4.6083800468267114E-2</v>
      </c>
      <c r="AQ200" s="12">
        <v>-1.7397709400229548E-2</v>
      </c>
      <c r="AR200" s="12">
        <v>9.586567095987663E-3</v>
      </c>
      <c r="AS200" s="12">
        <v>-2.0004998878203565E-3</v>
      </c>
      <c r="AT200" s="12">
        <v>-0.24702232814373584</v>
      </c>
      <c r="AU200" s="12">
        <v>-0.13409042068756252</v>
      </c>
      <c r="AV200" s="12">
        <v>-4.0127329050339333E-2</v>
      </c>
      <c r="AW200" s="12">
        <v>-9.8824393728056143E-3</v>
      </c>
      <c r="AX200" s="12">
        <v>2.5866534643527619E-3</v>
      </c>
      <c r="AY200" s="12">
        <v>-4.7907535897440366E-2</v>
      </c>
      <c r="AZ200" s="12">
        <v>-2.2171971590033292E-2</v>
      </c>
      <c r="BA200" s="12">
        <v>-8.9550383309024886E-2</v>
      </c>
      <c r="BB200" s="12">
        <v>-8.345700270268025E-2</v>
      </c>
      <c r="BC200" s="12">
        <v>-5.442370502115166E-2</v>
      </c>
      <c r="BD200" s="13">
        <v>-4.6752438332218656E-2</v>
      </c>
    </row>
    <row r="201" spans="1:56" x14ac:dyDescent="0.25">
      <c r="A201" s="59">
        <v>29</v>
      </c>
      <c r="B201" s="130">
        <v>3</v>
      </c>
      <c r="C201" s="36" t="s">
        <v>6</v>
      </c>
      <c r="D201" s="35">
        <v>432.68</v>
      </c>
      <c r="E201" s="131">
        <v>0.38823000000000002</v>
      </c>
      <c r="F201" s="124">
        <v>0.35355467637841242</v>
      </c>
      <c r="G201" s="124">
        <v>0.38661476117472743</v>
      </c>
      <c r="H201" s="124">
        <v>0.36861263436102076</v>
      </c>
      <c r="I201" s="124">
        <v>0.39218461300909435</v>
      </c>
      <c r="J201" s="124">
        <v>0.38670201056655712</v>
      </c>
      <c r="K201" s="124">
        <v>0.39028184404634125</v>
      </c>
      <c r="L201" s="124">
        <v>0.48105765820764379</v>
      </c>
      <c r="M201" s="124">
        <v>0.42666369043991986</v>
      </c>
      <c r="N201" s="124">
        <v>0.40209575435786288</v>
      </c>
      <c r="O201" s="124">
        <v>0.39026185612143988</v>
      </c>
      <c r="P201" s="124">
        <v>0.38738282382754036</v>
      </c>
      <c r="Q201" s="124">
        <v>0.40421577485769766</v>
      </c>
      <c r="R201" s="124">
        <v>0.39718611801707654</v>
      </c>
      <c r="S201" s="124">
        <v>0.41810328035772798</v>
      </c>
      <c r="T201" s="124">
        <v>0.41367621993646475</v>
      </c>
      <c r="U201" s="124">
        <v>0.40617313614948031</v>
      </c>
      <c r="V201" s="125">
        <v>0.40420086764187563</v>
      </c>
      <c r="W201" s="12">
        <v>8.9316445461678884E-2</v>
      </c>
      <c r="X201" s="12">
        <v>4.1605203752223974E-3</v>
      </c>
      <c r="Y201" s="12">
        <v>5.0530267210105492E-2</v>
      </c>
      <c r="Z201" s="12">
        <v>1.0186263320954929E-2</v>
      </c>
      <c r="AA201" s="12">
        <v>3.9357840286502847E-3</v>
      </c>
      <c r="AB201" s="12">
        <v>5.2851249165217357E-3</v>
      </c>
      <c r="AC201" s="12">
        <v>0.23910480438823317</v>
      </c>
      <c r="AD201" s="12">
        <v>9.8997219277026094E-2</v>
      </c>
      <c r="AE201" s="12">
        <v>3.5715308857797848E-2</v>
      </c>
      <c r="AF201" s="12">
        <v>5.2336401654685541E-3</v>
      </c>
      <c r="AG201" s="12">
        <v>2.1821502008079301E-3</v>
      </c>
      <c r="AH201" s="12">
        <v>4.1176042185554033E-2</v>
      </c>
      <c r="AI201" s="12">
        <v>2.3069103410546632E-2</v>
      </c>
      <c r="AJ201" s="12">
        <v>7.6947377476567907E-2</v>
      </c>
      <c r="AK201" s="12">
        <v>6.5544187560118303E-2</v>
      </c>
      <c r="AL201" s="12">
        <v>4.6217799112588637E-2</v>
      </c>
      <c r="AM201" s="13">
        <v>4.1137644287859279E-2</v>
      </c>
      <c r="AN201" s="12">
        <v>8.9316445461678884E-2</v>
      </c>
      <c r="AO201" s="12">
        <v>4.1605203752223974E-3</v>
      </c>
      <c r="AP201" s="12">
        <v>5.0530267210105492E-2</v>
      </c>
      <c r="AQ201" s="12">
        <v>-1.0186263320954929E-2</v>
      </c>
      <c r="AR201" s="12">
        <v>3.9357840286502847E-3</v>
      </c>
      <c r="AS201" s="12">
        <v>-5.2851249165217357E-3</v>
      </c>
      <c r="AT201" s="12">
        <v>-0.23910480438823317</v>
      </c>
      <c r="AU201" s="12">
        <v>-9.8997219277026094E-2</v>
      </c>
      <c r="AV201" s="12">
        <v>-3.5715308857797848E-2</v>
      </c>
      <c r="AW201" s="12">
        <v>-5.2336401654685541E-3</v>
      </c>
      <c r="AX201" s="12">
        <v>2.1821502008079301E-3</v>
      </c>
      <c r="AY201" s="12">
        <v>-4.1176042185554033E-2</v>
      </c>
      <c r="AZ201" s="12">
        <v>-2.3069103410546632E-2</v>
      </c>
      <c r="BA201" s="12">
        <v>-7.6947377476567907E-2</v>
      </c>
      <c r="BB201" s="12">
        <v>-6.5544187560118303E-2</v>
      </c>
      <c r="BC201" s="12">
        <v>-4.6217799112588637E-2</v>
      </c>
      <c r="BD201" s="13">
        <v>-4.1137644287859279E-2</v>
      </c>
    </row>
    <row r="202" spans="1:56" x14ac:dyDescent="0.25">
      <c r="A202" s="126">
        <v>21</v>
      </c>
      <c r="B202" s="130">
        <v>4</v>
      </c>
      <c r="C202" s="36" t="s">
        <v>7</v>
      </c>
      <c r="D202" s="104">
        <v>308.70999999999998</v>
      </c>
      <c r="E202" s="131">
        <v>3.9720000000000001E-4</v>
      </c>
      <c r="F202" s="124">
        <v>6.6455224847449706E-4</v>
      </c>
      <c r="G202" s="124">
        <v>3.8132252408153459E-4</v>
      </c>
      <c r="H202" s="124">
        <v>3.4068574118442408E-4</v>
      </c>
      <c r="I202" s="124">
        <v>3.8982930732103435E-4</v>
      </c>
      <c r="J202" s="124">
        <v>3.8061627696200863E-4</v>
      </c>
      <c r="K202" s="124">
        <v>3.6877960444096328E-4</v>
      </c>
      <c r="L202" s="124">
        <v>4.6824571253757793E-4</v>
      </c>
      <c r="M202" s="124">
        <v>1.5528025374020901E-3</v>
      </c>
      <c r="N202" s="124">
        <v>4.7735082815178839E-4</v>
      </c>
      <c r="O202" s="124">
        <v>4.4969615194659905E-4</v>
      </c>
      <c r="P202" s="124">
        <v>2.4819973078630538E-4</v>
      </c>
      <c r="Q202" s="124">
        <v>5.1936824410739834E-4</v>
      </c>
      <c r="R202" s="124">
        <v>3.7844353102199537E-4</v>
      </c>
      <c r="S202" s="124">
        <v>5.4078341943543764E-4</v>
      </c>
      <c r="T202" s="124">
        <v>7.5276464211924954E-4</v>
      </c>
      <c r="U202" s="124">
        <v>5.084206460542665E-4</v>
      </c>
      <c r="V202" s="125">
        <v>4.3709720866077345E-4</v>
      </c>
      <c r="W202" s="12">
        <v>0.67309226705563208</v>
      </c>
      <c r="X202" s="12">
        <v>3.9973504326448674E-2</v>
      </c>
      <c r="Y202" s="12">
        <v>0.14228161836751241</v>
      </c>
      <c r="Z202" s="12">
        <v>1.8556628094072637E-2</v>
      </c>
      <c r="AA202" s="12">
        <v>4.1751568575003464E-2</v>
      </c>
      <c r="AB202" s="12">
        <v>7.1551851860616134E-2</v>
      </c>
      <c r="AC202" s="12">
        <v>0.17886634576429489</v>
      </c>
      <c r="AD202" s="12">
        <v>2.9093719471351718</v>
      </c>
      <c r="AE202" s="12">
        <v>0.2017895975624078</v>
      </c>
      <c r="AF202" s="12">
        <v>0.13216553863695629</v>
      </c>
      <c r="AG202" s="12">
        <v>0.37512655894686459</v>
      </c>
      <c r="AH202" s="12">
        <v>0.30757362564803203</v>
      </c>
      <c r="AI202" s="12">
        <v>4.7221724516627976E-2</v>
      </c>
      <c r="AJ202" s="12">
        <v>0.36148897138831226</v>
      </c>
      <c r="AK202" s="12">
        <v>0.89517785024987295</v>
      </c>
      <c r="AL202" s="12">
        <v>0.28001169701476963</v>
      </c>
      <c r="AM202" s="13">
        <v>0.10044614466458572</v>
      </c>
      <c r="AN202" s="12">
        <v>-0.67309226705563208</v>
      </c>
      <c r="AO202" s="12">
        <v>3.9973504326448674E-2</v>
      </c>
      <c r="AP202" s="12">
        <v>0.14228161836751241</v>
      </c>
      <c r="AQ202" s="12">
        <v>1.8556628094072637E-2</v>
      </c>
      <c r="AR202" s="12">
        <v>4.1751568575003464E-2</v>
      </c>
      <c r="AS202" s="12">
        <v>7.1551851860616134E-2</v>
      </c>
      <c r="AT202" s="12">
        <v>-0.17886634576429489</v>
      </c>
      <c r="AU202" s="12">
        <v>-2.9093719471351718</v>
      </c>
      <c r="AV202" s="12">
        <v>-0.2017895975624078</v>
      </c>
      <c r="AW202" s="12">
        <v>-0.13216553863695629</v>
      </c>
      <c r="AX202" s="12">
        <v>0.37512655894686459</v>
      </c>
      <c r="AY202" s="12">
        <v>-0.30757362564803203</v>
      </c>
      <c r="AZ202" s="12">
        <v>4.7221724516627976E-2</v>
      </c>
      <c r="BA202" s="12">
        <v>-0.36148897138831226</v>
      </c>
      <c r="BB202" s="12">
        <v>-0.89517785024987295</v>
      </c>
      <c r="BC202" s="12">
        <v>-0.28001169701476963</v>
      </c>
      <c r="BD202" s="13">
        <v>-0.10044614466458572</v>
      </c>
    </row>
    <row r="203" spans="1:56" x14ac:dyDescent="0.25">
      <c r="A203" s="126">
        <v>21</v>
      </c>
      <c r="B203" s="130">
        <v>4</v>
      </c>
      <c r="C203" s="36" t="s">
        <v>7</v>
      </c>
      <c r="D203" s="104">
        <v>312.45</v>
      </c>
      <c r="E203" s="131">
        <v>5.2750000000000008E-4</v>
      </c>
      <c r="F203" s="124">
        <v>8.9796350898515675E-4</v>
      </c>
      <c r="G203" s="124">
        <v>5.0505430180993382E-4</v>
      </c>
      <c r="H203" s="124">
        <v>4.5554768887238838E-4</v>
      </c>
      <c r="I203" s="124">
        <v>5.2001462159126312E-4</v>
      </c>
      <c r="J203" s="124">
        <v>5.038302755437711E-4</v>
      </c>
      <c r="K203" s="124">
        <v>4.9080471150939238E-4</v>
      </c>
      <c r="L203" s="124">
        <v>6.2015364059701014E-4</v>
      </c>
      <c r="M203" s="124">
        <v>1.9196585410090146E-3</v>
      </c>
      <c r="N203" s="124">
        <v>6.2763565993110648E-4</v>
      </c>
      <c r="O203" s="124">
        <v>5.9417207304322079E-4</v>
      </c>
      <c r="P203" s="124">
        <v>3.4247071266374349E-4</v>
      </c>
      <c r="Q203" s="124">
        <v>6.8010955540738342E-4</v>
      </c>
      <c r="R203" s="124">
        <v>5.0319341439897085E-4</v>
      </c>
      <c r="S203" s="124">
        <v>7.1344503637573624E-4</v>
      </c>
      <c r="T203" s="124">
        <v>9.7002855504973594E-4</v>
      </c>
      <c r="U203" s="124">
        <v>6.6770614295868515E-4</v>
      </c>
      <c r="V203" s="125">
        <v>5.7841119857396589E-4</v>
      </c>
      <c r="W203" s="12">
        <v>0.70230049096712155</v>
      </c>
      <c r="X203" s="12">
        <v>4.2551086616239353E-2</v>
      </c>
      <c r="Y203" s="12">
        <v>0.13640248554997478</v>
      </c>
      <c r="Z203" s="12">
        <v>1.4190290822250163E-2</v>
      </c>
      <c r="AA203" s="12">
        <v>4.4871515556832185E-2</v>
      </c>
      <c r="AB203" s="12">
        <v>6.9564527944280002E-2</v>
      </c>
      <c r="AC203" s="12">
        <v>0.17564671203224652</v>
      </c>
      <c r="AD203" s="12">
        <v>2.6391631109175626</v>
      </c>
      <c r="AE203" s="12">
        <v>0.18983063494048605</v>
      </c>
      <c r="AF203" s="12">
        <v>0.12639255553217194</v>
      </c>
      <c r="AG203" s="12">
        <v>0.35076642149053378</v>
      </c>
      <c r="AH203" s="12">
        <v>0.28930721404243281</v>
      </c>
      <c r="AI203" s="12">
        <v>4.6078835262614658E-2</v>
      </c>
      <c r="AJ203" s="12">
        <v>0.35250243862698794</v>
      </c>
      <c r="AK203" s="12">
        <v>0.83891669203741381</v>
      </c>
      <c r="AL203" s="12">
        <v>0.26579363594063515</v>
      </c>
      <c r="AM203" s="13">
        <v>9.6514120519366448E-2</v>
      </c>
      <c r="AN203" s="12">
        <v>-0.70230049096712155</v>
      </c>
      <c r="AO203" s="12">
        <v>4.2551086616239353E-2</v>
      </c>
      <c r="AP203" s="12">
        <v>0.13640248554997478</v>
      </c>
      <c r="AQ203" s="12">
        <v>1.4190290822250163E-2</v>
      </c>
      <c r="AR203" s="12">
        <v>4.4871515556832185E-2</v>
      </c>
      <c r="AS203" s="12">
        <v>6.9564527944280002E-2</v>
      </c>
      <c r="AT203" s="12">
        <v>-0.17564671203224652</v>
      </c>
      <c r="AU203" s="12">
        <v>-2.6391631109175626</v>
      </c>
      <c r="AV203" s="12">
        <v>-0.18983063494048605</v>
      </c>
      <c r="AW203" s="12">
        <v>-0.12639255553217194</v>
      </c>
      <c r="AX203" s="12">
        <v>0.35076642149053378</v>
      </c>
      <c r="AY203" s="12">
        <v>-0.28930721404243281</v>
      </c>
      <c r="AZ203" s="12">
        <v>4.6078835262614658E-2</v>
      </c>
      <c r="BA203" s="12">
        <v>-0.35250243862698794</v>
      </c>
      <c r="BB203" s="12">
        <v>-0.83891669203741381</v>
      </c>
      <c r="BC203" s="12">
        <v>-0.26579363594063515</v>
      </c>
      <c r="BD203" s="13">
        <v>-9.6514120519366448E-2</v>
      </c>
    </row>
    <row r="204" spans="1:56" x14ac:dyDescent="0.25">
      <c r="A204" s="126">
        <v>21</v>
      </c>
      <c r="B204" s="130">
        <v>4</v>
      </c>
      <c r="C204" s="36" t="s">
        <v>7</v>
      </c>
      <c r="D204" s="104">
        <v>316.38</v>
      </c>
      <c r="E204" s="131">
        <v>7.046E-4</v>
      </c>
      <c r="F204" s="124">
        <v>1.2174420582147366E-3</v>
      </c>
      <c r="G204" s="124">
        <v>6.7290080407206407E-4</v>
      </c>
      <c r="H204" s="124">
        <v>6.125405779523809E-4</v>
      </c>
      <c r="I204" s="124">
        <v>6.9751294227044576E-4</v>
      </c>
      <c r="J204" s="124">
        <v>6.7054389914181179E-4</v>
      </c>
      <c r="K204" s="124">
        <v>6.5659684612336697E-4</v>
      </c>
      <c r="L204" s="124">
        <v>8.2574532561310279E-4</v>
      </c>
      <c r="M204" s="124">
        <v>2.3859679307743184E-3</v>
      </c>
      <c r="N204" s="124">
        <v>8.2990836716501863E-4</v>
      </c>
      <c r="O204" s="124">
        <v>7.8930836475988122E-4</v>
      </c>
      <c r="P204" s="124">
        <v>4.7468842575989383E-4</v>
      </c>
      <c r="Q204" s="124">
        <v>8.9561452053512117E-4</v>
      </c>
      <c r="R204" s="124">
        <v>6.7291380063085136E-4</v>
      </c>
      <c r="S204" s="124">
        <v>9.4595760115902738E-4</v>
      </c>
      <c r="T204" s="124">
        <v>1.2565773986965667E-3</v>
      </c>
      <c r="U204" s="124">
        <v>8.818038849285572E-4</v>
      </c>
      <c r="V204" s="125">
        <v>7.6974086496500325E-4</v>
      </c>
      <c r="W204" s="12">
        <v>0.72784850725906425</v>
      </c>
      <c r="X204" s="12">
        <v>4.4988924110042475E-2</v>
      </c>
      <c r="Y204" s="12">
        <v>0.13065487091629166</v>
      </c>
      <c r="Z204" s="12">
        <v>1.005827097580788E-2</v>
      </c>
      <c r="AA204" s="12">
        <v>4.8333949557462674E-2</v>
      </c>
      <c r="AB204" s="12">
        <v>6.8128234284179717E-2</v>
      </c>
      <c r="AC204" s="12">
        <v>0.17193489300752596</v>
      </c>
      <c r="AD204" s="12">
        <v>2.3862729644824272</v>
      </c>
      <c r="AE204" s="12">
        <v>0.17784326875534862</v>
      </c>
      <c r="AF204" s="12">
        <v>0.12022191989764579</v>
      </c>
      <c r="AG204" s="12">
        <v>0.32630084337227672</v>
      </c>
      <c r="AH204" s="12">
        <v>0.27109639587726536</v>
      </c>
      <c r="AI204" s="12">
        <v>4.4970478809464434E-2</v>
      </c>
      <c r="AJ204" s="12">
        <v>0.34254555940821374</v>
      </c>
      <c r="AK204" s="12">
        <v>0.78339114206154792</v>
      </c>
      <c r="AL204" s="12">
        <v>0.25149572087504574</v>
      </c>
      <c r="AM204" s="13">
        <v>9.2450844401083254E-2</v>
      </c>
      <c r="AN204" s="12">
        <v>-0.72784850725906425</v>
      </c>
      <c r="AO204" s="12">
        <v>4.4988924110042475E-2</v>
      </c>
      <c r="AP204" s="12">
        <v>0.13065487091629166</v>
      </c>
      <c r="AQ204" s="12">
        <v>1.005827097580788E-2</v>
      </c>
      <c r="AR204" s="12">
        <v>4.8333949557462674E-2</v>
      </c>
      <c r="AS204" s="12">
        <v>6.8128234284179717E-2</v>
      </c>
      <c r="AT204" s="12">
        <v>-0.17193489300752596</v>
      </c>
      <c r="AU204" s="12">
        <v>-2.3862729644824272</v>
      </c>
      <c r="AV204" s="12">
        <v>-0.17784326875534862</v>
      </c>
      <c r="AW204" s="12">
        <v>-0.12022191989764579</v>
      </c>
      <c r="AX204" s="12">
        <v>0.32630084337227672</v>
      </c>
      <c r="AY204" s="12">
        <v>-0.27109639587726536</v>
      </c>
      <c r="AZ204" s="12">
        <v>4.4970478809464434E-2</v>
      </c>
      <c r="BA204" s="12">
        <v>-0.34254555940821374</v>
      </c>
      <c r="BB204" s="12">
        <v>-0.78339114206154792</v>
      </c>
      <c r="BC204" s="12">
        <v>-0.25149572087504574</v>
      </c>
      <c r="BD204" s="13">
        <v>-9.2450844401083254E-2</v>
      </c>
    </row>
    <row r="205" spans="1:56" x14ac:dyDescent="0.25">
      <c r="A205" s="126">
        <v>21</v>
      </c>
      <c r="B205" s="130">
        <v>4</v>
      </c>
      <c r="C205" s="36" t="s">
        <v>7</v>
      </c>
      <c r="D205" s="104">
        <v>328.28</v>
      </c>
      <c r="E205" s="131">
        <v>1.5700000000000002E-3</v>
      </c>
      <c r="F205" s="124">
        <v>2.8525280773016542E-3</v>
      </c>
      <c r="G205" s="124">
        <v>1.5275395771489945E-3</v>
      </c>
      <c r="H205" s="124">
        <v>1.4230112319986656E-3</v>
      </c>
      <c r="I205" s="124">
        <v>1.6090294685599518E-3</v>
      </c>
      <c r="J205" s="124">
        <v>1.513841663583697E-3</v>
      </c>
      <c r="K205" s="124">
        <v>1.501635054866826E-3</v>
      </c>
      <c r="L205" s="124">
        <v>1.8655729547820193E-3</v>
      </c>
      <c r="M205" s="124">
        <v>4.465193563617428E-3</v>
      </c>
      <c r="N205" s="124">
        <v>1.842449627044559E-3</v>
      </c>
      <c r="O205" s="124">
        <v>1.7721268532722822E-3</v>
      </c>
      <c r="P205" s="124">
        <v>1.1913938518537956E-3</v>
      </c>
      <c r="Q205" s="124">
        <v>1.9657937731026834E-3</v>
      </c>
      <c r="R205" s="124">
        <v>1.5415243549009553E-3</v>
      </c>
      <c r="S205" s="124">
        <v>2.1083035463322574E-3</v>
      </c>
      <c r="T205" s="124">
        <v>2.6315725495575405E-3</v>
      </c>
      <c r="U205" s="124">
        <v>1.9500287358637672E-3</v>
      </c>
      <c r="V205" s="125">
        <v>1.738914023539487E-3</v>
      </c>
      <c r="W205" s="12">
        <v>0.81689686452334642</v>
      </c>
      <c r="X205" s="12">
        <v>2.7044855319111941E-2</v>
      </c>
      <c r="Y205" s="12">
        <v>9.3623419109130329E-2</v>
      </c>
      <c r="Z205" s="12">
        <v>2.4859534114618834E-2</v>
      </c>
      <c r="AA205" s="12">
        <v>3.5769641029492469E-2</v>
      </c>
      <c r="AB205" s="12">
        <v>4.3544551040238341E-2</v>
      </c>
      <c r="AC205" s="12">
        <v>0.18826302852357901</v>
      </c>
      <c r="AD205" s="12">
        <v>1.844072333514285</v>
      </c>
      <c r="AE205" s="12">
        <v>0.17353479429589727</v>
      </c>
      <c r="AF205" s="12">
        <v>0.12874321864476559</v>
      </c>
      <c r="AG205" s="12">
        <v>0.24115041283197741</v>
      </c>
      <c r="AH205" s="12">
        <v>0.25209794465139052</v>
      </c>
      <c r="AI205" s="12">
        <v>1.8137353566270671E-2</v>
      </c>
      <c r="AJ205" s="12">
        <v>0.3428685008485714</v>
      </c>
      <c r="AK205" s="12">
        <v>0.67616085959078986</v>
      </c>
      <c r="AL205" s="12">
        <v>0.24205651965845026</v>
      </c>
      <c r="AM205" s="13">
        <v>0.10758855002515082</v>
      </c>
      <c r="AN205" s="12">
        <v>-0.81689686452334642</v>
      </c>
      <c r="AO205" s="12">
        <v>2.7044855319111941E-2</v>
      </c>
      <c r="AP205" s="12">
        <v>9.3623419109130329E-2</v>
      </c>
      <c r="AQ205" s="12">
        <v>-2.4859534114618834E-2</v>
      </c>
      <c r="AR205" s="12">
        <v>3.5769641029492469E-2</v>
      </c>
      <c r="AS205" s="12">
        <v>4.3544551040238341E-2</v>
      </c>
      <c r="AT205" s="12">
        <v>-0.18826302852357901</v>
      </c>
      <c r="AU205" s="12">
        <v>-1.844072333514285</v>
      </c>
      <c r="AV205" s="12">
        <v>-0.17353479429589727</v>
      </c>
      <c r="AW205" s="12">
        <v>-0.12874321864476559</v>
      </c>
      <c r="AX205" s="12">
        <v>0.24115041283197741</v>
      </c>
      <c r="AY205" s="12">
        <v>-0.25209794465139052</v>
      </c>
      <c r="AZ205" s="12">
        <v>1.8137353566270671E-2</v>
      </c>
      <c r="BA205" s="12">
        <v>-0.3428685008485714</v>
      </c>
      <c r="BB205" s="12">
        <v>-0.67616085959078986</v>
      </c>
      <c r="BC205" s="12">
        <v>-0.24205651965845026</v>
      </c>
      <c r="BD205" s="13">
        <v>-0.10758855002515082</v>
      </c>
    </row>
    <row r="206" spans="1:56" x14ac:dyDescent="0.25">
      <c r="A206" s="126">
        <v>21</v>
      </c>
      <c r="B206" s="130">
        <v>4</v>
      </c>
      <c r="C206" s="36" t="s">
        <v>7</v>
      </c>
      <c r="D206" s="104">
        <v>333.21</v>
      </c>
      <c r="E206" s="131">
        <v>2.14E-3</v>
      </c>
      <c r="F206" s="124">
        <v>3.9429106562434042E-3</v>
      </c>
      <c r="G206" s="124">
        <v>2.1024836401783054E-3</v>
      </c>
      <c r="H206" s="124">
        <v>1.9737109500238088E-3</v>
      </c>
      <c r="I206" s="124">
        <v>2.2255509321144769E-3</v>
      </c>
      <c r="J206" s="124">
        <v>2.0774979624358474E-3</v>
      </c>
      <c r="K206" s="124">
        <v>2.0696248099389253E-3</v>
      </c>
      <c r="L206" s="124">
        <v>2.5600227278056095E-3</v>
      </c>
      <c r="M206" s="124">
        <v>5.7135167570775327E-3</v>
      </c>
      <c r="N206" s="124">
        <v>2.5133468669726487E-3</v>
      </c>
      <c r="O206" s="124">
        <v>2.4261058050058159E-3</v>
      </c>
      <c r="P206" s="124">
        <v>1.6966771280607846E-3</v>
      </c>
      <c r="Q206" s="124">
        <v>2.6700867458991561E-3</v>
      </c>
      <c r="R206" s="124">
        <v>2.1279142033659611E-3</v>
      </c>
      <c r="S206" s="124">
        <v>2.8759551955718169E-3</v>
      </c>
      <c r="T206" s="124">
        <v>3.5098686068460497E-3</v>
      </c>
      <c r="U206" s="124">
        <v>2.655623677766894E-3</v>
      </c>
      <c r="V206" s="125">
        <v>2.3873059828404299E-3</v>
      </c>
      <c r="W206" s="12">
        <v>0.84248161506701136</v>
      </c>
      <c r="X206" s="12">
        <v>1.7531009262474112E-2</v>
      </c>
      <c r="Y206" s="12">
        <v>7.7705163540276248E-2</v>
      </c>
      <c r="Z206" s="12">
        <v>3.9977071081531292E-2</v>
      </c>
      <c r="AA206" s="12">
        <v>2.9206559609417111E-2</v>
      </c>
      <c r="AB206" s="12">
        <v>3.2885602832277872E-2</v>
      </c>
      <c r="AC206" s="12">
        <v>0.19627230271290166</v>
      </c>
      <c r="AD206" s="12">
        <v>1.6698676434941742</v>
      </c>
      <c r="AE206" s="12">
        <v>0.17446115279095734</v>
      </c>
      <c r="AF206" s="12">
        <v>0.13369430140458691</v>
      </c>
      <c r="AG206" s="12">
        <v>0.20716022053234365</v>
      </c>
      <c r="AH206" s="12">
        <v>0.24770408686876458</v>
      </c>
      <c r="AI206" s="12">
        <v>5.6475685205789276E-3</v>
      </c>
      <c r="AJ206" s="12">
        <v>0.34390429699617614</v>
      </c>
      <c r="AK206" s="12">
        <v>0.64012551721778022</v>
      </c>
      <c r="AL206" s="12">
        <v>0.24094564381630562</v>
      </c>
      <c r="AM206" s="13">
        <v>0.11556354338337844</v>
      </c>
      <c r="AN206" s="12">
        <v>-0.84248161506701136</v>
      </c>
      <c r="AO206" s="12">
        <v>1.7531009262474112E-2</v>
      </c>
      <c r="AP206" s="12">
        <v>7.7705163540276248E-2</v>
      </c>
      <c r="AQ206" s="12">
        <v>-3.9977071081531292E-2</v>
      </c>
      <c r="AR206" s="12">
        <v>2.9206559609417111E-2</v>
      </c>
      <c r="AS206" s="12">
        <v>3.2885602832277872E-2</v>
      </c>
      <c r="AT206" s="12">
        <v>-0.19627230271290166</v>
      </c>
      <c r="AU206" s="12">
        <v>-1.6698676434941742</v>
      </c>
      <c r="AV206" s="12">
        <v>-0.17446115279095734</v>
      </c>
      <c r="AW206" s="12">
        <v>-0.13369430140458691</v>
      </c>
      <c r="AX206" s="12">
        <v>0.20716022053234365</v>
      </c>
      <c r="AY206" s="12">
        <v>-0.24770408686876458</v>
      </c>
      <c r="AZ206" s="12">
        <v>5.6475685205789276E-3</v>
      </c>
      <c r="BA206" s="12">
        <v>-0.34390429699617614</v>
      </c>
      <c r="BB206" s="12">
        <v>-0.64012551721778022</v>
      </c>
      <c r="BC206" s="12">
        <v>-0.24094564381630562</v>
      </c>
      <c r="BD206" s="13">
        <v>-0.11556354338337844</v>
      </c>
    </row>
    <row r="207" spans="1:56" x14ac:dyDescent="0.25">
      <c r="A207" s="126">
        <v>21</v>
      </c>
      <c r="B207" s="130">
        <v>4</v>
      </c>
      <c r="C207" s="36" t="s">
        <v>7</v>
      </c>
      <c r="D207" s="104">
        <v>336.6</v>
      </c>
      <c r="E207" s="131">
        <v>2.6389999999999999E-3</v>
      </c>
      <c r="F207" s="124">
        <v>4.8803909248578527E-3</v>
      </c>
      <c r="G207" s="124">
        <v>2.6022155292857703E-3</v>
      </c>
      <c r="H207" s="124">
        <v>2.4543285682922856E-3</v>
      </c>
      <c r="I207" s="124">
        <v>2.7623697169300411E-3</v>
      </c>
      <c r="J207" s="124">
        <v>2.5657245652168743E-3</v>
      </c>
      <c r="K207" s="124">
        <v>2.5627639556266243E-3</v>
      </c>
      <c r="L207" s="124">
        <v>3.1610771528073874E-3</v>
      </c>
      <c r="M207" s="124">
        <v>6.7406740738404887E-3</v>
      </c>
      <c r="N207" s="124">
        <v>3.0919681131108163E-3</v>
      </c>
      <c r="O207" s="124">
        <v>2.9910684484863222E-3</v>
      </c>
      <c r="P207" s="124">
        <v>2.1449202784383395E-3</v>
      </c>
      <c r="Q207" s="124">
        <v>3.275515726054448E-3</v>
      </c>
      <c r="R207" s="124">
        <v>2.6382644875573573E-3</v>
      </c>
      <c r="S207" s="124">
        <v>3.5363553689358278E-3</v>
      </c>
      <c r="T207" s="124">
        <v>4.2538789375280005E-3</v>
      </c>
      <c r="U207" s="124">
        <v>3.2631436470502819E-3</v>
      </c>
      <c r="V207" s="125">
        <v>2.9490409516532341E-3</v>
      </c>
      <c r="W207" s="12">
        <v>0.84933343117008453</v>
      </c>
      <c r="X207" s="12">
        <v>1.3938791479435213E-2</v>
      </c>
      <c r="Y207" s="12">
        <v>6.9977806634222914E-2</v>
      </c>
      <c r="Z207" s="12">
        <v>4.6748661208806858E-2</v>
      </c>
      <c r="AA207" s="12">
        <v>2.776636407090775E-2</v>
      </c>
      <c r="AB207" s="12">
        <v>2.888823204750874E-2</v>
      </c>
      <c r="AC207" s="12">
        <v>0.19783143342455003</v>
      </c>
      <c r="AD207" s="12">
        <v>1.5542531541646416</v>
      </c>
      <c r="AE207" s="12">
        <v>0.17164384733263224</v>
      </c>
      <c r="AF207" s="12">
        <v>0.13340979480345677</v>
      </c>
      <c r="AG207" s="12">
        <v>0.18722232723064056</v>
      </c>
      <c r="AH207" s="12">
        <v>0.24119580373415997</v>
      </c>
      <c r="AI207" s="12">
        <v>2.7870876947424963E-4</v>
      </c>
      <c r="AJ207" s="12">
        <v>0.3400361382856491</v>
      </c>
      <c r="AK207" s="12">
        <v>0.61192835829026171</v>
      </c>
      <c r="AL207" s="12">
        <v>0.2365076343502395</v>
      </c>
      <c r="AM207" s="13">
        <v>0.11748425602623502</v>
      </c>
      <c r="AN207" s="12">
        <v>-0.84933343117008453</v>
      </c>
      <c r="AO207" s="12">
        <v>1.3938791479435213E-2</v>
      </c>
      <c r="AP207" s="12">
        <v>6.9977806634222914E-2</v>
      </c>
      <c r="AQ207" s="12">
        <v>-4.6748661208806858E-2</v>
      </c>
      <c r="AR207" s="12">
        <v>2.776636407090775E-2</v>
      </c>
      <c r="AS207" s="12">
        <v>2.888823204750874E-2</v>
      </c>
      <c r="AT207" s="12">
        <v>-0.19783143342455003</v>
      </c>
      <c r="AU207" s="12">
        <v>-1.5542531541646416</v>
      </c>
      <c r="AV207" s="12">
        <v>-0.17164384733263224</v>
      </c>
      <c r="AW207" s="12">
        <v>-0.13340979480345677</v>
      </c>
      <c r="AX207" s="12">
        <v>0.18722232723064056</v>
      </c>
      <c r="AY207" s="12">
        <v>-0.24119580373415997</v>
      </c>
      <c r="AZ207" s="12">
        <v>2.7870876947424963E-4</v>
      </c>
      <c r="BA207" s="12">
        <v>-0.3400361382856491</v>
      </c>
      <c r="BB207" s="12">
        <v>-0.61192835829026171</v>
      </c>
      <c r="BC207" s="12">
        <v>-0.2365076343502395</v>
      </c>
      <c r="BD207" s="13">
        <v>-0.11748425602623502</v>
      </c>
    </row>
    <row r="208" spans="1:56" x14ac:dyDescent="0.25">
      <c r="A208" s="126">
        <v>21</v>
      </c>
      <c r="B208" s="130">
        <v>4</v>
      </c>
      <c r="C208" s="36" t="s">
        <v>7</v>
      </c>
      <c r="D208" s="104">
        <v>345.97</v>
      </c>
      <c r="E208" s="131">
        <v>4.6580000000000007E-3</v>
      </c>
      <c r="F208" s="124">
        <v>8.4774140415139702E-3</v>
      </c>
      <c r="G208" s="124">
        <v>4.5722056077109486E-3</v>
      </c>
      <c r="H208" s="124">
        <v>4.3586543306162002E-3</v>
      </c>
      <c r="I208" s="124">
        <v>4.8816132717202018E-3</v>
      </c>
      <c r="J208" s="124">
        <v>4.4796731254964205E-3</v>
      </c>
      <c r="K208" s="124">
        <v>4.5019482919361311E-3</v>
      </c>
      <c r="L208" s="124">
        <v>5.5131704898346828E-3</v>
      </c>
      <c r="M208" s="124">
        <v>1.0467416051733869E-2</v>
      </c>
      <c r="N208" s="124">
        <v>5.3448027870435753E-3</v>
      </c>
      <c r="O208" s="124">
        <v>5.1950618707034373E-3</v>
      </c>
      <c r="P208" s="124">
        <v>3.9619517726136354E-3</v>
      </c>
      <c r="Q208" s="124">
        <v>5.6209466724007036E-3</v>
      </c>
      <c r="R208" s="124">
        <v>4.6530082643661654E-3</v>
      </c>
      <c r="S208" s="124">
        <v>6.0944898166683317E-3</v>
      </c>
      <c r="T208" s="124">
        <v>7.0718167271017745E-3</v>
      </c>
      <c r="U208" s="124">
        <v>5.6218927831431058E-3</v>
      </c>
      <c r="V208" s="125">
        <v>5.1505535684802416E-3</v>
      </c>
      <c r="W208" s="12">
        <v>0.81996866498797105</v>
      </c>
      <c r="X208" s="12">
        <v>1.841871882547275E-2</v>
      </c>
      <c r="Y208" s="12">
        <v>6.4264849588621817E-2</v>
      </c>
      <c r="Z208" s="12">
        <v>4.8006284182095557E-2</v>
      </c>
      <c r="AA208" s="12">
        <v>3.8284000537479629E-2</v>
      </c>
      <c r="AB208" s="12">
        <v>3.350186948558815E-2</v>
      </c>
      <c r="AC208" s="12">
        <v>0.18359177540461183</v>
      </c>
      <c r="AD208" s="12">
        <v>1.2471910802348363</v>
      </c>
      <c r="AE208" s="12">
        <v>0.14744585380926892</v>
      </c>
      <c r="AF208" s="12">
        <v>0.11529881294620792</v>
      </c>
      <c r="AG208" s="12">
        <v>0.14943070575061509</v>
      </c>
      <c r="AH208" s="12">
        <v>0.20672964199242225</v>
      </c>
      <c r="AI208" s="12">
        <v>1.0716478389513296E-3</v>
      </c>
      <c r="AJ208" s="12">
        <v>0.30839197438135052</v>
      </c>
      <c r="AK208" s="12">
        <v>0.51820882934774015</v>
      </c>
      <c r="AL208" s="12">
        <v>0.20693275722265028</v>
      </c>
      <c r="AM208" s="13">
        <v>0.10574357416922303</v>
      </c>
      <c r="AN208" s="12">
        <v>-0.81996866498797105</v>
      </c>
      <c r="AO208" s="12">
        <v>1.841871882547275E-2</v>
      </c>
      <c r="AP208" s="12">
        <v>6.4264849588621817E-2</v>
      </c>
      <c r="AQ208" s="12">
        <v>-4.8006284182095557E-2</v>
      </c>
      <c r="AR208" s="12">
        <v>3.8284000537479629E-2</v>
      </c>
      <c r="AS208" s="12">
        <v>3.350186948558815E-2</v>
      </c>
      <c r="AT208" s="12">
        <v>-0.18359177540461183</v>
      </c>
      <c r="AU208" s="12">
        <v>-1.2471910802348363</v>
      </c>
      <c r="AV208" s="12">
        <v>-0.14744585380926892</v>
      </c>
      <c r="AW208" s="12">
        <v>-0.11529881294620792</v>
      </c>
      <c r="AX208" s="12">
        <v>0.14943070575061509</v>
      </c>
      <c r="AY208" s="12">
        <v>-0.20672964199242225</v>
      </c>
      <c r="AZ208" s="12">
        <v>1.0716478389513296E-3</v>
      </c>
      <c r="BA208" s="12">
        <v>-0.30839197438135052</v>
      </c>
      <c r="BB208" s="12">
        <v>-0.51820882934774015</v>
      </c>
      <c r="BC208" s="12">
        <v>-0.20693275722265028</v>
      </c>
      <c r="BD208" s="13">
        <v>-0.10574357416922303</v>
      </c>
    </row>
    <row r="209" spans="1:56" x14ac:dyDescent="0.25">
      <c r="A209" s="126">
        <v>21</v>
      </c>
      <c r="B209" s="130">
        <v>4</v>
      </c>
      <c r="C209" s="36" t="s">
        <v>7</v>
      </c>
      <c r="D209" s="104">
        <v>350.03</v>
      </c>
      <c r="E209" s="131">
        <v>5.8890000000000001E-3</v>
      </c>
      <c r="F209" s="124">
        <v>1.0595291806003292E-2</v>
      </c>
      <c r="G209" s="124">
        <v>5.7722142754539022E-3</v>
      </c>
      <c r="H209" s="124">
        <v>5.5227754269982776E-3</v>
      </c>
      <c r="I209" s="124">
        <v>6.1727632049983399E-3</v>
      </c>
      <c r="J209" s="124">
        <v>5.6396181703858182E-3</v>
      </c>
      <c r="K209" s="124">
        <v>5.6799289129034142E-3</v>
      </c>
      <c r="L209" s="124">
        <v>6.9356257027277223E-3</v>
      </c>
      <c r="M209" s="124">
        <v>1.2574211167559123E-2</v>
      </c>
      <c r="N209" s="124">
        <v>6.7013014834386778E-3</v>
      </c>
      <c r="O209" s="124">
        <v>6.5238956400549015E-3</v>
      </c>
      <c r="P209" s="124">
        <v>5.0934322754272289E-3</v>
      </c>
      <c r="Q209" s="124">
        <v>7.0268855984767543E-3</v>
      </c>
      <c r="R209" s="124">
        <v>5.8812380775186118E-3</v>
      </c>
      <c r="S209" s="124">
        <v>7.6261834413799742E-3</v>
      </c>
      <c r="T209" s="124">
        <v>8.7267206844327157E-3</v>
      </c>
      <c r="U209" s="124">
        <v>7.0382243126187807E-3</v>
      </c>
      <c r="V209" s="125">
        <v>6.4835975045878687E-3</v>
      </c>
      <c r="W209" s="12">
        <v>0.79916654882039251</v>
      </c>
      <c r="X209" s="12">
        <v>1.9831163957564599E-2</v>
      </c>
      <c r="Y209" s="12">
        <v>6.2187905077555193E-2</v>
      </c>
      <c r="Z209" s="12">
        <v>4.8185295465841355E-2</v>
      </c>
      <c r="AA209" s="12">
        <v>4.23470588579015E-2</v>
      </c>
      <c r="AB209" s="12">
        <v>3.5501967583050763E-2</v>
      </c>
      <c r="AC209" s="12">
        <v>0.17772553960396029</v>
      </c>
      <c r="AD209" s="12">
        <v>1.1352031189606253</v>
      </c>
      <c r="AE209" s="12">
        <v>0.13793538519929999</v>
      </c>
      <c r="AF209" s="12">
        <v>0.10781043302002061</v>
      </c>
      <c r="AG209" s="12">
        <v>0.13509385711882682</v>
      </c>
      <c r="AH209" s="12">
        <v>0.19322221064302159</v>
      </c>
      <c r="AI209" s="12">
        <v>1.318037439529356E-3</v>
      </c>
      <c r="AJ209" s="12">
        <v>0.29498784876549056</v>
      </c>
      <c r="AK209" s="12">
        <v>0.48186800550733833</v>
      </c>
      <c r="AL209" s="12">
        <v>0.19514761633872993</v>
      </c>
      <c r="AM209" s="13">
        <v>0.10096748252468475</v>
      </c>
      <c r="AN209" s="12">
        <v>-0.79916654882039251</v>
      </c>
      <c r="AO209" s="12">
        <v>1.9831163957564599E-2</v>
      </c>
      <c r="AP209" s="12">
        <v>6.2187905077555193E-2</v>
      </c>
      <c r="AQ209" s="12">
        <v>-4.8185295465841355E-2</v>
      </c>
      <c r="AR209" s="12">
        <v>4.23470588579015E-2</v>
      </c>
      <c r="AS209" s="12">
        <v>3.5501967583050763E-2</v>
      </c>
      <c r="AT209" s="12">
        <v>-0.17772553960396029</v>
      </c>
      <c r="AU209" s="12">
        <v>-1.1352031189606253</v>
      </c>
      <c r="AV209" s="12">
        <v>-0.13793538519929999</v>
      </c>
      <c r="AW209" s="12">
        <v>-0.10781043302002061</v>
      </c>
      <c r="AX209" s="12">
        <v>0.13509385711882682</v>
      </c>
      <c r="AY209" s="12">
        <v>-0.19322221064302159</v>
      </c>
      <c r="AZ209" s="12">
        <v>1.318037439529356E-3</v>
      </c>
      <c r="BA209" s="12">
        <v>-0.29498784876549056</v>
      </c>
      <c r="BB209" s="12">
        <v>-0.48186800550733833</v>
      </c>
      <c r="BC209" s="12">
        <v>-0.19514761633872993</v>
      </c>
      <c r="BD209" s="13">
        <v>-0.10096748252468475</v>
      </c>
    </row>
    <row r="210" spans="1:56" x14ac:dyDescent="0.25">
      <c r="A210" s="126">
        <v>21</v>
      </c>
      <c r="B210" s="130">
        <v>4</v>
      </c>
      <c r="C210" s="36" t="s">
        <v>7</v>
      </c>
      <c r="D210" s="104">
        <v>353.4</v>
      </c>
      <c r="E210" s="131">
        <v>7.1460000000000004E-3</v>
      </c>
      <c r="F210" s="124">
        <v>1.2659365926889056E-2</v>
      </c>
      <c r="G210" s="124">
        <v>6.9701632893039685E-3</v>
      </c>
      <c r="H210" s="124">
        <v>6.6864796240182827E-3</v>
      </c>
      <c r="I210" s="124">
        <v>7.461028191779938E-3</v>
      </c>
      <c r="J210" s="124">
        <v>6.7943716113812221E-3</v>
      </c>
      <c r="K210" s="124">
        <v>6.8538496907132361E-3</v>
      </c>
      <c r="L210" s="124">
        <v>8.3496531556400237E-3</v>
      </c>
      <c r="M210" s="124">
        <v>1.4594764197696194E-2</v>
      </c>
      <c r="N210" s="124">
        <v>8.0466598145012575E-3</v>
      </c>
      <c r="O210" s="124">
        <v>7.8424491956926804E-3</v>
      </c>
      <c r="P210" s="124">
        <v>6.2348732348846804E-3</v>
      </c>
      <c r="Q210" s="124">
        <v>8.4179124228994807E-3</v>
      </c>
      <c r="R210" s="124">
        <v>7.1075410116796852E-3</v>
      </c>
      <c r="S210" s="124">
        <v>9.1398758791075493E-3</v>
      </c>
      <c r="T210" s="124">
        <v>1.0345935318762689E-2</v>
      </c>
      <c r="U210" s="124">
        <v>8.4407424656691397E-3</v>
      </c>
      <c r="V210" s="125">
        <v>7.8094932845879936E-3</v>
      </c>
      <c r="W210" s="12">
        <v>0.77153175579191924</v>
      </c>
      <c r="X210" s="12">
        <v>2.4606312719847735E-2</v>
      </c>
      <c r="Y210" s="12">
        <v>6.4304558631642555E-2</v>
      </c>
      <c r="Z210" s="12">
        <v>4.4084549647346427E-2</v>
      </c>
      <c r="AA210" s="12">
        <v>4.9206323624234299E-2</v>
      </c>
      <c r="AB210" s="12">
        <v>4.0883054756054339E-2</v>
      </c>
      <c r="AC210" s="12">
        <v>0.16843732936468278</v>
      </c>
      <c r="AD210" s="12">
        <v>1.0423683456054007</v>
      </c>
      <c r="AE210" s="12">
        <v>0.12603691778634998</v>
      </c>
      <c r="AF210" s="12">
        <v>9.7460004994777485E-2</v>
      </c>
      <c r="AG210" s="12">
        <v>0.12750164639173242</v>
      </c>
      <c r="AH210" s="12">
        <v>0.17798942385942906</v>
      </c>
      <c r="AI210" s="12">
        <v>5.3818903330975706E-3</v>
      </c>
      <c r="AJ210" s="12">
        <v>0.27901985433914761</v>
      </c>
      <c r="AK210" s="12">
        <v>0.44779391530404256</v>
      </c>
      <c r="AL210" s="12">
        <v>0.18118422413506005</v>
      </c>
      <c r="AM210" s="13">
        <v>9.2848206631401226E-2</v>
      </c>
      <c r="AN210" s="12">
        <v>-0.77153175579191924</v>
      </c>
      <c r="AO210" s="12">
        <v>2.4606312719847735E-2</v>
      </c>
      <c r="AP210" s="12">
        <v>6.4304558631642555E-2</v>
      </c>
      <c r="AQ210" s="12">
        <v>-4.4084549647346427E-2</v>
      </c>
      <c r="AR210" s="12">
        <v>4.9206323624234299E-2</v>
      </c>
      <c r="AS210" s="12">
        <v>4.0883054756054339E-2</v>
      </c>
      <c r="AT210" s="12">
        <v>-0.16843732936468278</v>
      </c>
      <c r="AU210" s="12">
        <v>-1.0423683456054007</v>
      </c>
      <c r="AV210" s="12">
        <v>-0.12603691778634998</v>
      </c>
      <c r="AW210" s="12">
        <v>-9.7460004994777485E-2</v>
      </c>
      <c r="AX210" s="12">
        <v>0.12750164639173242</v>
      </c>
      <c r="AY210" s="12">
        <v>-0.17798942385942906</v>
      </c>
      <c r="AZ210" s="12">
        <v>5.3818903330975706E-3</v>
      </c>
      <c r="BA210" s="12">
        <v>-0.27901985433914761</v>
      </c>
      <c r="BB210" s="12">
        <v>-0.44779391530404256</v>
      </c>
      <c r="BC210" s="12">
        <v>-0.18118422413506005</v>
      </c>
      <c r="BD210" s="13">
        <v>-9.2848206631401226E-2</v>
      </c>
    </row>
    <row r="211" spans="1:56" x14ac:dyDescent="0.25">
      <c r="A211" s="126">
        <v>21</v>
      </c>
      <c r="B211" s="130">
        <v>4</v>
      </c>
      <c r="C211" s="36" t="s">
        <v>7</v>
      </c>
      <c r="D211" s="104">
        <v>357.68</v>
      </c>
      <c r="E211" s="131">
        <v>8.9470000000000018E-3</v>
      </c>
      <c r="F211" s="124">
        <v>1.5727936520128806E-2</v>
      </c>
      <c r="G211" s="124">
        <v>8.8021695224870158E-3</v>
      </c>
      <c r="H211" s="124">
        <v>8.4678003943266834E-3</v>
      </c>
      <c r="I211" s="124">
        <v>9.4292477542124564E-3</v>
      </c>
      <c r="J211" s="124">
        <v>8.5555171077213773E-3</v>
      </c>
      <c r="K211" s="124">
        <v>8.6457829099740868E-3</v>
      </c>
      <c r="L211" s="124">
        <v>1.0502604953038799E-2</v>
      </c>
      <c r="M211" s="124">
        <v>1.7564299930382943E-2</v>
      </c>
      <c r="N211" s="124">
        <v>1.0090369512849017E-2</v>
      </c>
      <c r="O211" s="124">
        <v>9.8460882683930901E-3</v>
      </c>
      <c r="P211" s="124">
        <v>7.9970101508786973E-3</v>
      </c>
      <c r="Q211" s="124">
        <v>1.0525925850295366E-2</v>
      </c>
      <c r="R211" s="124">
        <v>8.9828064540682408E-3</v>
      </c>
      <c r="S211" s="124">
        <v>1.1430283716611662E-2</v>
      </c>
      <c r="T211" s="124">
        <v>1.2772592801357079E-2</v>
      </c>
      <c r="U211" s="124">
        <v>1.0567695471247156E-2</v>
      </c>
      <c r="V211" s="125">
        <v>9.8291575252575803E-3</v>
      </c>
      <c r="W211" s="12">
        <v>0.75790058345018474</v>
      </c>
      <c r="X211" s="12">
        <v>1.6187602270368393E-2</v>
      </c>
      <c r="Y211" s="12">
        <v>5.3559808390892846E-2</v>
      </c>
      <c r="Z211" s="12">
        <v>5.3900497844244374E-2</v>
      </c>
      <c r="AA211" s="12">
        <v>4.3755772021753042E-2</v>
      </c>
      <c r="AB211" s="12">
        <v>3.3666825754545091E-2</v>
      </c>
      <c r="AC211" s="12">
        <v>0.17386888935272127</v>
      </c>
      <c r="AD211" s="12">
        <v>0.96314965132255947</v>
      </c>
      <c r="AE211" s="12">
        <v>0.12779361940863024</v>
      </c>
      <c r="AF211" s="12">
        <v>0.10049047372226312</v>
      </c>
      <c r="AG211" s="12">
        <v>0.10617970818389454</v>
      </c>
      <c r="AH211" s="12">
        <v>0.17647544990447786</v>
      </c>
      <c r="AI211" s="12">
        <v>4.0020625984395816E-3</v>
      </c>
      <c r="AJ211" s="12">
        <v>0.27755490294083596</v>
      </c>
      <c r="AK211" s="12">
        <v>0.42758386066358289</v>
      </c>
      <c r="AL211" s="12">
        <v>0.18114401153986295</v>
      </c>
      <c r="AM211" s="13">
        <v>9.8598136275575982E-2</v>
      </c>
      <c r="AN211" s="12">
        <v>-0.75790058345018474</v>
      </c>
      <c r="AO211" s="12">
        <v>1.6187602270368393E-2</v>
      </c>
      <c r="AP211" s="12">
        <v>5.3559808390892846E-2</v>
      </c>
      <c r="AQ211" s="12">
        <v>-5.3900497844244374E-2</v>
      </c>
      <c r="AR211" s="12">
        <v>4.3755772021753042E-2</v>
      </c>
      <c r="AS211" s="12">
        <v>3.3666825754545091E-2</v>
      </c>
      <c r="AT211" s="12">
        <v>-0.17386888935272127</v>
      </c>
      <c r="AU211" s="12">
        <v>-0.96314965132255947</v>
      </c>
      <c r="AV211" s="12">
        <v>-0.12779361940863024</v>
      </c>
      <c r="AW211" s="12">
        <v>-0.10049047372226312</v>
      </c>
      <c r="AX211" s="12">
        <v>0.10617970818389454</v>
      </c>
      <c r="AY211" s="12">
        <v>-0.17647544990447786</v>
      </c>
      <c r="AZ211" s="12">
        <v>-4.0020625984395816E-3</v>
      </c>
      <c r="BA211" s="12">
        <v>-0.27755490294083596</v>
      </c>
      <c r="BB211" s="12">
        <v>-0.42758386066358289</v>
      </c>
      <c r="BC211" s="12">
        <v>-0.18114401153986295</v>
      </c>
      <c r="BD211" s="13">
        <v>-9.8598136275575982E-2</v>
      </c>
    </row>
    <row r="212" spans="1:56" x14ac:dyDescent="0.25">
      <c r="A212" s="126">
        <v>2</v>
      </c>
      <c r="B212" s="130">
        <v>5</v>
      </c>
      <c r="C212" s="36" t="s">
        <v>8</v>
      </c>
      <c r="D212" s="104">
        <v>350.15</v>
      </c>
      <c r="E212" s="131">
        <v>2.6664473684210525E-3</v>
      </c>
      <c r="F212" s="124">
        <v>5.0331756223430581E-3</v>
      </c>
      <c r="G212" s="124">
        <v>2.4502397861427662E-3</v>
      </c>
      <c r="H212" s="124">
        <v>3.0134090134245305E-3</v>
      </c>
      <c r="I212" s="124">
        <v>2.7145409638366278E-3</v>
      </c>
      <c r="J212" s="124">
        <v>3.2508217888743023E-3</v>
      </c>
      <c r="K212" s="124">
        <v>3.2742373524904948E-3</v>
      </c>
      <c r="L212" s="124">
        <v>2.3412043235018351E-3</v>
      </c>
      <c r="M212" s="124">
        <v>8.3302183424614033E-3</v>
      </c>
      <c r="N212" s="124">
        <v>4.0099081462432861E-3</v>
      </c>
      <c r="O212" s="124">
        <v>2.5007846792559321E-3</v>
      </c>
      <c r="P212" s="124">
        <v>2.8941472920704656E-3</v>
      </c>
      <c r="Q212" s="124">
        <v>4.2415491220180934E-3</v>
      </c>
      <c r="R212" s="124">
        <v>3.3953018716066413E-3</v>
      </c>
      <c r="S212" s="124">
        <v>3.0836201770695136E-3</v>
      </c>
      <c r="T212" s="124">
        <v>5.4779027235710561E-3</v>
      </c>
      <c r="U212" s="124">
        <v>4.2247344477736341E-3</v>
      </c>
      <c r="V212" s="125">
        <v>3.76111507437391E-3</v>
      </c>
      <c r="W212" s="12">
        <v>0.8875960883201206</v>
      </c>
      <c r="X212" s="12">
        <v>8.1084511488525829E-2</v>
      </c>
      <c r="Y212" s="12">
        <v>0.13012131764255774</v>
      </c>
      <c r="Z212" s="12">
        <v>1.8036581552349967E-2</v>
      </c>
      <c r="AA212" s="12">
        <v>0.21915843056721929</v>
      </c>
      <c r="AB212" s="12">
        <v>0.22793998909093321</v>
      </c>
      <c r="AC212" s="12">
        <v>0.12197617277996806</v>
      </c>
      <c r="AD212" s="12">
        <v>2.1240887936198698</v>
      </c>
      <c r="AE212" s="12">
        <v>0.50383922583019869</v>
      </c>
      <c r="AF212" s="12">
        <v>6.2128617698244015E-2</v>
      </c>
      <c r="AG212" s="12">
        <v>8.5394493942044875E-2</v>
      </c>
      <c r="AH212" s="12">
        <v>0.5907117358666425</v>
      </c>
      <c r="AI212" s="12">
        <v>0.27334291755294721</v>
      </c>
      <c r="AJ212" s="12">
        <v>0.15645266941664468</v>
      </c>
      <c r="AK212" s="12">
        <v>1.0543824672657305</v>
      </c>
      <c r="AL212" s="12">
        <v>0.58440571443768174</v>
      </c>
      <c r="AM212" s="13">
        <v>0.41053415076445682</v>
      </c>
      <c r="AN212" s="12">
        <v>-0.8875960883201206</v>
      </c>
      <c r="AO212" s="12">
        <v>8.1084511488525829E-2</v>
      </c>
      <c r="AP212" s="12">
        <v>-0.13012131764255774</v>
      </c>
      <c r="AQ212" s="12">
        <v>-1.8036581552349967E-2</v>
      </c>
      <c r="AR212" s="12">
        <v>-0.21915843056721929</v>
      </c>
      <c r="AS212" s="12">
        <v>-0.22793998909093321</v>
      </c>
      <c r="AT212" s="12">
        <v>0.12197617277996806</v>
      </c>
      <c r="AU212" s="12">
        <v>-2.1240887936198698</v>
      </c>
      <c r="AV212" s="12">
        <v>-0.50383922583019869</v>
      </c>
      <c r="AW212" s="12">
        <v>6.2128617698244015E-2</v>
      </c>
      <c r="AX212" s="12">
        <v>-8.5394493942044875E-2</v>
      </c>
      <c r="AY212" s="12">
        <v>-0.5907117358666425</v>
      </c>
      <c r="AZ212" s="12">
        <v>-0.27334291755294721</v>
      </c>
      <c r="BA212" s="12">
        <v>-0.15645266941664468</v>
      </c>
      <c r="BB212" s="12">
        <v>-1.0543824672657305</v>
      </c>
      <c r="BC212" s="12">
        <v>-0.58440571443768174</v>
      </c>
      <c r="BD212" s="13">
        <v>-0.41053415076445682</v>
      </c>
    </row>
    <row r="213" spans="1:56" x14ac:dyDescent="0.25">
      <c r="A213" s="126">
        <v>2</v>
      </c>
      <c r="B213" s="130">
        <v>5</v>
      </c>
      <c r="C213" s="36" t="s">
        <v>8</v>
      </c>
      <c r="D213" s="104">
        <v>362.15</v>
      </c>
      <c r="E213" s="131">
        <v>5.332894736842105E-3</v>
      </c>
      <c r="F213" s="124">
        <v>9.5134286275790191E-3</v>
      </c>
      <c r="G213" s="124">
        <v>4.9444940438062909E-3</v>
      </c>
      <c r="H213" s="124">
        <v>6.0403817030608526E-3</v>
      </c>
      <c r="I213" s="124">
        <v>5.4704991604852355E-3</v>
      </c>
      <c r="J213" s="124">
        <v>6.3809313157336444E-3</v>
      </c>
      <c r="K213" s="124">
        <v>6.4693476798276892E-3</v>
      </c>
      <c r="L213" s="124">
        <v>4.7375828821613775E-3</v>
      </c>
      <c r="M213" s="124">
        <v>1.4201525410585567E-2</v>
      </c>
      <c r="N213" s="124">
        <v>7.7628122961973522E-3</v>
      </c>
      <c r="O213" s="124">
        <v>5.0658700886810227E-3</v>
      </c>
      <c r="P213" s="124">
        <v>5.6301351982329375E-3</v>
      </c>
      <c r="Q213" s="124">
        <v>8.137967061039926E-3</v>
      </c>
      <c r="R213" s="124">
        <v>6.7499824192208315E-3</v>
      </c>
      <c r="S213" s="124">
        <v>6.154606396831205E-3</v>
      </c>
      <c r="T213" s="124">
        <v>1.0097771014649159E-2</v>
      </c>
      <c r="U213" s="124">
        <v>8.1430372516134476E-3</v>
      </c>
      <c r="V213" s="125">
        <v>7.3945405695426229E-3</v>
      </c>
      <c r="W213" s="12">
        <v>0.78391457117198493</v>
      </c>
      <c r="X213" s="12">
        <v>7.2831119345477133E-2</v>
      </c>
      <c r="Y213" s="12">
        <v>0.13266471609332547</v>
      </c>
      <c r="Z213" s="12">
        <v>2.5802951386325976E-2</v>
      </c>
      <c r="AA213" s="12">
        <v>0.19652301997472735</v>
      </c>
      <c r="AB213" s="12">
        <v>0.2131024516824683</v>
      </c>
      <c r="AC213" s="12">
        <v>0.11163015286389166</v>
      </c>
      <c r="AD213" s="12">
        <v>1.6630050116074591</v>
      </c>
      <c r="AE213" s="12">
        <v>0.45564701335060154</v>
      </c>
      <c r="AF213" s="12">
        <v>5.0071239230797579E-2</v>
      </c>
      <c r="AG213" s="12">
        <v>5.5737170159642906E-2</v>
      </c>
      <c r="AH213" s="12">
        <v>0.52599431689867848</v>
      </c>
      <c r="AI213" s="12">
        <v>0.26572579289608489</v>
      </c>
      <c r="AJ213" s="12">
        <v>0.15408360759726525</v>
      </c>
      <c r="AK213" s="12">
        <v>0.89348777970228499</v>
      </c>
      <c r="AL213" s="12">
        <v>0.52694505581698015</v>
      </c>
      <c r="AM213" s="13">
        <v>0.38659038560384745</v>
      </c>
      <c r="AN213" s="12">
        <v>-0.78391457117198493</v>
      </c>
      <c r="AO213" s="12">
        <v>7.2831119345477133E-2</v>
      </c>
      <c r="AP213" s="12">
        <v>-0.13266471609332547</v>
      </c>
      <c r="AQ213" s="12">
        <v>-2.5802951386325976E-2</v>
      </c>
      <c r="AR213" s="12">
        <v>-0.19652301997472735</v>
      </c>
      <c r="AS213" s="12">
        <v>-0.2131024516824683</v>
      </c>
      <c r="AT213" s="12">
        <v>0.11163015286389166</v>
      </c>
      <c r="AU213" s="12">
        <v>-1.6630050116074591</v>
      </c>
      <c r="AV213" s="12">
        <v>-0.45564701335060154</v>
      </c>
      <c r="AW213" s="12">
        <v>5.0071239230797579E-2</v>
      </c>
      <c r="AX213" s="12">
        <v>-5.5737170159642906E-2</v>
      </c>
      <c r="AY213" s="12">
        <v>-0.52599431689867848</v>
      </c>
      <c r="AZ213" s="12">
        <v>-0.26572579289608489</v>
      </c>
      <c r="BA213" s="12">
        <v>-0.15408360759726525</v>
      </c>
      <c r="BB213" s="12">
        <v>-0.89348777970228499</v>
      </c>
      <c r="BC213" s="12">
        <v>-0.52694505581698015</v>
      </c>
      <c r="BD213" s="13">
        <v>-0.38659038560384745</v>
      </c>
    </row>
    <row r="214" spans="1:56" x14ac:dyDescent="0.25">
      <c r="A214" s="126">
        <v>2</v>
      </c>
      <c r="B214" s="130">
        <v>5</v>
      </c>
      <c r="C214" s="36" t="s">
        <v>8</v>
      </c>
      <c r="D214" s="104">
        <v>370.15</v>
      </c>
      <c r="E214" s="131">
        <v>7.9993421052631571E-3</v>
      </c>
      <c r="F214" s="124">
        <v>1.3903803918821355E-2</v>
      </c>
      <c r="G214" s="124">
        <v>7.659498501152928E-3</v>
      </c>
      <c r="H214" s="124">
        <v>9.3007731611649495E-3</v>
      </c>
      <c r="I214" s="124">
        <v>8.4516473025718873E-3</v>
      </c>
      <c r="J214" s="124">
        <v>9.7153053532992185E-3</v>
      </c>
      <c r="K214" s="124">
        <v>9.8804455946305408E-3</v>
      </c>
      <c r="L214" s="124">
        <v>7.3450642680454176E-3</v>
      </c>
      <c r="M214" s="124">
        <v>1.9881173102771696E-2</v>
      </c>
      <c r="N214" s="124">
        <v>1.1714206897748214E-2</v>
      </c>
      <c r="O214" s="124">
        <v>7.8535713027780684E-3</v>
      </c>
      <c r="P214" s="124">
        <v>8.5411404699022968E-3</v>
      </c>
      <c r="Q214" s="124">
        <v>1.2214706952158904E-2</v>
      </c>
      <c r="R214" s="124">
        <v>1.0348855494550056E-2</v>
      </c>
      <c r="S214" s="124">
        <v>9.4449620771600001E-3</v>
      </c>
      <c r="T214" s="124">
        <v>1.4791868606770866E-2</v>
      </c>
      <c r="U214" s="124">
        <v>1.2251438639132525E-2</v>
      </c>
      <c r="V214" s="125">
        <v>1.125688437819594E-2</v>
      </c>
      <c r="W214" s="12">
        <v>0.73811842722332932</v>
      </c>
      <c r="X214" s="12">
        <v>4.2483944259194696E-2</v>
      </c>
      <c r="Y214" s="12">
        <v>0.16269226128552713</v>
      </c>
      <c r="Z214" s="12">
        <v>5.6542799564871286E-2</v>
      </c>
      <c r="AA214" s="12">
        <v>0.21451304688007347</v>
      </c>
      <c r="AB214" s="12">
        <v>0.23515727476259754</v>
      </c>
      <c r="AC214" s="12">
        <v>8.179145592326377E-2</v>
      </c>
      <c r="AD214" s="12">
        <v>1.4853510252663031</v>
      </c>
      <c r="AE214" s="12">
        <v>0.4643962895449697</v>
      </c>
      <c r="AF214" s="12">
        <v>1.8222848900183806E-2</v>
      </c>
      <c r="AG214" s="12">
        <v>6.7730365511266738E-2</v>
      </c>
      <c r="AH214" s="12">
        <v>0.52696394171243821</v>
      </c>
      <c r="AI214" s="12">
        <v>0.29371332771741809</v>
      </c>
      <c r="AJ214" s="12">
        <v>0.18071735811195011</v>
      </c>
      <c r="AK214" s="12">
        <v>0.84913564292225663</v>
      </c>
      <c r="AL214" s="12">
        <v>0.53155578020243766</v>
      </c>
      <c r="AM214" s="13">
        <v>0.40722627311932152</v>
      </c>
      <c r="AN214" s="12">
        <v>-0.73811842722332932</v>
      </c>
      <c r="AO214" s="12">
        <v>4.2483944259194696E-2</v>
      </c>
      <c r="AP214" s="12">
        <v>-0.16269226128552713</v>
      </c>
      <c r="AQ214" s="12">
        <v>-5.6542799564871286E-2</v>
      </c>
      <c r="AR214" s="12">
        <v>-0.21451304688007347</v>
      </c>
      <c r="AS214" s="12">
        <v>-0.23515727476259754</v>
      </c>
      <c r="AT214" s="12">
        <v>8.179145592326377E-2</v>
      </c>
      <c r="AU214" s="12">
        <v>-1.4853510252663031</v>
      </c>
      <c r="AV214" s="12">
        <v>-0.4643962895449697</v>
      </c>
      <c r="AW214" s="12">
        <v>1.8222848900183806E-2</v>
      </c>
      <c r="AX214" s="12">
        <v>-6.7730365511266738E-2</v>
      </c>
      <c r="AY214" s="12">
        <v>-0.52696394171243821</v>
      </c>
      <c r="AZ214" s="12">
        <v>-0.29371332771741809</v>
      </c>
      <c r="BA214" s="12">
        <v>-0.18071735811195011</v>
      </c>
      <c r="BB214" s="12">
        <v>-0.84913564292225663</v>
      </c>
      <c r="BC214" s="12">
        <v>-0.53155578020243766</v>
      </c>
      <c r="BD214" s="13">
        <v>-0.40722627311932152</v>
      </c>
    </row>
    <row r="215" spans="1:56" x14ac:dyDescent="0.25">
      <c r="A215" s="126">
        <v>2</v>
      </c>
      <c r="B215" s="130">
        <v>5</v>
      </c>
      <c r="C215" s="36" t="s">
        <v>8</v>
      </c>
      <c r="D215" s="104">
        <v>376.15</v>
      </c>
      <c r="E215" s="131">
        <v>1.066578947368421E-2</v>
      </c>
      <c r="F215" s="124">
        <v>1.807878602991847E-2</v>
      </c>
      <c r="G215" s="124">
        <v>1.0479403330243036E-2</v>
      </c>
      <c r="H215" s="124">
        <v>1.2658371453303181E-2</v>
      </c>
      <c r="I215" s="124">
        <v>1.1530567820729361E-2</v>
      </c>
      <c r="J215" s="124">
        <v>1.3130352476766374E-2</v>
      </c>
      <c r="K215" s="124">
        <v>1.3376812694227559E-2</v>
      </c>
      <c r="L215" s="124">
        <v>1.0052073656391396E-2</v>
      </c>
      <c r="M215" s="124">
        <v>2.534800454421391E-2</v>
      </c>
      <c r="N215" s="124">
        <v>1.5726389450248283E-2</v>
      </c>
      <c r="O215" s="124">
        <v>1.0742877802872029E-2</v>
      </c>
      <c r="P215" s="124">
        <v>1.1522411948329623E-2</v>
      </c>
      <c r="Q215" s="124">
        <v>1.633743089033517E-2</v>
      </c>
      <c r="R215" s="124">
        <v>1.4047403785624012E-2</v>
      </c>
      <c r="S215" s="124">
        <v>1.2821020383117764E-2</v>
      </c>
      <c r="T215" s="124">
        <v>1.9449639305239685E-2</v>
      </c>
      <c r="U215" s="124">
        <v>1.6410312494784297E-2</v>
      </c>
      <c r="V215" s="125">
        <v>1.5201100110520088E-2</v>
      </c>
      <c r="W215" s="12">
        <v>0.69502558385616053</v>
      </c>
      <c r="X215" s="12">
        <v>1.7475138047778473E-2</v>
      </c>
      <c r="Y215" s="12">
        <v>0.18681992406987641</v>
      </c>
      <c r="Z215" s="12">
        <v>8.1079637768852089E-2</v>
      </c>
      <c r="AA215" s="12">
        <v>0.23107178415278126</v>
      </c>
      <c r="AB215" s="12">
        <v>0.25417932983135277</v>
      </c>
      <c r="AC215" s="12">
        <v>5.7540589827601615E-2</v>
      </c>
      <c r="AD215" s="12">
        <v>1.3765708677032535</v>
      </c>
      <c r="AE215" s="12">
        <v>0.47447026673929138</v>
      </c>
      <c r="AF215" s="12">
        <v>7.2276252384335443E-3</v>
      </c>
      <c r="AG215" s="12">
        <v>8.0314961846843544E-2</v>
      </c>
      <c r="AH215" s="12">
        <v>0.53176011308348503</v>
      </c>
      <c r="AI215" s="12">
        <v>0.31705241513375887</v>
      </c>
      <c r="AJ215" s="12">
        <v>0.20206951531822118</v>
      </c>
      <c r="AK215" s="12">
        <v>0.82355364815965482</v>
      </c>
      <c r="AL215" s="12">
        <v>0.53859332544239646</v>
      </c>
      <c r="AM215" s="13">
        <v>0.42522034098140482</v>
      </c>
      <c r="AN215" s="12">
        <v>-0.69502558385616053</v>
      </c>
      <c r="AO215" s="12">
        <v>1.7475138047778473E-2</v>
      </c>
      <c r="AP215" s="12">
        <v>-0.18681992406987641</v>
      </c>
      <c r="AQ215" s="12">
        <v>-8.1079637768852089E-2</v>
      </c>
      <c r="AR215" s="12">
        <v>-0.23107178415278126</v>
      </c>
      <c r="AS215" s="12">
        <v>-0.25417932983135277</v>
      </c>
      <c r="AT215" s="12">
        <v>5.7540589827601615E-2</v>
      </c>
      <c r="AU215" s="12">
        <v>-1.3765708677032535</v>
      </c>
      <c r="AV215" s="12">
        <v>-0.47447026673929138</v>
      </c>
      <c r="AW215" s="12">
        <v>-7.2276252384335443E-3</v>
      </c>
      <c r="AX215" s="12">
        <v>-8.0314961846843544E-2</v>
      </c>
      <c r="AY215" s="12">
        <v>-0.53176011308348503</v>
      </c>
      <c r="AZ215" s="12">
        <v>-0.31705241513375887</v>
      </c>
      <c r="BA215" s="12">
        <v>-0.20206951531822118</v>
      </c>
      <c r="BB215" s="12">
        <v>-0.82355364815965482</v>
      </c>
      <c r="BC215" s="12">
        <v>-0.53859332544239646</v>
      </c>
      <c r="BD215" s="13">
        <v>-0.42522034098140482</v>
      </c>
    </row>
    <row r="216" spans="1:56" x14ac:dyDescent="0.25">
      <c r="A216" s="126">
        <v>2</v>
      </c>
      <c r="B216" s="130">
        <v>5</v>
      </c>
      <c r="C216" s="36" t="s">
        <v>8</v>
      </c>
      <c r="D216" s="104">
        <v>381.15</v>
      </c>
      <c r="E216" s="131">
        <v>1.3332236842105263E-2</v>
      </c>
      <c r="F216" s="124">
        <v>2.2194393766001977E-2</v>
      </c>
      <c r="G216" s="124">
        <v>1.3483415432655944E-2</v>
      </c>
      <c r="H216" s="124">
        <v>1.6209258047204717E-2</v>
      </c>
      <c r="I216" s="124">
        <v>1.4793935298414196E-2</v>
      </c>
      <c r="J216" s="124">
        <v>1.6731359636936258E-2</v>
      </c>
      <c r="K216" s="124">
        <v>1.7064397390313922E-2</v>
      </c>
      <c r="L216" s="124">
        <v>1.2934891381913512E-2</v>
      </c>
      <c r="M216" s="124">
        <v>3.0854932280768878E-2</v>
      </c>
      <c r="N216" s="124">
        <v>1.9927124103820505E-2</v>
      </c>
      <c r="O216" s="124">
        <v>1.3814273100463579E-2</v>
      </c>
      <c r="P216" s="124">
        <v>1.4666767743000561E-2</v>
      </c>
      <c r="Q216" s="124">
        <v>2.0641106511769234E-2</v>
      </c>
      <c r="R216" s="124">
        <v>1.7954143257051573E-2</v>
      </c>
      <c r="S216" s="124">
        <v>1.6381634970893701E-2</v>
      </c>
      <c r="T216" s="124">
        <v>2.4244403885230643E-2</v>
      </c>
      <c r="U216" s="124">
        <v>2.0753820678306084E-2</v>
      </c>
      <c r="V216" s="125">
        <v>1.934690489085647E-2</v>
      </c>
      <c r="W216" s="12">
        <v>0.66471643347263776</v>
      </c>
      <c r="X216" s="12">
        <v>1.1339326801728875E-2</v>
      </c>
      <c r="Y216" s="12">
        <v>0.21579433662724745</v>
      </c>
      <c r="Z216" s="12">
        <v>0.10963640037451652</v>
      </c>
      <c r="AA216" s="12">
        <v>0.2549551763209037</v>
      </c>
      <c r="AB216" s="12">
        <v>0.27993506209115032</v>
      </c>
      <c r="AC216" s="12">
        <v>2.9803360448628774E-2</v>
      </c>
      <c r="AD216" s="12">
        <v>1.3143102426236712</v>
      </c>
      <c r="AE216" s="12">
        <v>0.49465722367664289</v>
      </c>
      <c r="AF216" s="12">
        <v>3.6155692706866006E-2</v>
      </c>
      <c r="AG216" s="12">
        <v>0.10009804931462389</v>
      </c>
      <c r="AH216" s="12">
        <v>0.54821030830936279</v>
      </c>
      <c r="AI216" s="12">
        <v>0.34667149028958261</v>
      </c>
      <c r="AJ216" s="12">
        <v>0.22872366917140025</v>
      </c>
      <c r="AK216" s="12">
        <v>0.81847983743156072</v>
      </c>
      <c r="AL216" s="12">
        <v>0.5566645660510855</v>
      </c>
      <c r="AM216" s="13">
        <v>0.45113720375533356</v>
      </c>
      <c r="AN216" s="12">
        <v>-0.66471643347263776</v>
      </c>
      <c r="AO216" s="12">
        <v>-1.1339326801728875E-2</v>
      </c>
      <c r="AP216" s="12">
        <v>-0.21579433662724745</v>
      </c>
      <c r="AQ216" s="12">
        <v>-0.10963640037451652</v>
      </c>
      <c r="AR216" s="12">
        <v>-0.2549551763209037</v>
      </c>
      <c r="AS216" s="12">
        <v>-0.27993506209115032</v>
      </c>
      <c r="AT216" s="12">
        <v>2.9803360448628774E-2</v>
      </c>
      <c r="AU216" s="12">
        <v>-1.3143102426236712</v>
      </c>
      <c r="AV216" s="12">
        <v>-0.49465722367664289</v>
      </c>
      <c r="AW216" s="12">
        <v>-3.6155692706866006E-2</v>
      </c>
      <c r="AX216" s="12">
        <v>-0.10009804931462389</v>
      </c>
      <c r="AY216" s="12">
        <v>-0.54821030830936279</v>
      </c>
      <c r="AZ216" s="12">
        <v>-0.34667149028958261</v>
      </c>
      <c r="BA216" s="12">
        <v>-0.22872366917140025</v>
      </c>
      <c r="BB216" s="12">
        <v>-0.81847983743156072</v>
      </c>
      <c r="BC216" s="12">
        <v>-0.5566645660510855</v>
      </c>
      <c r="BD216" s="13">
        <v>-0.45113720375533356</v>
      </c>
    </row>
    <row r="217" spans="1:56" x14ac:dyDescent="0.25">
      <c r="A217" s="126">
        <v>2</v>
      </c>
      <c r="B217" s="130">
        <v>5</v>
      </c>
      <c r="C217" s="36" t="s">
        <v>8</v>
      </c>
      <c r="D217" s="104">
        <v>396.15</v>
      </c>
      <c r="E217" s="131">
        <v>2.6664473684210526E-2</v>
      </c>
      <c r="F217" s="124">
        <v>3.8288071204659734E-2</v>
      </c>
      <c r="G217" s="124">
        <v>2.7413944446520469E-2</v>
      </c>
      <c r="H217" s="124">
        <v>3.2424570404025826E-2</v>
      </c>
      <c r="I217" s="124">
        <v>2.9757403752617848E-2</v>
      </c>
      <c r="J217" s="124">
        <v>3.3141747627871879E-2</v>
      </c>
      <c r="K217" s="124">
        <v>3.3861016251337153E-2</v>
      </c>
      <c r="L217" s="124">
        <v>2.6301464906156622E-2</v>
      </c>
      <c r="M217" s="124">
        <v>5.4017623265154392E-2</v>
      </c>
      <c r="N217" s="124">
        <v>3.8791493130609478E-2</v>
      </c>
      <c r="O217" s="124">
        <v>2.7984844074953136E-2</v>
      </c>
      <c r="P217" s="124">
        <v>2.9007029575308322E-2</v>
      </c>
      <c r="Q217" s="124">
        <v>3.986820366442638E-2</v>
      </c>
      <c r="R217" s="124">
        <v>3.5770620319624039E-2</v>
      </c>
      <c r="S217" s="124">
        <v>3.256531546298469E-2</v>
      </c>
      <c r="T217" s="124">
        <v>4.5151233471858745E-2</v>
      </c>
      <c r="U217" s="124">
        <v>4.0167458791293929E-2</v>
      </c>
      <c r="V217" s="125">
        <v>3.8079049016166142E-2</v>
      </c>
      <c r="W217" s="12">
        <v>0.43592075576320738</v>
      </c>
      <c r="X217" s="12">
        <v>2.8107465055788632E-2</v>
      </c>
      <c r="Y217" s="12">
        <v>0.21602139191017164</v>
      </c>
      <c r="Z217" s="12">
        <v>0.11599441657979595</v>
      </c>
      <c r="AA217" s="12">
        <v>0.24291774967592539</v>
      </c>
      <c r="AB217" s="12">
        <v>0.26989254137755919</v>
      </c>
      <c r="AC217" s="12">
        <v>1.3613948745174787E-2</v>
      </c>
      <c r="AD217" s="12">
        <v>1.0258274700970806</v>
      </c>
      <c r="AE217" s="12">
        <v>0.45480063060760934</v>
      </c>
      <c r="AF217" s="12">
        <v>4.9517961853658199E-2</v>
      </c>
      <c r="AG217" s="12">
        <v>8.7853070675268929E-2</v>
      </c>
      <c r="AH217" s="12">
        <v>0.49518059634660988</v>
      </c>
      <c r="AI217" s="12">
        <v>0.34150858341545864</v>
      </c>
      <c r="AJ217" s="12">
        <v>0.22129976569792076</v>
      </c>
      <c r="AK217" s="12">
        <v>0.69331050770356017</v>
      </c>
      <c r="AL217" s="12">
        <v>0.50640358654741602</v>
      </c>
      <c r="AM217" s="13">
        <v>0.42808177904200678</v>
      </c>
      <c r="AN217" s="12">
        <v>-0.43592075576320738</v>
      </c>
      <c r="AO217" s="12">
        <v>-2.8107465055788632E-2</v>
      </c>
      <c r="AP217" s="12">
        <v>-0.21602139191017164</v>
      </c>
      <c r="AQ217" s="12">
        <v>-0.11599441657979595</v>
      </c>
      <c r="AR217" s="12">
        <v>-0.24291774967592539</v>
      </c>
      <c r="AS217" s="12">
        <v>-0.26989254137755919</v>
      </c>
      <c r="AT217" s="12">
        <v>1.3613948745174787E-2</v>
      </c>
      <c r="AU217" s="12">
        <v>-1.0258274700970806</v>
      </c>
      <c r="AV217" s="12">
        <v>-0.45480063060760934</v>
      </c>
      <c r="AW217" s="12">
        <v>-4.9517961853658199E-2</v>
      </c>
      <c r="AX217" s="12">
        <v>-8.7853070675268929E-2</v>
      </c>
      <c r="AY217" s="12">
        <v>-0.49518059634660988</v>
      </c>
      <c r="AZ217" s="12">
        <v>-0.34150858341545864</v>
      </c>
      <c r="BA217" s="12">
        <v>-0.22129976569792076</v>
      </c>
      <c r="BB217" s="12">
        <v>-0.69331050770356017</v>
      </c>
      <c r="BC217" s="12">
        <v>-0.50640358654741602</v>
      </c>
      <c r="BD217" s="13">
        <v>-0.42808177904200678</v>
      </c>
    </row>
    <row r="218" spans="1:56" x14ac:dyDescent="0.25">
      <c r="A218" s="126">
        <v>2</v>
      </c>
      <c r="B218" s="130">
        <v>5</v>
      </c>
      <c r="C218" s="36" t="s">
        <v>8</v>
      </c>
      <c r="D218" s="104">
        <v>412.15</v>
      </c>
      <c r="E218" s="131">
        <v>5.3328947368421052E-2</v>
      </c>
      <c r="F218" s="124">
        <v>6.1616451215863621E-2</v>
      </c>
      <c r="G218" s="124">
        <v>5.4494687483105833E-2</v>
      </c>
      <c r="H218" s="124">
        <v>6.3196169422580051E-2</v>
      </c>
      <c r="I218" s="124">
        <v>5.831123762073679E-2</v>
      </c>
      <c r="J218" s="124">
        <v>6.4409072260821196E-2</v>
      </c>
      <c r="K218" s="124">
        <v>6.5791661197400486E-2</v>
      </c>
      <c r="L218" s="124">
        <v>5.2328043357674034E-2</v>
      </c>
      <c r="M218" s="124">
        <v>9.3852894461540312E-2</v>
      </c>
      <c r="N218" s="124">
        <v>7.3903248472846697E-2</v>
      </c>
      <c r="O218" s="124">
        <v>5.529788403900146E-2</v>
      </c>
      <c r="P218" s="124">
        <v>5.635186252784509E-2</v>
      </c>
      <c r="Q218" s="124">
        <v>7.5426131842578528E-2</v>
      </c>
      <c r="R218" s="124">
        <v>6.957233895629647E-2</v>
      </c>
      <c r="S218" s="124">
        <v>6.3122388775656194E-2</v>
      </c>
      <c r="T218" s="124">
        <v>8.2666351068597918E-2</v>
      </c>
      <c r="U218" s="124">
        <v>7.6048638358857543E-2</v>
      </c>
      <c r="V218" s="125">
        <v>7.316330313063156E-2</v>
      </c>
      <c r="W218" s="12">
        <v>0.15540347703075136</v>
      </c>
      <c r="X218" s="12">
        <v>2.1859424800405466E-2</v>
      </c>
      <c r="Y218" s="12">
        <v>0.18502562943895481</v>
      </c>
      <c r="Z218" s="12">
        <v>9.3425625259313125E-2</v>
      </c>
      <c r="AA218" s="12">
        <v>0.20776942803415024</v>
      </c>
      <c r="AB218" s="12">
        <v>0.23369510264062102</v>
      </c>
      <c r="AC218" s="12">
        <v>1.8768493663156523E-2</v>
      </c>
      <c r="AD218" s="12">
        <v>0.75988649866199454</v>
      </c>
      <c r="AE218" s="12">
        <v>0.38579987267119392</v>
      </c>
      <c r="AF218" s="12">
        <v>3.6920598806837165E-2</v>
      </c>
      <c r="AG218" s="12">
        <v>5.6684320778738431E-2</v>
      </c>
      <c r="AH218" s="12">
        <v>0.41435628424277526</v>
      </c>
      <c r="AI218" s="12">
        <v>0.30458864068061481</v>
      </c>
      <c r="AJ218" s="12">
        <v>0.18364212853438705</v>
      </c>
      <c r="AK218" s="12">
        <v>0.5501215596381549</v>
      </c>
      <c r="AL218" s="12">
        <v>0.42602924137013898</v>
      </c>
      <c r="AM218" s="13">
        <v>0.37192475645891898</v>
      </c>
      <c r="AN218" s="12">
        <v>-0.15540347703075136</v>
      </c>
      <c r="AO218" s="12">
        <v>-2.1859424800405466E-2</v>
      </c>
      <c r="AP218" s="12">
        <v>-0.18502562943895481</v>
      </c>
      <c r="AQ218" s="12">
        <v>-9.3425625259313125E-2</v>
      </c>
      <c r="AR218" s="12">
        <v>-0.20776942803415024</v>
      </c>
      <c r="AS218" s="12">
        <v>-0.23369510264062102</v>
      </c>
      <c r="AT218" s="12">
        <v>1.8768493663156523E-2</v>
      </c>
      <c r="AU218" s="12">
        <v>-0.75988649866199454</v>
      </c>
      <c r="AV218" s="12">
        <v>-0.38579987267119392</v>
      </c>
      <c r="AW218" s="12">
        <v>-3.6920598806837165E-2</v>
      </c>
      <c r="AX218" s="12">
        <v>-5.6684320778738431E-2</v>
      </c>
      <c r="AY218" s="12">
        <v>-0.41435628424277526</v>
      </c>
      <c r="AZ218" s="12">
        <v>-0.30458864068061481</v>
      </c>
      <c r="BA218" s="12">
        <v>-0.18364212853438705</v>
      </c>
      <c r="BB218" s="12">
        <v>-0.5501215596381549</v>
      </c>
      <c r="BC218" s="12">
        <v>-0.42602924137013898</v>
      </c>
      <c r="BD218" s="13">
        <v>-0.37192475645891898</v>
      </c>
    </row>
    <row r="219" spans="1:56" x14ac:dyDescent="0.25">
      <c r="A219" s="126">
        <v>6</v>
      </c>
      <c r="B219" s="130">
        <v>5</v>
      </c>
      <c r="C219" s="36" t="s">
        <v>8</v>
      </c>
      <c r="D219" s="104">
        <v>324.27</v>
      </c>
      <c r="E219" s="131">
        <v>4.6769486694400004E-4</v>
      </c>
      <c r="F219" s="124">
        <v>9.3179199169509471E-4</v>
      </c>
      <c r="G219" s="124">
        <v>4.3513159976510271E-4</v>
      </c>
      <c r="H219" s="124">
        <v>5.3623125813186568E-4</v>
      </c>
      <c r="I219" s="124">
        <v>4.7682397928982607E-4</v>
      </c>
      <c r="J219" s="124">
        <v>6.151265053984745E-4</v>
      </c>
      <c r="K219" s="124">
        <v>6.0434870006183163E-4</v>
      </c>
      <c r="L219" s="124">
        <v>4.0866042123599501E-4</v>
      </c>
      <c r="M219" s="124">
        <v>2.30481039614056E-3</v>
      </c>
      <c r="N219" s="124">
        <v>7.8647368218020847E-4</v>
      </c>
      <c r="O219" s="124">
        <v>4.3386634635967622E-4</v>
      </c>
      <c r="P219" s="124">
        <v>5.7177953462549894E-4</v>
      </c>
      <c r="Q219" s="124">
        <v>8.5191380504598619E-4</v>
      </c>
      <c r="R219" s="124">
        <v>6.2062934519477352E-4</v>
      </c>
      <c r="S219" s="124">
        <v>5.4995069118194263E-4</v>
      </c>
      <c r="T219" s="124">
        <v>1.2176844683653707E-3</v>
      </c>
      <c r="U219" s="124">
        <v>8.360150942876511E-4</v>
      </c>
      <c r="V219" s="125">
        <v>7.0592920077858212E-4</v>
      </c>
      <c r="W219" s="12">
        <v>0.99230750122101263</v>
      </c>
      <c r="X219" s="12">
        <v>6.9625025802980051E-2</v>
      </c>
      <c r="Y219" s="12">
        <v>0.14654082401137816</v>
      </c>
      <c r="Z219" s="12">
        <v>1.9519376822493783E-2</v>
      </c>
      <c r="AA219" s="12">
        <v>0.31523039672814573</v>
      </c>
      <c r="AB219" s="12">
        <v>0.2921858732612389</v>
      </c>
      <c r="AC219" s="12">
        <v>0.12622427544211978</v>
      </c>
      <c r="AD219" s="12">
        <v>3.9280215778304215</v>
      </c>
      <c r="AE219" s="12">
        <v>0.68159571072302949</v>
      </c>
      <c r="AF219" s="12">
        <v>7.2330322557023735E-2</v>
      </c>
      <c r="AG219" s="12">
        <v>0.22254823612156854</v>
      </c>
      <c r="AH219" s="12">
        <v>0.82151626040401038</v>
      </c>
      <c r="AI219" s="12">
        <v>0.32699627269821041</v>
      </c>
      <c r="AJ219" s="12">
        <v>0.17587497757975518</v>
      </c>
      <c r="AK219" s="12">
        <v>1.6035874122842821</v>
      </c>
      <c r="AL219" s="12">
        <v>0.78752249249669937</v>
      </c>
      <c r="AM219" s="13">
        <v>0.50937983431643552</v>
      </c>
      <c r="AN219" s="12">
        <v>-0.99230750122101263</v>
      </c>
      <c r="AO219" s="12">
        <v>6.9625025802980051E-2</v>
      </c>
      <c r="AP219" s="12">
        <v>-0.14654082401137816</v>
      </c>
      <c r="AQ219" s="12">
        <v>-1.9519376822493783E-2</v>
      </c>
      <c r="AR219" s="12">
        <v>-0.31523039672814573</v>
      </c>
      <c r="AS219" s="12">
        <v>-0.2921858732612389</v>
      </c>
      <c r="AT219" s="12">
        <v>0.12622427544211978</v>
      </c>
      <c r="AU219" s="12">
        <v>-3.9280215778304215</v>
      </c>
      <c r="AV219" s="12">
        <v>-0.68159571072302949</v>
      </c>
      <c r="AW219" s="12">
        <v>7.2330322557023735E-2</v>
      </c>
      <c r="AX219" s="12">
        <v>-0.22254823612156854</v>
      </c>
      <c r="AY219" s="12">
        <v>-0.82151626040401038</v>
      </c>
      <c r="AZ219" s="12">
        <v>-0.32699627269821041</v>
      </c>
      <c r="BA219" s="12">
        <v>-0.17587497757975518</v>
      </c>
      <c r="BB219" s="12">
        <v>-1.6035874122842821</v>
      </c>
      <c r="BC219" s="12">
        <v>-0.78752249249669937</v>
      </c>
      <c r="BD219" s="13">
        <v>-0.50937983431643552</v>
      </c>
    </row>
    <row r="220" spans="1:56" x14ac:dyDescent="0.25">
      <c r="A220" s="126">
        <v>6</v>
      </c>
      <c r="B220" s="130">
        <v>5</v>
      </c>
      <c r="C220" s="36" t="s">
        <v>8</v>
      </c>
      <c r="D220" s="104">
        <v>332.16999999999996</v>
      </c>
      <c r="E220" s="131">
        <v>8.3193157632000002E-4</v>
      </c>
      <c r="F220" s="124">
        <v>1.6383397941610101E-3</v>
      </c>
      <c r="G220" s="124">
        <v>7.6295449038865594E-4</v>
      </c>
      <c r="H220" s="124">
        <v>9.4159783875912744E-4</v>
      </c>
      <c r="I220" s="124">
        <v>8.4079078653660874E-4</v>
      </c>
      <c r="J220" s="124">
        <v>1.0577447455280701E-3</v>
      </c>
      <c r="K220" s="124">
        <v>1.0490700289238872E-3</v>
      </c>
      <c r="L220" s="124">
        <v>7.2189601080671986E-4</v>
      </c>
      <c r="M220" s="124">
        <v>3.4849313273065778E-3</v>
      </c>
      <c r="N220" s="124">
        <v>1.3357876385198815E-3</v>
      </c>
      <c r="O220" s="124">
        <v>7.6818787166963462E-4</v>
      </c>
      <c r="P220" s="124">
        <v>9.6593849584900829E-4</v>
      </c>
      <c r="Q220" s="124">
        <v>1.4354557632652676E-3</v>
      </c>
      <c r="R220" s="124">
        <v>1.0792939066684348E-3</v>
      </c>
      <c r="S220" s="124">
        <v>9.6646512728117704E-4</v>
      </c>
      <c r="T220" s="124">
        <v>1.9847474610394295E-3</v>
      </c>
      <c r="U220" s="124">
        <v>1.4161788599283056E-3</v>
      </c>
      <c r="V220" s="125">
        <v>1.2172377699311045E-3</v>
      </c>
      <c r="W220" s="12">
        <v>0.96932036335020366</v>
      </c>
      <c r="X220" s="12">
        <v>8.2911970040204674E-2</v>
      </c>
      <c r="Y220" s="12">
        <v>0.13182125256530064</v>
      </c>
      <c r="Z220" s="12">
        <v>1.0648964973534134E-2</v>
      </c>
      <c r="AA220" s="12">
        <v>0.27143238174338952</v>
      </c>
      <c r="AB220" s="12">
        <v>0.26100518213815882</v>
      </c>
      <c r="AC220" s="12">
        <v>0.13226516295969432</v>
      </c>
      <c r="AD220" s="12">
        <v>3.1889638841717787</v>
      </c>
      <c r="AE220" s="12">
        <v>0.60564603693570429</v>
      </c>
      <c r="AF220" s="12">
        <v>7.6621330966101686E-2</v>
      </c>
      <c r="AG220" s="12">
        <v>0.16107925620731928</v>
      </c>
      <c r="AH220" s="12">
        <v>0.72544930872190361</v>
      </c>
      <c r="AI220" s="12">
        <v>0.29733494603321514</v>
      </c>
      <c r="AJ220" s="12">
        <v>0.1617122787384489</v>
      </c>
      <c r="AK220" s="12">
        <v>1.3857099760762082</v>
      </c>
      <c r="AL220" s="12">
        <v>0.70227804814512362</v>
      </c>
      <c r="AM220" s="13">
        <v>0.46314649495032217</v>
      </c>
      <c r="AN220" s="12">
        <v>-0.96932036335020366</v>
      </c>
      <c r="AO220" s="12">
        <v>8.2911970040204674E-2</v>
      </c>
      <c r="AP220" s="12">
        <v>-0.13182125256530064</v>
      </c>
      <c r="AQ220" s="12">
        <v>-1.0648964973534134E-2</v>
      </c>
      <c r="AR220" s="12">
        <v>-0.27143238174338952</v>
      </c>
      <c r="AS220" s="12">
        <v>-0.26100518213815882</v>
      </c>
      <c r="AT220" s="12">
        <v>0.13226516295969432</v>
      </c>
      <c r="AU220" s="12">
        <v>-3.1889638841717787</v>
      </c>
      <c r="AV220" s="12">
        <v>-0.60564603693570429</v>
      </c>
      <c r="AW220" s="12">
        <v>7.6621330966101686E-2</v>
      </c>
      <c r="AX220" s="12">
        <v>-0.16107925620731928</v>
      </c>
      <c r="AY220" s="12">
        <v>-0.72544930872190361</v>
      </c>
      <c r="AZ220" s="12">
        <v>-0.29733494603321514</v>
      </c>
      <c r="BA220" s="12">
        <v>-0.1617122787384489</v>
      </c>
      <c r="BB220" s="12">
        <v>-1.3857099760762082</v>
      </c>
      <c r="BC220" s="12">
        <v>-0.70227804814512362</v>
      </c>
      <c r="BD220" s="13">
        <v>-0.46314649495032217</v>
      </c>
    </row>
    <row r="221" spans="1:56" x14ac:dyDescent="0.25">
      <c r="A221" s="126">
        <v>6</v>
      </c>
      <c r="B221" s="130">
        <v>5</v>
      </c>
      <c r="C221" s="36" t="s">
        <v>8</v>
      </c>
      <c r="D221" s="104">
        <v>337.46</v>
      </c>
      <c r="E221" s="131">
        <v>1.18390262784E-3</v>
      </c>
      <c r="F221" s="124">
        <v>2.3311943202314481E-3</v>
      </c>
      <c r="G221" s="124">
        <v>1.092114509275804E-3</v>
      </c>
      <c r="H221" s="124">
        <v>1.3476853951311283E-3</v>
      </c>
      <c r="I221" s="124">
        <v>1.206640699221888E-3</v>
      </c>
      <c r="J221" s="124">
        <v>1.4943834981109201E-3</v>
      </c>
      <c r="K221" s="124">
        <v>1.4900605283266809E-3</v>
      </c>
      <c r="L221" s="124">
        <v>1.0372641055242295E-3</v>
      </c>
      <c r="M221" s="124">
        <v>4.5470633949153891E-3</v>
      </c>
      <c r="N221" s="124">
        <v>1.8731878429753424E-3</v>
      </c>
      <c r="O221" s="124">
        <v>1.1052694413515233E-3</v>
      </c>
      <c r="P221" s="124">
        <v>1.3519529334154472E-3</v>
      </c>
      <c r="Q221" s="124">
        <v>2.0029751960637535E-3</v>
      </c>
      <c r="R221" s="124">
        <v>1.5359643921697874E-3</v>
      </c>
      <c r="S221" s="124">
        <v>1.3828630405720117E-3</v>
      </c>
      <c r="T221" s="124">
        <v>2.7115477583003573E-3</v>
      </c>
      <c r="U221" s="124">
        <v>1.98234047005779E-3</v>
      </c>
      <c r="V221" s="125">
        <v>1.7228298704056264E-3</v>
      </c>
      <c r="W221" s="12">
        <v>0.9690760586321634</v>
      </c>
      <c r="X221" s="12">
        <v>7.7530124864796574E-2</v>
      </c>
      <c r="Y221" s="12">
        <v>0.13834141713997694</v>
      </c>
      <c r="Z221" s="12">
        <v>1.9206031684694435E-2</v>
      </c>
      <c r="AA221" s="12">
        <v>0.26225203236298622</v>
      </c>
      <c r="AB221" s="12">
        <v>0.25860057515478124</v>
      </c>
      <c r="AC221" s="12">
        <v>0.12386028957745339</v>
      </c>
      <c r="AD221" s="12">
        <v>2.8407410271665583</v>
      </c>
      <c r="AE221" s="12">
        <v>0.58221444815349865</v>
      </c>
      <c r="AF221" s="12">
        <v>6.6418626531762032E-2</v>
      </c>
      <c r="AG221" s="12">
        <v>0.14194605335242028</v>
      </c>
      <c r="AH221" s="12">
        <v>0.69184116071955215</v>
      </c>
      <c r="AI221" s="12">
        <v>0.29737391914748529</v>
      </c>
      <c r="AJ221" s="12">
        <v>0.16805470995111305</v>
      </c>
      <c r="AK221" s="12">
        <v>1.290346937777735</v>
      </c>
      <c r="AL221" s="12">
        <v>0.67441174927917802</v>
      </c>
      <c r="AM221" s="13">
        <v>0.4552124726244467</v>
      </c>
      <c r="AN221" s="12">
        <v>-0.9690760586321634</v>
      </c>
      <c r="AO221" s="12">
        <v>7.7530124864796574E-2</v>
      </c>
      <c r="AP221" s="12">
        <v>-0.13834141713997694</v>
      </c>
      <c r="AQ221" s="12">
        <v>-1.9206031684694435E-2</v>
      </c>
      <c r="AR221" s="12">
        <v>-0.26225203236298622</v>
      </c>
      <c r="AS221" s="12">
        <v>-0.25860057515478124</v>
      </c>
      <c r="AT221" s="12">
        <v>0.12386028957745339</v>
      </c>
      <c r="AU221" s="12">
        <v>-2.8407410271665583</v>
      </c>
      <c r="AV221" s="12">
        <v>-0.58221444815349865</v>
      </c>
      <c r="AW221" s="12">
        <v>6.6418626531762032E-2</v>
      </c>
      <c r="AX221" s="12">
        <v>-0.14194605335242028</v>
      </c>
      <c r="AY221" s="12">
        <v>-0.69184116071955215</v>
      </c>
      <c r="AZ221" s="12">
        <v>-0.29737391914748529</v>
      </c>
      <c r="BA221" s="12">
        <v>-0.16805470995111305</v>
      </c>
      <c r="BB221" s="12">
        <v>-1.290346937777735</v>
      </c>
      <c r="BC221" s="12">
        <v>-0.67441174927917802</v>
      </c>
      <c r="BD221" s="13">
        <v>-0.4552124726244467</v>
      </c>
    </row>
    <row r="222" spans="1:56" x14ac:dyDescent="0.25">
      <c r="A222" s="126">
        <v>6</v>
      </c>
      <c r="B222" s="130">
        <v>5</v>
      </c>
      <c r="C222" s="36" t="s">
        <v>8</v>
      </c>
      <c r="D222" s="104">
        <v>342.97999999999996</v>
      </c>
      <c r="E222" s="131">
        <v>1.70385986304E-3</v>
      </c>
      <c r="F222" s="124">
        <v>3.3003300841735598E-3</v>
      </c>
      <c r="G222" s="124">
        <v>1.5657953610953761E-3</v>
      </c>
      <c r="H222" s="124">
        <v>1.9303618417139705E-3</v>
      </c>
      <c r="I222" s="124">
        <v>1.7330286663247679E-3</v>
      </c>
      <c r="J222" s="124">
        <v>2.1136622353001063E-3</v>
      </c>
      <c r="K222" s="124">
        <v>2.1177388963824722E-3</v>
      </c>
      <c r="L222" s="124">
        <v>1.4917591514194456E-3</v>
      </c>
      <c r="M222" s="124">
        <v>5.9496488414872671E-3</v>
      </c>
      <c r="N222" s="124">
        <v>2.630306628745548E-3</v>
      </c>
      <c r="O222" s="124">
        <v>1.591486446358576E-3</v>
      </c>
      <c r="P222" s="124">
        <v>1.8970017581079615E-3</v>
      </c>
      <c r="Q222" s="124">
        <v>2.798822352023262E-3</v>
      </c>
      <c r="R222" s="124">
        <v>2.1882962457212469E-3</v>
      </c>
      <c r="S222" s="124">
        <v>1.9789910057563531E-3</v>
      </c>
      <c r="T222" s="124">
        <v>3.7098261700787886E-3</v>
      </c>
      <c r="U222" s="124">
        <v>2.7782524675348851E-3</v>
      </c>
      <c r="V222" s="125">
        <v>2.4409797043443877E-3</v>
      </c>
      <c r="W222" s="12">
        <v>0.93697272631633144</v>
      </c>
      <c r="X222" s="12">
        <v>8.1030432689629409E-2</v>
      </c>
      <c r="Y222" s="12">
        <v>0.13293462894879698</v>
      </c>
      <c r="Z222" s="12">
        <v>1.7119250190403206E-2</v>
      </c>
      <c r="AA222" s="12">
        <v>0.24051412979993753</v>
      </c>
      <c r="AB222" s="12">
        <v>0.24290673330612753</v>
      </c>
      <c r="AC222" s="12">
        <v>0.12448248604326392</v>
      </c>
      <c r="AD222" s="12">
        <v>2.4918651296075471</v>
      </c>
      <c r="AE222" s="12">
        <v>0.54373413318897967</v>
      </c>
      <c r="AF222" s="12">
        <v>6.5952264689731643E-2</v>
      </c>
      <c r="AG222" s="12">
        <v>0.1133555049083443</v>
      </c>
      <c r="AH222" s="12">
        <v>0.64263647071869345</v>
      </c>
      <c r="AI222" s="12">
        <v>0.28431703404112302</v>
      </c>
      <c r="AJ222" s="12">
        <v>0.16147521793574529</v>
      </c>
      <c r="AK222" s="12">
        <v>1.1773070958193563</v>
      </c>
      <c r="AL222" s="12">
        <v>0.63056394941892158</v>
      </c>
      <c r="AM222" s="13">
        <v>0.43261764496830751</v>
      </c>
      <c r="AN222" s="12">
        <v>-0.93697272631633144</v>
      </c>
      <c r="AO222" s="12">
        <v>8.1030432689629409E-2</v>
      </c>
      <c r="AP222" s="12">
        <v>-0.13293462894879698</v>
      </c>
      <c r="AQ222" s="12">
        <v>-1.7119250190403206E-2</v>
      </c>
      <c r="AR222" s="12">
        <v>-0.24051412979993753</v>
      </c>
      <c r="AS222" s="12">
        <v>-0.24290673330612753</v>
      </c>
      <c r="AT222" s="12">
        <v>0.12448248604326392</v>
      </c>
      <c r="AU222" s="12">
        <v>-2.4918651296075471</v>
      </c>
      <c r="AV222" s="12">
        <v>-0.54373413318897967</v>
      </c>
      <c r="AW222" s="12">
        <v>6.5952264689731643E-2</v>
      </c>
      <c r="AX222" s="12">
        <v>-0.1133555049083443</v>
      </c>
      <c r="AY222" s="12">
        <v>-0.64263647071869345</v>
      </c>
      <c r="AZ222" s="12">
        <v>-0.28431703404112302</v>
      </c>
      <c r="BA222" s="12">
        <v>-0.16147521793574529</v>
      </c>
      <c r="BB222" s="12">
        <v>-1.1773070958193563</v>
      </c>
      <c r="BC222" s="12">
        <v>-0.63056394941892158</v>
      </c>
      <c r="BD222" s="13">
        <v>-0.43261764496830751</v>
      </c>
    </row>
    <row r="223" spans="1:56" x14ac:dyDescent="0.25">
      <c r="A223" s="126">
        <v>6</v>
      </c>
      <c r="B223" s="130">
        <v>5</v>
      </c>
      <c r="C223" s="36" t="s">
        <v>8</v>
      </c>
      <c r="D223" s="104">
        <v>342.99</v>
      </c>
      <c r="E223" s="131">
        <v>1.7211917708799998E-3</v>
      </c>
      <c r="F223" s="124">
        <v>3.3023487637324645E-3</v>
      </c>
      <c r="G223" s="124">
        <v>1.5667980168217307E-3</v>
      </c>
      <c r="H223" s="124">
        <v>1.9315931530696118E-3</v>
      </c>
      <c r="I223" s="124">
        <v>1.7341424797331889E-3</v>
      </c>
      <c r="J223" s="124">
        <v>2.1149640548370451E-3</v>
      </c>
      <c r="K223" s="124">
        <v>2.1190603778331769E-3</v>
      </c>
      <c r="L223" s="124">
        <v>1.4927216869312458E-3</v>
      </c>
      <c r="M223" s="124">
        <v>5.9525005697651677E-3</v>
      </c>
      <c r="N223" s="124">
        <v>2.6318931674913916E-3</v>
      </c>
      <c r="O223" s="124">
        <v>1.5925165013481193E-3</v>
      </c>
      <c r="P223" s="124">
        <v>1.8981455219420755E-3</v>
      </c>
      <c r="Q223" s="124">
        <v>2.8004864375869485E-3</v>
      </c>
      <c r="R223" s="124">
        <v>2.1896720249209153E-3</v>
      </c>
      <c r="S223" s="124">
        <v>1.9802492325892581E-3</v>
      </c>
      <c r="T223" s="124">
        <v>3.7118932337337086E-3</v>
      </c>
      <c r="U223" s="124">
        <v>2.7799061238982076E-3</v>
      </c>
      <c r="V223" s="125">
        <v>2.4424902228703444E-3</v>
      </c>
      <c r="W223" s="12">
        <v>0.91864080435619389</v>
      </c>
      <c r="X223" s="12">
        <v>8.9701657113624003E-2</v>
      </c>
      <c r="Y223" s="12">
        <v>0.12224168494719177</v>
      </c>
      <c r="Z223" s="12">
        <v>7.5242684007068858E-3</v>
      </c>
      <c r="AA223" s="12">
        <v>0.22877885580159377</v>
      </c>
      <c r="AB223" s="12">
        <v>0.23115878990622729</v>
      </c>
      <c r="AC223" s="12">
        <v>0.13273947029850325</v>
      </c>
      <c r="AD223" s="12">
        <v>2.4583598820727639</v>
      </c>
      <c r="AE223" s="12">
        <v>0.52911094046526519</v>
      </c>
      <c r="AF223" s="12">
        <v>7.4759403169870051E-2</v>
      </c>
      <c r="AG223" s="12">
        <v>0.10280885259613107</v>
      </c>
      <c r="AH223" s="12">
        <v>0.62706241394306339</v>
      </c>
      <c r="AI223" s="12">
        <v>0.2721836473813688</v>
      </c>
      <c r="AJ223" s="12">
        <v>0.15051051608084851</v>
      </c>
      <c r="AK223" s="12">
        <v>1.1565831864487219</v>
      </c>
      <c r="AL223" s="12">
        <v>0.61510540018263926</v>
      </c>
      <c r="AM223" s="13">
        <v>0.41906919623579414</v>
      </c>
      <c r="AN223" s="12">
        <v>-0.91864080435619389</v>
      </c>
      <c r="AO223" s="12">
        <v>8.9701657113624003E-2</v>
      </c>
      <c r="AP223" s="12">
        <v>-0.12224168494719177</v>
      </c>
      <c r="AQ223" s="12">
        <v>-7.5242684007068858E-3</v>
      </c>
      <c r="AR223" s="12">
        <v>-0.22877885580159377</v>
      </c>
      <c r="AS223" s="12">
        <v>-0.23115878990622729</v>
      </c>
      <c r="AT223" s="12">
        <v>0.13273947029850325</v>
      </c>
      <c r="AU223" s="12">
        <v>-2.4583598820727639</v>
      </c>
      <c r="AV223" s="12">
        <v>-0.52911094046526519</v>
      </c>
      <c r="AW223" s="12">
        <v>7.4759403169870051E-2</v>
      </c>
      <c r="AX223" s="12">
        <v>-0.10280885259613107</v>
      </c>
      <c r="AY223" s="12">
        <v>-0.62706241394306339</v>
      </c>
      <c r="AZ223" s="12">
        <v>-0.2721836473813688</v>
      </c>
      <c r="BA223" s="12">
        <v>-0.15051051608084851</v>
      </c>
      <c r="BB223" s="12">
        <v>-1.1565831864487219</v>
      </c>
      <c r="BC223" s="12">
        <v>-0.61510540018263926</v>
      </c>
      <c r="BD223" s="13">
        <v>-0.41906919623579414</v>
      </c>
    </row>
    <row r="224" spans="1:56" x14ac:dyDescent="0.25">
      <c r="A224" s="126">
        <v>6</v>
      </c>
      <c r="B224" s="130">
        <v>5</v>
      </c>
      <c r="C224" s="36" t="s">
        <v>8</v>
      </c>
      <c r="D224" s="104">
        <v>350.62</v>
      </c>
      <c r="E224" s="131">
        <v>2.7371082150399999E-3</v>
      </c>
      <c r="F224" s="124">
        <v>5.1685541072586955E-3</v>
      </c>
      <c r="G224" s="124">
        <v>2.5212989628652736E-3</v>
      </c>
      <c r="H224" s="124">
        <v>3.1001721601904607E-3</v>
      </c>
      <c r="I224" s="124">
        <v>2.7933049613630052E-3</v>
      </c>
      <c r="J224" s="124">
        <v>3.3413623981070313E-3</v>
      </c>
      <c r="K224" s="124">
        <v>3.366464454599163E-3</v>
      </c>
      <c r="L224" s="124">
        <v>2.4094716833180201E-3</v>
      </c>
      <c r="M224" s="124">
        <v>8.5119460278460339E-3</v>
      </c>
      <c r="N224" s="124">
        <v>4.119284539829059E-3</v>
      </c>
      <c r="O224" s="124">
        <v>2.573874395122115E-3</v>
      </c>
      <c r="P224" s="124">
        <v>2.9734171825499096E-3</v>
      </c>
      <c r="Q224" s="124">
        <v>4.3556169266170276E-3</v>
      </c>
      <c r="R224" s="124">
        <v>3.4917771089830428E-3</v>
      </c>
      <c r="S224" s="124">
        <v>3.171949118135107E-3</v>
      </c>
      <c r="T224" s="124">
        <v>5.6159527603547796E-3</v>
      </c>
      <c r="U224" s="124">
        <v>4.3391962273566084E-3</v>
      </c>
      <c r="V224" s="125">
        <v>3.8662551031110486E-3</v>
      </c>
      <c r="W224" s="12">
        <v>0.88832654801818367</v>
      </c>
      <c r="X224" s="12">
        <v>7.8845714242822718E-2</v>
      </c>
      <c r="Y224" s="12">
        <v>0.1326450825566482</v>
      </c>
      <c r="Z224" s="12">
        <v>2.0531430220483256E-2</v>
      </c>
      <c r="AA224" s="12">
        <v>0.22076371688439103</v>
      </c>
      <c r="AB224" s="12">
        <v>0.22993473042130549</v>
      </c>
      <c r="AC224" s="12">
        <v>0.11970170924250133</v>
      </c>
      <c r="AD224" s="12">
        <v>2.1098317490971548</v>
      </c>
      <c r="AE224" s="12">
        <v>0.50497686470494918</v>
      </c>
      <c r="AF224" s="12">
        <v>5.9637327826842772E-2</v>
      </c>
      <c r="AG224" s="12">
        <v>8.6335266618772027E-2</v>
      </c>
      <c r="AH224" s="12">
        <v>0.59132068753568623</v>
      </c>
      <c r="AI224" s="12">
        <v>0.27571759486755043</v>
      </c>
      <c r="AJ224" s="12">
        <v>0.15886872894017176</v>
      </c>
      <c r="AK224" s="12">
        <v>1.0517832395138635</v>
      </c>
      <c r="AL224" s="12">
        <v>0.58532139997730981</v>
      </c>
      <c r="AM224" s="13">
        <v>0.41253278984972375</v>
      </c>
      <c r="AN224" s="12">
        <v>-0.88832654801818367</v>
      </c>
      <c r="AO224" s="12">
        <v>7.8845714242822718E-2</v>
      </c>
      <c r="AP224" s="12">
        <v>-0.1326450825566482</v>
      </c>
      <c r="AQ224" s="12">
        <v>-2.0531430220483256E-2</v>
      </c>
      <c r="AR224" s="12">
        <v>-0.22076371688439103</v>
      </c>
      <c r="AS224" s="12">
        <v>-0.22993473042130549</v>
      </c>
      <c r="AT224" s="12">
        <v>0.11970170924250133</v>
      </c>
      <c r="AU224" s="12">
        <v>-2.1098317490971548</v>
      </c>
      <c r="AV224" s="12">
        <v>-0.50497686470494918</v>
      </c>
      <c r="AW224" s="12">
        <v>5.9637327826842772E-2</v>
      </c>
      <c r="AX224" s="12">
        <v>-8.6335266618772027E-2</v>
      </c>
      <c r="AY224" s="12">
        <v>-0.59132068753568623</v>
      </c>
      <c r="AZ224" s="12">
        <v>-0.27571759486755043</v>
      </c>
      <c r="BA224" s="12">
        <v>-0.15886872894017176</v>
      </c>
      <c r="BB224" s="12">
        <v>-1.0517832395138635</v>
      </c>
      <c r="BC224" s="12">
        <v>-0.58532139997730981</v>
      </c>
      <c r="BD224" s="13">
        <v>-0.41253278984972375</v>
      </c>
    </row>
    <row r="225" spans="1:56" x14ac:dyDescent="0.25">
      <c r="A225" s="126">
        <v>6</v>
      </c>
      <c r="B225" s="130">
        <v>5</v>
      </c>
      <c r="C225" s="36" t="s">
        <v>8</v>
      </c>
      <c r="D225" s="104">
        <v>355.65999999999997</v>
      </c>
      <c r="E225" s="131">
        <v>3.67436446208E-3</v>
      </c>
      <c r="F225" s="124">
        <v>6.8130081425932468E-3</v>
      </c>
      <c r="G225" s="124">
        <v>3.4063654344408073E-3</v>
      </c>
      <c r="H225" s="124">
        <v>4.1780323407709912E-3</v>
      </c>
      <c r="I225" s="124">
        <v>3.7730983145082397E-3</v>
      </c>
      <c r="J225" s="124">
        <v>4.4612320665348643E-3</v>
      </c>
      <c r="K225" s="124">
        <v>4.5083953331066465E-3</v>
      </c>
      <c r="L225" s="124">
        <v>3.2598369459398381E-3</v>
      </c>
      <c r="M225" s="124">
        <v>1.0689974291928903E-2</v>
      </c>
      <c r="N225" s="124">
        <v>5.4675578937447679E-3</v>
      </c>
      <c r="O225" s="124">
        <v>3.484295432982508E-3</v>
      </c>
      <c r="P225" s="124">
        <v>3.9530106574856066E-3</v>
      </c>
      <c r="Q225" s="124">
        <v>5.7588112039655042E-3</v>
      </c>
      <c r="R225" s="124">
        <v>4.6883792590007292E-3</v>
      </c>
      <c r="S225" s="124">
        <v>4.267578626582137E-3</v>
      </c>
      <c r="T225" s="124">
        <v>7.2981129266574615E-3</v>
      </c>
      <c r="U225" s="124">
        <v>5.7489742261398868E-3</v>
      </c>
      <c r="V225" s="125">
        <v>5.1666696163251268E-3</v>
      </c>
      <c r="W225" s="12">
        <v>0.85420042374797789</v>
      </c>
      <c r="X225" s="12">
        <v>7.2937518965520004E-2</v>
      </c>
      <c r="Y225" s="12">
        <v>0.13707618933530419</v>
      </c>
      <c r="Z225" s="12">
        <v>2.6871001351985647E-2</v>
      </c>
      <c r="AA225" s="12">
        <v>0.21415066811565855</v>
      </c>
      <c r="AB225" s="12">
        <v>0.22698642979866912</v>
      </c>
      <c r="AC225" s="12">
        <v>0.1128161129409314</v>
      </c>
      <c r="AD225" s="12">
        <v>1.9093396700983429</v>
      </c>
      <c r="AE225" s="12">
        <v>0.48802818832230632</v>
      </c>
      <c r="AF225" s="12">
        <v>5.1728409377739537E-2</v>
      </c>
      <c r="AG225" s="12">
        <v>7.5835208586757727E-2</v>
      </c>
      <c r="AH225" s="12">
        <v>0.56729449770084361</v>
      </c>
      <c r="AI225" s="12">
        <v>0.27597011874720545</v>
      </c>
      <c r="AJ225" s="12">
        <v>0.1614467401435534</v>
      </c>
      <c r="AK225" s="12">
        <v>0.98622455719216118</v>
      </c>
      <c r="AL225" s="12">
        <v>0.56461730605936755</v>
      </c>
      <c r="AM225" s="13">
        <v>0.40613966568802384</v>
      </c>
      <c r="AN225" s="12">
        <v>-0.85420042374797789</v>
      </c>
      <c r="AO225" s="12">
        <v>7.2937518965520004E-2</v>
      </c>
      <c r="AP225" s="12">
        <v>-0.13707618933530419</v>
      </c>
      <c r="AQ225" s="12">
        <v>-2.6871001351985647E-2</v>
      </c>
      <c r="AR225" s="12">
        <v>-0.21415066811565855</v>
      </c>
      <c r="AS225" s="12">
        <v>-0.22698642979866912</v>
      </c>
      <c r="AT225" s="12">
        <v>0.1128161129409314</v>
      </c>
      <c r="AU225" s="12">
        <v>-1.9093396700983429</v>
      </c>
      <c r="AV225" s="12">
        <v>-0.48802818832230632</v>
      </c>
      <c r="AW225" s="12">
        <v>5.1728409377739537E-2</v>
      </c>
      <c r="AX225" s="12">
        <v>-7.5835208586757727E-2</v>
      </c>
      <c r="AY225" s="12">
        <v>-0.56729449770084361</v>
      </c>
      <c r="AZ225" s="12">
        <v>-0.27597011874720545</v>
      </c>
      <c r="BA225" s="12">
        <v>-0.1614467401435534</v>
      </c>
      <c r="BB225" s="12">
        <v>-0.98622455719216118</v>
      </c>
      <c r="BC225" s="12">
        <v>-0.56461730605936755</v>
      </c>
      <c r="BD225" s="13">
        <v>-0.40613966568802384</v>
      </c>
    </row>
    <row r="226" spans="1:56" x14ac:dyDescent="0.25">
      <c r="A226" s="126">
        <v>6</v>
      </c>
      <c r="B226" s="130">
        <v>5</v>
      </c>
      <c r="C226" s="36" t="s">
        <v>8</v>
      </c>
      <c r="D226" s="104">
        <v>365.33</v>
      </c>
      <c r="E226" s="131">
        <v>6.3461447167999993E-3</v>
      </c>
      <c r="F226" s="124">
        <v>1.1108078397682195E-2</v>
      </c>
      <c r="G226" s="124">
        <v>5.9004722208209383E-3</v>
      </c>
      <c r="H226" s="124">
        <v>7.1919476770432571E-3</v>
      </c>
      <c r="I226" s="124">
        <v>6.5222527070359238E-3</v>
      </c>
      <c r="J226" s="124">
        <v>7.5615562971683226E-3</v>
      </c>
      <c r="K226" s="124">
        <v>7.6766315803774828E-3</v>
      </c>
      <c r="L226" s="124">
        <v>5.6558489838600436E-3</v>
      </c>
      <c r="M226" s="124">
        <v>1.6262180652298716E-2</v>
      </c>
      <c r="N226" s="124">
        <v>9.1664134436998373E-3</v>
      </c>
      <c r="O226" s="124">
        <v>6.0480889244232863E-3</v>
      </c>
      <c r="P226" s="124">
        <v>6.6609872889291733E-3</v>
      </c>
      <c r="Q226" s="124">
        <v>9.5884177080126417E-3</v>
      </c>
      <c r="R226" s="124">
        <v>8.0222597091088674E-3</v>
      </c>
      <c r="S226" s="124">
        <v>7.3184138323784285E-3</v>
      </c>
      <c r="T226" s="124">
        <v>1.1780389637102524E-2</v>
      </c>
      <c r="U226" s="124">
        <v>9.6040066995569488E-3</v>
      </c>
      <c r="V226" s="125">
        <v>8.7632982728589864E-3</v>
      </c>
      <c r="W226" s="12">
        <v>0.75036638674123535</v>
      </c>
      <c r="X226" s="12">
        <v>7.022728221107892E-2</v>
      </c>
      <c r="Y226" s="12">
        <v>0.13327823394953217</v>
      </c>
      <c r="Z226" s="12">
        <v>2.7750389897305362E-2</v>
      </c>
      <c r="AA226" s="12">
        <v>0.19151967605636108</v>
      </c>
      <c r="AB226" s="12">
        <v>0.20965277707193108</v>
      </c>
      <c r="AC226" s="12">
        <v>0.10877402954782171</v>
      </c>
      <c r="AD226" s="12">
        <v>1.5625291224841169</v>
      </c>
      <c r="AE226" s="12">
        <v>0.44440662051620206</v>
      </c>
      <c r="AF226" s="12">
        <v>4.6966434847865501E-2</v>
      </c>
      <c r="AG226" s="12">
        <v>4.961162818989908E-2</v>
      </c>
      <c r="AH226" s="12">
        <v>0.51090435782679988</v>
      </c>
      <c r="AI226" s="12">
        <v>0.26411546964438559</v>
      </c>
      <c r="AJ226" s="12">
        <v>0.15320626285192709</v>
      </c>
      <c r="AK226" s="12">
        <v>0.85630649202130171</v>
      </c>
      <c r="AL226" s="12">
        <v>0.51336080851299981</v>
      </c>
      <c r="AM226" s="13">
        <v>0.38088535070120816</v>
      </c>
      <c r="AN226" s="12">
        <v>-0.75036638674123535</v>
      </c>
      <c r="AO226" s="12">
        <v>7.022728221107892E-2</v>
      </c>
      <c r="AP226" s="12">
        <v>-0.13327823394953217</v>
      </c>
      <c r="AQ226" s="12">
        <v>-2.7750389897305362E-2</v>
      </c>
      <c r="AR226" s="12">
        <v>-0.19151967605636108</v>
      </c>
      <c r="AS226" s="12">
        <v>-0.20965277707193108</v>
      </c>
      <c r="AT226" s="12">
        <v>0.10877402954782171</v>
      </c>
      <c r="AU226" s="12">
        <v>-1.5625291224841169</v>
      </c>
      <c r="AV226" s="12">
        <v>-0.44440662051620206</v>
      </c>
      <c r="AW226" s="12">
        <v>4.6966434847865501E-2</v>
      </c>
      <c r="AX226" s="12">
        <v>-4.961162818989908E-2</v>
      </c>
      <c r="AY226" s="12">
        <v>-0.51090435782679988</v>
      </c>
      <c r="AZ226" s="12">
        <v>-0.26411546964438559</v>
      </c>
      <c r="BA226" s="12">
        <v>-0.15320626285192709</v>
      </c>
      <c r="BB226" s="12">
        <v>-0.85630649202130171</v>
      </c>
      <c r="BC226" s="12">
        <v>-0.51336080851299981</v>
      </c>
      <c r="BD226" s="13">
        <v>-0.38088535070120816</v>
      </c>
    </row>
    <row r="227" spans="1:56" x14ac:dyDescent="0.25">
      <c r="A227" s="126">
        <v>6</v>
      </c>
      <c r="B227" s="130">
        <v>5</v>
      </c>
      <c r="C227" s="36" t="s">
        <v>8</v>
      </c>
      <c r="D227" s="104">
        <v>365.78999999999996</v>
      </c>
      <c r="E227" s="131">
        <v>6.5061315583999999E-3</v>
      </c>
      <c r="F227" s="124">
        <v>1.135470955535707E-2</v>
      </c>
      <c r="G227" s="124">
        <v>6.0514217439067144E-3</v>
      </c>
      <c r="H227" s="124">
        <v>7.3734080091286255E-3</v>
      </c>
      <c r="I227" s="124">
        <v>6.6881127797334709E-3</v>
      </c>
      <c r="J227" s="124">
        <v>7.7472608282470601E-3</v>
      </c>
      <c r="K227" s="124">
        <v>7.8665904092306369E-3</v>
      </c>
      <c r="L227" s="124">
        <v>5.8008288988468807E-3</v>
      </c>
      <c r="M227" s="124">
        <v>1.6580822571420319E-2</v>
      </c>
      <c r="N227" s="124">
        <v>9.3867105885596467E-3</v>
      </c>
      <c r="O227" s="124">
        <v>6.2031197615464674E-3</v>
      </c>
      <c r="P227" s="124">
        <v>6.823113732319263E-3</v>
      </c>
      <c r="Q227" s="124">
        <v>9.8158139498213601E-3</v>
      </c>
      <c r="R227" s="124">
        <v>8.2226096782545624E-3</v>
      </c>
      <c r="S227" s="124">
        <v>7.5016242379991613E-3</v>
      </c>
      <c r="T227" s="124">
        <v>1.2042813464553555E-2</v>
      </c>
      <c r="U227" s="124">
        <v>9.8330740549284062E-3</v>
      </c>
      <c r="V227" s="125">
        <v>8.9784813195019804E-3</v>
      </c>
      <c r="W227" s="12">
        <v>0.74523208659946649</v>
      </c>
      <c r="X227" s="12">
        <v>6.9889428212716403E-2</v>
      </c>
      <c r="Y227" s="12">
        <v>0.13330140083148084</v>
      </c>
      <c r="Z227" s="12">
        <v>2.7970725722340627E-2</v>
      </c>
      <c r="AA227" s="12">
        <v>0.19076301465878764</v>
      </c>
      <c r="AB227" s="12">
        <v>0.20910411027181927</v>
      </c>
      <c r="AC227" s="12">
        <v>0.10840584043255476</v>
      </c>
      <c r="AD227" s="12">
        <v>1.548491745454023</v>
      </c>
      <c r="AE227" s="12">
        <v>0.44274835273513041</v>
      </c>
      <c r="AF227" s="12">
        <v>4.6573266177244312E-2</v>
      </c>
      <c r="AG227" s="12">
        <v>4.8720529407372745E-2</v>
      </c>
      <c r="AH227" s="12">
        <v>0.50870203925530266</v>
      </c>
      <c r="AI227" s="12">
        <v>0.26382468667397835</v>
      </c>
      <c r="AJ227" s="12">
        <v>0.15300838457745156</v>
      </c>
      <c r="AK227" s="12">
        <v>0.85099445906610993</v>
      </c>
      <c r="AL227" s="12">
        <v>0.51135493751782879</v>
      </c>
      <c r="AM227" s="13">
        <v>0.38000303850449429</v>
      </c>
      <c r="AN227" s="12">
        <v>-0.74523208659946649</v>
      </c>
      <c r="AO227" s="12">
        <v>6.9889428212716403E-2</v>
      </c>
      <c r="AP227" s="12">
        <v>-0.13330140083148084</v>
      </c>
      <c r="AQ227" s="12">
        <v>-2.7970725722340627E-2</v>
      </c>
      <c r="AR227" s="12">
        <v>-0.19076301465878764</v>
      </c>
      <c r="AS227" s="12">
        <v>-0.20910411027181927</v>
      </c>
      <c r="AT227" s="12">
        <v>0.10840584043255476</v>
      </c>
      <c r="AU227" s="12">
        <v>-1.548491745454023</v>
      </c>
      <c r="AV227" s="12">
        <v>-0.44274835273513041</v>
      </c>
      <c r="AW227" s="12">
        <v>4.6573266177244312E-2</v>
      </c>
      <c r="AX227" s="12">
        <v>-4.8720529407372745E-2</v>
      </c>
      <c r="AY227" s="12">
        <v>-0.50870203925530266</v>
      </c>
      <c r="AZ227" s="12">
        <v>-0.26382468667397835</v>
      </c>
      <c r="BA227" s="12">
        <v>-0.15300838457745156</v>
      </c>
      <c r="BB227" s="12">
        <v>-0.85099445906610993</v>
      </c>
      <c r="BC227" s="12">
        <v>-0.51135493751782879</v>
      </c>
      <c r="BD227" s="13">
        <v>-0.38000303850449429</v>
      </c>
    </row>
    <row r="228" spans="1:56" x14ac:dyDescent="0.25">
      <c r="A228" s="126">
        <v>6</v>
      </c>
      <c r="B228" s="130">
        <v>5</v>
      </c>
      <c r="C228" s="36" t="s">
        <v>8</v>
      </c>
      <c r="D228" s="104">
        <v>370.39</v>
      </c>
      <c r="E228" s="131">
        <v>8.2526545792000004E-3</v>
      </c>
      <c r="F228" s="124">
        <v>1.4055587369751057E-2</v>
      </c>
      <c r="G228" s="124">
        <v>7.7579860183510339E-3</v>
      </c>
      <c r="H228" s="124">
        <v>9.4184937875722123E-3</v>
      </c>
      <c r="I228" s="124">
        <v>8.5594627171992361E-3</v>
      </c>
      <c r="J228" s="124">
        <v>9.8352885351235125E-3</v>
      </c>
      <c r="K228" s="124">
        <v>1.0003255509627109E-2</v>
      </c>
      <c r="L228" s="124">
        <v>7.439627761982392E-3</v>
      </c>
      <c r="M228" s="124">
        <v>2.007833539354539E-2</v>
      </c>
      <c r="N228" s="124">
        <v>1.1855710177313334E-2</v>
      </c>
      <c r="O228" s="124">
        <v>7.9545876905125091E-3</v>
      </c>
      <c r="P228" s="124">
        <v>8.6458777604202577E-3</v>
      </c>
      <c r="Q228" s="124">
        <v>1.2360357809926746E-2</v>
      </c>
      <c r="R228" s="124">
        <v>1.0478633893200823E-2</v>
      </c>
      <c r="S228" s="124">
        <v>9.5635164646676128E-3</v>
      </c>
      <c r="T228" s="124">
        <v>1.4957746584617551E-2</v>
      </c>
      <c r="U228" s="124">
        <v>1.2398254564954404E-2</v>
      </c>
      <c r="V228" s="125">
        <v>1.139566385731434E-2</v>
      </c>
      <c r="W228" s="12">
        <v>0.70315953913505302</v>
      </c>
      <c r="X228" s="12">
        <v>5.9940538659612581E-2</v>
      </c>
      <c r="Y228" s="12">
        <v>0.14126838790885474</v>
      </c>
      <c r="Z228" s="12">
        <v>3.7176902904977424E-2</v>
      </c>
      <c r="AA228" s="12">
        <v>0.19177271273565533</v>
      </c>
      <c r="AB228" s="12">
        <v>0.21212579705435933</v>
      </c>
      <c r="AC228" s="12">
        <v>9.8517005578636727E-2</v>
      </c>
      <c r="AD228" s="12">
        <v>1.4329547784722323</v>
      </c>
      <c r="AE228" s="12">
        <v>0.43659353042528637</v>
      </c>
      <c r="AF228" s="12">
        <v>3.6117698351114731E-2</v>
      </c>
      <c r="AG228" s="12">
        <v>4.7648084315965136E-2</v>
      </c>
      <c r="AH228" s="12">
        <v>0.49774326446181394</v>
      </c>
      <c r="AI228" s="12">
        <v>0.26972888452294896</v>
      </c>
      <c r="AJ228" s="12">
        <v>0.15884123985650753</v>
      </c>
      <c r="AK228" s="12">
        <v>0.8124769964705747</v>
      </c>
      <c r="AL228" s="12">
        <v>0.50233533294886445</v>
      </c>
      <c r="AM228" s="13">
        <v>0.38084827711509739</v>
      </c>
      <c r="AN228" s="12">
        <v>-0.70315953913505302</v>
      </c>
      <c r="AO228" s="12">
        <v>5.9940538659612581E-2</v>
      </c>
      <c r="AP228" s="12">
        <v>-0.14126838790885474</v>
      </c>
      <c r="AQ228" s="12">
        <v>-3.7176902904977424E-2</v>
      </c>
      <c r="AR228" s="12">
        <v>-0.19177271273565533</v>
      </c>
      <c r="AS228" s="12">
        <v>-0.21212579705435933</v>
      </c>
      <c r="AT228" s="12">
        <v>9.8517005578636727E-2</v>
      </c>
      <c r="AU228" s="12">
        <v>-1.4329547784722323</v>
      </c>
      <c r="AV228" s="12">
        <v>-0.43659353042528637</v>
      </c>
      <c r="AW228" s="12">
        <v>3.6117698351114731E-2</v>
      </c>
      <c r="AX228" s="12">
        <v>-4.7648084315965136E-2</v>
      </c>
      <c r="AY228" s="12">
        <v>-0.49774326446181394</v>
      </c>
      <c r="AZ228" s="12">
        <v>-0.26972888452294896</v>
      </c>
      <c r="BA228" s="12">
        <v>-0.15884123985650753</v>
      </c>
      <c r="BB228" s="12">
        <v>-0.8124769964705747</v>
      </c>
      <c r="BC228" s="12">
        <v>-0.50233533294886445</v>
      </c>
      <c r="BD228" s="13">
        <v>-0.38084827711509739</v>
      </c>
    </row>
    <row r="229" spans="1:56" x14ac:dyDescent="0.25">
      <c r="A229" s="126">
        <v>8</v>
      </c>
      <c r="B229" s="130">
        <v>5</v>
      </c>
      <c r="C229" s="36" t="s">
        <v>8</v>
      </c>
      <c r="D229" s="104">
        <v>380.45</v>
      </c>
      <c r="E229" s="131">
        <v>1.4398815743999999E-2</v>
      </c>
      <c r="F229" s="124">
        <v>2.1581928127844163E-2</v>
      </c>
      <c r="G229" s="124">
        <v>1.3022272994831691E-2</v>
      </c>
      <c r="H229" s="124">
        <v>1.5665712935980666E-2</v>
      </c>
      <c r="I229" s="124">
        <v>1.4293992344687314E-2</v>
      </c>
      <c r="J229" s="124">
        <v>1.6180605138797023E-2</v>
      </c>
      <c r="K229" s="124">
        <v>1.6500394820888269E-2</v>
      </c>
      <c r="L229" s="124">
        <v>1.2492397263148674E-2</v>
      </c>
      <c r="M229" s="124">
        <v>3.0026615574464233E-2</v>
      </c>
      <c r="N229" s="124">
        <v>1.9286405332459525E-2</v>
      </c>
      <c r="O229" s="124">
        <v>1.3343203291368039E-2</v>
      </c>
      <c r="P229" s="124">
        <v>1.4185794736221112E-2</v>
      </c>
      <c r="Q229" s="124">
        <v>1.9985393720952812E-2</v>
      </c>
      <c r="R229" s="124">
        <v>1.7356352310410307E-2</v>
      </c>
      <c r="S229" s="124">
        <v>1.5837144120015051E-2</v>
      </c>
      <c r="T229" s="124">
        <v>2.3517573176755222E-2</v>
      </c>
      <c r="U229" s="124">
        <v>2.0092070540566324E-2</v>
      </c>
      <c r="V229" s="125">
        <v>1.8713697950419033E-2</v>
      </c>
      <c r="W229" s="12">
        <v>0.49886827580506915</v>
      </c>
      <c r="X229" s="12">
        <v>9.560110870520136E-2</v>
      </c>
      <c r="Y229" s="12">
        <v>8.7986207651041315E-2</v>
      </c>
      <c r="Z229" s="12">
        <v>7.2800014373658314E-3</v>
      </c>
      <c r="AA229" s="12">
        <v>0.12374555147283534</v>
      </c>
      <c r="AB229" s="12">
        <v>0.14595499478934573</v>
      </c>
      <c r="AC229" s="12">
        <v>0.13240106094459417</v>
      </c>
      <c r="AD229" s="12">
        <v>1.0853531365575222</v>
      </c>
      <c r="AE229" s="12">
        <v>0.3394438595060284</v>
      </c>
      <c r="AF229" s="12">
        <v>7.3312449537513896E-2</v>
      </c>
      <c r="AG229" s="12">
        <v>1.4794342226905273E-2</v>
      </c>
      <c r="AH229" s="12">
        <v>0.38798871214674341</v>
      </c>
      <c r="AI229" s="12">
        <v>0.20540137598765482</v>
      </c>
      <c r="AJ229" s="12">
        <v>9.9892130129827131E-2</v>
      </c>
      <c r="AK229" s="12">
        <v>0.63329912646149511</v>
      </c>
      <c r="AL229" s="12">
        <v>0.39539743391318205</v>
      </c>
      <c r="AM229" s="13">
        <v>0.29966924246648891</v>
      </c>
      <c r="AN229" s="12">
        <v>-0.49886827580506915</v>
      </c>
      <c r="AO229" s="12">
        <v>9.560110870520136E-2</v>
      </c>
      <c r="AP229" s="12">
        <v>-8.7986207651041315E-2</v>
      </c>
      <c r="AQ229" s="12">
        <v>7.2800014373658314E-3</v>
      </c>
      <c r="AR229" s="12">
        <v>-0.12374555147283534</v>
      </c>
      <c r="AS229" s="12">
        <v>-0.14595499478934573</v>
      </c>
      <c r="AT229" s="12">
        <v>0.13240106094459417</v>
      </c>
      <c r="AU229" s="12">
        <v>-1.0853531365575222</v>
      </c>
      <c r="AV229" s="12">
        <v>-0.3394438595060284</v>
      </c>
      <c r="AW229" s="12">
        <v>7.3312449537513896E-2</v>
      </c>
      <c r="AX229" s="12">
        <v>1.4794342226905273E-2</v>
      </c>
      <c r="AY229" s="12">
        <v>-0.38798871214674341</v>
      </c>
      <c r="AZ229" s="12">
        <v>-0.20540137598765482</v>
      </c>
      <c r="BA229" s="12">
        <v>-9.9892130129827131E-2</v>
      </c>
      <c r="BB229" s="12">
        <v>-0.63329912646149511</v>
      </c>
      <c r="BC229" s="12">
        <v>-0.39539743391318205</v>
      </c>
      <c r="BD229" s="13">
        <v>-0.29966924246648891</v>
      </c>
    </row>
    <row r="230" spans="1:56" x14ac:dyDescent="0.25">
      <c r="A230" s="126">
        <v>8</v>
      </c>
      <c r="B230" s="130">
        <v>5</v>
      </c>
      <c r="C230" s="36" t="s">
        <v>8</v>
      </c>
      <c r="D230" s="104">
        <v>387.25</v>
      </c>
      <c r="E230" s="131">
        <v>1.933174336E-2</v>
      </c>
      <c r="F230" s="124">
        <v>2.8047744283965059E-2</v>
      </c>
      <c r="G230" s="124">
        <v>1.814139038785904E-2</v>
      </c>
      <c r="H230" s="124">
        <v>2.1672068448032308E-2</v>
      </c>
      <c r="I230" s="124">
        <v>1.9825415134538674E-2</v>
      </c>
      <c r="J230" s="124">
        <v>2.2261521223860624E-2</v>
      </c>
      <c r="K230" s="124">
        <v>2.2726967742006585E-2</v>
      </c>
      <c r="L230" s="124">
        <v>1.74040470982488E-2</v>
      </c>
      <c r="M230" s="124">
        <v>3.8949641206034669E-2</v>
      </c>
      <c r="N230" s="124">
        <v>2.6329821304586463E-2</v>
      </c>
      <c r="O230" s="124">
        <v>1.8564721875079473E-2</v>
      </c>
      <c r="P230" s="124">
        <v>1.9497479776299828E-2</v>
      </c>
      <c r="Q230" s="124">
        <v>2.718218076012378E-2</v>
      </c>
      <c r="R230" s="124">
        <v>2.3959115211426234E-2</v>
      </c>
      <c r="S230" s="124">
        <v>2.1845151303903423E-2</v>
      </c>
      <c r="T230" s="124">
        <v>3.1435402859762276E-2</v>
      </c>
      <c r="U230" s="124">
        <v>2.735809280479715E-2</v>
      </c>
      <c r="V230" s="125">
        <v>2.5687993595750521E-2</v>
      </c>
      <c r="W230" s="12">
        <v>0.45086471311219906</v>
      </c>
      <c r="X230" s="12">
        <v>6.1575045249357176E-2</v>
      </c>
      <c r="Y230" s="12">
        <v>0.12106125373435062</v>
      </c>
      <c r="Z230" s="12">
        <v>2.5536847109203183E-2</v>
      </c>
      <c r="AA230" s="12">
        <v>0.15155269803150456</v>
      </c>
      <c r="AB230" s="12">
        <v>0.17562949801163638</v>
      </c>
      <c r="AC230" s="12">
        <v>9.9716628027447601E-2</v>
      </c>
      <c r="AD230" s="12">
        <v>1.0148023114473348</v>
      </c>
      <c r="AE230" s="12">
        <v>0.36199931968197113</v>
      </c>
      <c r="AF230" s="12">
        <v>3.9676788101149663E-2</v>
      </c>
      <c r="AG230" s="12">
        <v>8.5732783232969432E-3</v>
      </c>
      <c r="AH230" s="12">
        <v>0.40609050378598549</v>
      </c>
      <c r="AI230" s="12">
        <v>0.23936650540276122</v>
      </c>
      <c r="AJ230" s="12">
        <v>0.13001455156413905</v>
      </c>
      <c r="AK230" s="12">
        <v>0.6261028441338814</v>
      </c>
      <c r="AL230" s="12">
        <v>0.4151901510033883</v>
      </c>
      <c r="AM230" s="13">
        <v>0.32879860431534924</v>
      </c>
      <c r="AN230" s="12">
        <v>-0.45086471311219906</v>
      </c>
      <c r="AO230" s="12">
        <v>6.1575045249357176E-2</v>
      </c>
      <c r="AP230" s="12">
        <v>-0.12106125373435062</v>
      </c>
      <c r="AQ230" s="12">
        <v>-2.5536847109203183E-2</v>
      </c>
      <c r="AR230" s="12">
        <v>-0.15155269803150456</v>
      </c>
      <c r="AS230" s="12">
        <v>-0.17562949801163638</v>
      </c>
      <c r="AT230" s="12">
        <v>9.9716628027447601E-2</v>
      </c>
      <c r="AU230" s="12">
        <v>-1.0148023114473348</v>
      </c>
      <c r="AV230" s="12">
        <v>-0.36199931968197113</v>
      </c>
      <c r="AW230" s="12">
        <v>3.9676788101149663E-2</v>
      </c>
      <c r="AX230" s="12">
        <v>-8.5732783232969432E-3</v>
      </c>
      <c r="AY230" s="12">
        <v>-0.40609050378598549</v>
      </c>
      <c r="AZ230" s="12">
        <v>-0.23936650540276122</v>
      </c>
      <c r="BA230" s="12">
        <v>-0.13001455156413905</v>
      </c>
      <c r="BB230" s="12">
        <v>-0.6261028441338814</v>
      </c>
      <c r="BC230" s="12">
        <v>-0.4151901510033883</v>
      </c>
      <c r="BD230" s="13">
        <v>-0.32879860431534924</v>
      </c>
    </row>
    <row r="231" spans="1:56" x14ac:dyDescent="0.25">
      <c r="A231" s="126">
        <v>8</v>
      </c>
      <c r="B231" s="130">
        <v>5</v>
      </c>
      <c r="C231" s="36" t="s">
        <v>8</v>
      </c>
      <c r="D231" s="104">
        <v>391.34999999999997</v>
      </c>
      <c r="E231" s="131">
        <v>2.3198092031999996E-2</v>
      </c>
      <c r="F231" s="124">
        <v>3.2512806103791363E-2</v>
      </c>
      <c r="G231" s="124">
        <v>2.2004943311131116E-2</v>
      </c>
      <c r="H231" s="124">
        <v>2.6169947867487109E-2</v>
      </c>
      <c r="I231" s="124">
        <v>2.3976079654082057E-2</v>
      </c>
      <c r="J231" s="124">
        <v>2.6812074073915622E-2</v>
      </c>
      <c r="K231" s="124">
        <v>2.738496684776601E-2</v>
      </c>
      <c r="L231" s="124">
        <v>2.1110919147265837E-2</v>
      </c>
      <c r="M231" s="124">
        <v>4.5366623605270467E-2</v>
      </c>
      <c r="N231" s="124">
        <v>3.1561427391500793E-2</v>
      </c>
      <c r="O231" s="124">
        <v>2.2495176724814256E-2</v>
      </c>
      <c r="P231" s="124">
        <v>2.3474007164541136E-2</v>
      </c>
      <c r="Q231" s="124">
        <v>3.2514109863551549E-2</v>
      </c>
      <c r="R231" s="124">
        <v>2.8900753023924319E-2</v>
      </c>
      <c r="S231" s="124">
        <v>2.6333963677712378E-2</v>
      </c>
      <c r="T231" s="124">
        <v>3.7231456252370045E-2</v>
      </c>
      <c r="U231" s="124">
        <v>3.2741822738951161E-2</v>
      </c>
      <c r="V231" s="125">
        <v>3.088354857189796E-2</v>
      </c>
      <c r="W231" s="12">
        <v>0.40152931796901353</v>
      </c>
      <c r="X231" s="12">
        <v>5.143305402974617E-2</v>
      </c>
      <c r="Y231" s="12">
        <v>0.12810776987123185</v>
      </c>
      <c r="Z231" s="12">
        <v>3.353670728648226E-2</v>
      </c>
      <c r="AA231" s="12">
        <v>0.15578790001050144</v>
      </c>
      <c r="AB231" s="12">
        <v>0.18048358502891271</v>
      </c>
      <c r="AC231" s="12">
        <v>8.9971747756456152E-2</v>
      </c>
      <c r="AD231" s="12">
        <v>0.95561874410579428</v>
      </c>
      <c r="AE231" s="12">
        <v>0.36051824210216143</v>
      </c>
      <c r="AF231" s="12">
        <v>3.0300565504099326E-2</v>
      </c>
      <c r="AG231" s="12">
        <v>1.1893871796031135E-2</v>
      </c>
      <c r="AH231" s="12">
        <v>0.40158551913238455</v>
      </c>
      <c r="AI231" s="12">
        <v>0.24582456971279953</v>
      </c>
      <c r="AJ231" s="12">
        <v>0.1351779983192879</v>
      </c>
      <c r="AK231" s="12">
        <v>0.60493613875710528</v>
      </c>
      <c r="AL231" s="12">
        <v>0.41140153654819184</v>
      </c>
      <c r="AM231" s="13">
        <v>0.33129692430293245</v>
      </c>
      <c r="AN231" s="12">
        <v>-0.40152931796901353</v>
      </c>
      <c r="AO231" s="12">
        <v>5.143305402974617E-2</v>
      </c>
      <c r="AP231" s="12">
        <v>-0.12810776987123185</v>
      </c>
      <c r="AQ231" s="12">
        <v>-3.353670728648226E-2</v>
      </c>
      <c r="AR231" s="12">
        <v>-0.15578790001050144</v>
      </c>
      <c r="AS231" s="12">
        <v>-0.18048358502891271</v>
      </c>
      <c r="AT231" s="12">
        <v>8.9971747756456152E-2</v>
      </c>
      <c r="AU231" s="12">
        <v>-0.95561874410579428</v>
      </c>
      <c r="AV231" s="12">
        <v>-0.36051824210216143</v>
      </c>
      <c r="AW231" s="12">
        <v>3.0300565504099326E-2</v>
      </c>
      <c r="AX231" s="12">
        <v>-1.1893871796031135E-2</v>
      </c>
      <c r="AY231" s="12">
        <v>-0.40158551913238455</v>
      </c>
      <c r="AZ231" s="12">
        <v>-0.24582456971279953</v>
      </c>
      <c r="BA231" s="12">
        <v>-0.1351779983192879</v>
      </c>
      <c r="BB231" s="12">
        <v>-0.60493613875710528</v>
      </c>
      <c r="BC231" s="12">
        <v>-0.41140153654819184</v>
      </c>
      <c r="BD231" s="13">
        <v>-0.33129692430293245</v>
      </c>
    </row>
    <row r="232" spans="1:56" x14ac:dyDescent="0.25">
      <c r="A232" s="126">
        <v>8</v>
      </c>
      <c r="B232" s="130">
        <v>5</v>
      </c>
      <c r="C232" s="36" t="s">
        <v>8</v>
      </c>
      <c r="D232" s="104">
        <v>395.95</v>
      </c>
      <c r="E232" s="131">
        <v>2.8664309119999998E-2</v>
      </c>
      <c r="F232" s="124">
        <v>3.8035681621848595E-2</v>
      </c>
      <c r="G232" s="124">
        <v>2.7167612801406761E-2</v>
      </c>
      <c r="H232" s="124">
        <v>3.2140701864072495E-2</v>
      </c>
      <c r="I232" s="124">
        <v>2.9494803862646274E-2</v>
      </c>
      <c r="J232" s="124">
        <v>3.2854365482956213E-2</v>
      </c>
      <c r="K232" s="124">
        <v>3.3567072668528194E-2</v>
      </c>
      <c r="L232" s="124">
        <v>2.6065046650085771E-2</v>
      </c>
      <c r="M232" s="124">
        <v>5.3630750108576854E-2</v>
      </c>
      <c r="N232" s="124">
        <v>3.846431039954424E-2</v>
      </c>
      <c r="O232" s="124">
        <v>2.7735141694841745E-2</v>
      </c>
      <c r="P232" s="124">
        <v>2.875577999326694E-2</v>
      </c>
      <c r="Q232" s="124">
        <v>3.9535725709700452E-2</v>
      </c>
      <c r="R232" s="124">
        <v>3.5458852858193717E-2</v>
      </c>
      <c r="S232" s="124">
        <v>3.2282726784835326E-2</v>
      </c>
      <c r="T232" s="124">
        <v>4.4794788013397757E-2</v>
      </c>
      <c r="U232" s="124">
        <v>3.9831550855231317E-2</v>
      </c>
      <c r="V232" s="125">
        <v>3.7753114218766579E-2</v>
      </c>
      <c r="W232" s="12">
        <v>0.32693523024107679</v>
      </c>
      <c r="X232" s="12">
        <v>5.2214630826352096E-2</v>
      </c>
      <c r="Y232" s="12">
        <v>0.12127948835323252</v>
      </c>
      <c r="Z232" s="12">
        <v>2.8973129586675188E-2</v>
      </c>
      <c r="AA232" s="12">
        <v>0.14617677842556753</v>
      </c>
      <c r="AB232" s="12">
        <v>0.17104070180109041</v>
      </c>
      <c r="AC232" s="12">
        <v>9.0679404099108019E-2</v>
      </c>
      <c r="AD232" s="12">
        <v>0.87099399061242255</v>
      </c>
      <c r="AE232" s="12">
        <v>0.34188862667220082</v>
      </c>
      <c r="AF232" s="12">
        <v>3.2415483006005691E-2</v>
      </c>
      <c r="AG232" s="12">
        <v>3.1911068529162285E-3</v>
      </c>
      <c r="AH232" s="12">
        <v>0.37926665332098031</v>
      </c>
      <c r="AI232" s="12">
        <v>0.23703846165449524</v>
      </c>
      <c r="AJ232" s="12">
        <v>0.12623425353414999</v>
      </c>
      <c r="AK232" s="12">
        <v>0.56273740371237524</v>
      </c>
      <c r="AL232" s="12">
        <v>0.38958698388581009</v>
      </c>
      <c r="AM232" s="13">
        <v>0.31707741710143056</v>
      </c>
      <c r="AN232" s="12">
        <v>-0.32693523024107679</v>
      </c>
      <c r="AO232" s="12">
        <v>5.2214630826352096E-2</v>
      </c>
      <c r="AP232" s="12">
        <v>-0.12127948835323252</v>
      </c>
      <c r="AQ232" s="12">
        <v>-2.8973129586675188E-2</v>
      </c>
      <c r="AR232" s="12">
        <v>-0.14617677842556753</v>
      </c>
      <c r="AS232" s="12">
        <v>-0.17104070180109041</v>
      </c>
      <c r="AT232" s="12">
        <v>9.0679404099108019E-2</v>
      </c>
      <c r="AU232" s="12">
        <v>-0.87099399061242255</v>
      </c>
      <c r="AV232" s="12">
        <v>-0.34188862667220082</v>
      </c>
      <c r="AW232" s="12">
        <v>3.2415483006005691E-2</v>
      </c>
      <c r="AX232" s="12">
        <v>-3.1911068529162285E-3</v>
      </c>
      <c r="AY232" s="12">
        <v>-0.37926665332098031</v>
      </c>
      <c r="AZ232" s="12">
        <v>-0.23703846165449524</v>
      </c>
      <c r="BA232" s="12">
        <v>-0.12623425353414999</v>
      </c>
      <c r="BB232" s="12">
        <v>-0.56273740371237524</v>
      </c>
      <c r="BC232" s="12">
        <v>-0.38958698388581009</v>
      </c>
      <c r="BD232" s="13">
        <v>-0.31707741710143056</v>
      </c>
    </row>
    <row r="233" spans="1:56" x14ac:dyDescent="0.25">
      <c r="A233" s="126">
        <v>8</v>
      </c>
      <c r="B233" s="130">
        <v>5</v>
      </c>
      <c r="C233" s="36" t="s">
        <v>8</v>
      </c>
      <c r="D233" s="104">
        <v>399.65</v>
      </c>
      <c r="E233" s="131">
        <v>3.3463914368000003E-2</v>
      </c>
      <c r="F233" s="124">
        <v>4.286833538996189E-2</v>
      </c>
      <c r="G233" s="124">
        <v>3.2046940720247691E-2</v>
      </c>
      <c r="H233" s="124">
        <v>3.7747858714599319E-2</v>
      </c>
      <c r="I233" s="124">
        <v>3.4685169092981825E-2</v>
      </c>
      <c r="J233" s="124">
        <v>3.8533630087799149E-2</v>
      </c>
      <c r="K233" s="124">
        <v>3.9374450915841033E-2</v>
      </c>
      <c r="L233" s="124">
        <v>3.0748830853177804E-2</v>
      </c>
      <c r="M233" s="124">
        <v>6.1186797977144554E-2</v>
      </c>
      <c r="N233" s="124">
        <v>4.4912682455474119E-2</v>
      </c>
      <c r="O233" s="124">
        <v>3.2676297970342057E-2</v>
      </c>
      <c r="P233" s="124">
        <v>3.3721503361131597E-2</v>
      </c>
      <c r="Q233" s="124">
        <v>4.6083625025458527E-2</v>
      </c>
      <c r="R233" s="124">
        <v>4.1616950862968467E-2</v>
      </c>
      <c r="S233" s="124">
        <v>3.7861329090582561E-2</v>
      </c>
      <c r="T233" s="124">
        <v>5.1790401830097095E-2</v>
      </c>
      <c r="U233" s="124">
        <v>4.644215001476467E-2</v>
      </c>
      <c r="V233" s="125">
        <v>4.4181479037447138E-2</v>
      </c>
      <c r="W233" s="12">
        <v>0.28103170832145391</v>
      </c>
      <c r="X233" s="12">
        <v>4.2343332348091907E-2</v>
      </c>
      <c r="Y233" s="12">
        <v>0.12801683328163949</v>
      </c>
      <c r="Z233" s="12">
        <v>3.6494676371442429E-2</v>
      </c>
      <c r="AA233" s="12">
        <v>0.15149798867065836</v>
      </c>
      <c r="AB233" s="12">
        <v>0.17662418337685576</v>
      </c>
      <c r="AC233" s="12">
        <v>8.1134665985713492E-2</v>
      </c>
      <c r="AD233" s="12">
        <v>0.82844114720944495</v>
      </c>
      <c r="AE233" s="12">
        <v>0.34212280014743418</v>
      </c>
      <c r="AF233" s="12">
        <v>2.3536290136192416E-2</v>
      </c>
      <c r="AG233" s="12">
        <v>7.6975153085472384E-3</v>
      </c>
      <c r="AH233" s="12">
        <v>0.37711400162815895</v>
      </c>
      <c r="AI233" s="12">
        <v>0.24363666501504191</v>
      </c>
      <c r="AJ233" s="12">
        <v>0.13140766122649428</v>
      </c>
      <c r="AK233" s="12">
        <v>0.54764924570874074</v>
      </c>
      <c r="AL233" s="12">
        <v>0.38782778081619629</v>
      </c>
      <c r="AM233" s="13">
        <v>0.32027229545195851</v>
      </c>
      <c r="AN233" s="12">
        <v>-0.28103170832145391</v>
      </c>
      <c r="AO233" s="12">
        <v>4.2343332348091907E-2</v>
      </c>
      <c r="AP233" s="12">
        <v>-0.12801683328163949</v>
      </c>
      <c r="AQ233" s="12">
        <v>-3.6494676371442429E-2</v>
      </c>
      <c r="AR233" s="12">
        <v>-0.15149798867065836</v>
      </c>
      <c r="AS233" s="12">
        <v>-0.17662418337685576</v>
      </c>
      <c r="AT233" s="12">
        <v>8.1134665985713492E-2</v>
      </c>
      <c r="AU233" s="12">
        <v>-0.82844114720944495</v>
      </c>
      <c r="AV233" s="12">
        <v>-0.34212280014743418</v>
      </c>
      <c r="AW233" s="12">
        <v>2.3536290136192416E-2</v>
      </c>
      <c r="AX233" s="12">
        <v>-7.6975153085472384E-3</v>
      </c>
      <c r="AY233" s="12">
        <v>-0.37711400162815895</v>
      </c>
      <c r="AZ233" s="12">
        <v>-0.24363666501504191</v>
      </c>
      <c r="BA233" s="12">
        <v>-0.13140766122649428</v>
      </c>
      <c r="BB233" s="12">
        <v>-0.54764924570874074</v>
      </c>
      <c r="BC233" s="12">
        <v>-0.38782778081619629</v>
      </c>
      <c r="BD233" s="13">
        <v>-0.32027229545195851</v>
      </c>
    </row>
    <row r="234" spans="1:56" x14ac:dyDescent="0.25">
      <c r="A234" s="126">
        <v>8</v>
      </c>
      <c r="B234" s="130">
        <v>5</v>
      </c>
      <c r="C234" s="36" t="s">
        <v>8</v>
      </c>
      <c r="D234" s="104">
        <v>401.95</v>
      </c>
      <c r="E234" s="131">
        <v>3.7063618303999998E-2</v>
      </c>
      <c r="F234" s="124">
        <v>4.6044185818821873E-2</v>
      </c>
      <c r="G234" s="124">
        <v>3.5444930266160489E-2</v>
      </c>
      <c r="H234" s="124">
        <v>4.1634488267845951E-2</v>
      </c>
      <c r="I234" s="124">
        <v>3.8286676064275417E-2</v>
      </c>
      <c r="J234" s="124">
        <v>4.2474150290314448E-2</v>
      </c>
      <c r="K234" s="124">
        <v>4.340190920334587E-2</v>
      </c>
      <c r="L234" s="124">
        <v>3.4011816864689522E-2</v>
      </c>
      <c r="M234" s="124">
        <v>6.633008800560819E-2</v>
      </c>
      <c r="N234" s="124">
        <v>4.9366552378977205E-2</v>
      </c>
      <c r="O234" s="124">
        <v>3.6111579687044183E-2</v>
      </c>
      <c r="P234" s="124">
        <v>3.7167445553994372E-2</v>
      </c>
      <c r="Q234" s="124">
        <v>5.0600838395857141E-2</v>
      </c>
      <c r="R234" s="124">
        <v>4.5885501673000345E-2</v>
      </c>
      <c r="S234" s="124">
        <v>4.1724636230038671E-2</v>
      </c>
      <c r="T234" s="124">
        <v>5.658946965191148E-2</v>
      </c>
      <c r="U234" s="124">
        <v>5.1001640098956857E-2</v>
      </c>
      <c r="V234" s="125">
        <v>4.8626467636292851E-2</v>
      </c>
      <c r="W234" s="12">
        <v>0.24230142457118573</v>
      </c>
      <c r="X234" s="12">
        <v>4.3673232995301396E-2</v>
      </c>
      <c r="Y234" s="12">
        <v>0.12332497940042332</v>
      </c>
      <c r="Z234" s="12">
        <v>3.2998876424955609E-2</v>
      </c>
      <c r="AA234" s="12">
        <v>0.14597959492072937</v>
      </c>
      <c r="AB234" s="12">
        <v>0.17101112059158638</v>
      </c>
      <c r="AC234" s="12">
        <v>8.2339544247387167E-2</v>
      </c>
      <c r="AD234" s="12">
        <v>0.78962797052250244</v>
      </c>
      <c r="AE234" s="12">
        <v>0.33194098789997101</v>
      </c>
      <c r="AF234" s="12">
        <v>2.5686607528360734E-2</v>
      </c>
      <c r="AG234" s="12">
        <v>2.8013252549378836E-3</v>
      </c>
      <c r="AH234" s="12">
        <v>0.36524280983101348</v>
      </c>
      <c r="AI234" s="12">
        <v>0.23802002536941372</v>
      </c>
      <c r="AJ234" s="12">
        <v>0.125757228768343</v>
      </c>
      <c r="AK234" s="12">
        <v>0.52681989080931702</v>
      </c>
      <c r="AL234" s="12">
        <v>0.37605669475213199</v>
      </c>
      <c r="AM234" s="13">
        <v>0.31197303073469657</v>
      </c>
      <c r="AN234" s="12">
        <v>-0.24230142457118573</v>
      </c>
      <c r="AO234" s="12">
        <v>4.3673232995301396E-2</v>
      </c>
      <c r="AP234" s="12">
        <v>-0.12332497940042332</v>
      </c>
      <c r="AQ234" s="12">
        <v>-3.2998876424955609E-2</v>
      </c>
      <c r="AR234" s="12">
        <v>-0.14597959492072937</v>
      </c>
      <c r="AS234" s="12">
        <v>-0.17101112059158638</v>
      </c>
      <c r="AT234" s="12">
        <v>8.2339544247387167E-2</v>
      </c>
      <c r="AU234" s="12">
        <v>-0.78962797052250244</v>
      </c>
      <c r="AV234" s="12">
        <v>-0.33194098789997101</v>
      </c>
      <c r="AW234" s="12">
        <v>2.5686607528360734E-2</v>
      </c>
      <c r="AX234" s="12">
        <v>-2.8013252549378836E-3</v>
      </c>
      <c r="AY234" s="12">
        <v>-0.36524280983101348</v>
      </c>
      <c r="AZ234" s="12">
        <v>-0.23802002536941372</v>
      </c>
      <c r="BA234" s="12">
        <v>-0.125757228768343</v>
      </c>
      <c r="BB234" s="12">
        <v>-0.52681989080931702</v>
      </c>
      <c r="BC234" s="12">
        <v>-0.37605669475213199</v>
      </c>
      <c r="BD234" s="13">
        <v>-0.31197303073469657</v>
      </c>
    </row>
    <row r="235" spans="1:56" x14ac:dyDescent="0.25">
      <c r="A235" s="126">
        <v>8</v>
      </c>
      <c r="B235" s="130">
        <v>5</v>
      </c>
      <c r="C235" s="36" t="s">
        <v>8</v>
      </c>
      <c r="D235" s="104">
        <v>403.75</v>
      </c>
      <c r="E235" s="131">
        <v>3.9863388031999999E-2</v>
      </c>
      <c r="F235" s="124">
        <v>4.8619277658336665E-2</v>
      </c>
      <c r="G235" s="124">
        <v>3.8315553921115658E-2</v>
      </c>
      <c r="H235" s="124">
        <v>4.4907264535656466E-2</v>
      </c>
      <c r="I235" s="124">
        <v>4.1321517084835432E-2</v>
      </c>
      <c r="J235" s="124">
        <v>4.5795171803620929E-2</v>
      </c>
      <c r="K235" s="124">
        <v>4.6794948913155547E-2</v>
      </c>
      <c r="L235" s="124">
        <v>3.6769255939161673E-2</v>
      </c>
      <c r="M235" s="124">
        <v>7.0609748295655264E-2</v>
      </c>
      <c r="N235" s="124">
        <v>5.3108298348175993E-2</v>
      </c>
      <c r="O235" s="124">
        <v>3.9010319446420437E-2</v>
      </c>
      <c r="P235" s="124">
        <v>4.007186478488689E-2</v>
      </c>
      <c r="Q235" s="124">
        <v>5.4392794841947013E-2</v>
      </c>
      <c r="R235" s="124">
        <v>4.9480038390458191E-2</v>
      </c>
      <c r="S235" s="124">
        <v>4.4975916451072774E-2</v>
      </c>
      <c r="T235" s="124">
        <v>6.060309359851191E-2</v>
      </c>
      <c r="U235" s="124">
        <v>5.4828919904711226E-2</v>
      </c>
      <c r="V235" s="125">
        <v>5.2363357677121497E-2</v>
      </c>
      <c r="W235" s="12">
        <v>0.21964740225562235</v>
      </c>
      <c r="X235" s="12">
        <v>3.8828463592754096E-2</v>
      </c>
      <c r="Y235" s="12">
        <v>0.1265290471449024</v>
      </c>
      <c r="Z235" s="12">
        <v>3.6578151652963672E-2</v>
      </c>
      <c r="AA235" s="12">
        <v>0.14880280037560381</v>
      </c>
      <c r="AB235" s="12">
        <v>0.1738828841038623</v>
      </c>
      <c r="AC235" s="12">
        <v>7.7618392354270996E-2</v>
      </c>
      <c r="AD235" s="12">
        <v>0.77129320365278242</v>
      </c>
      <c r="AE235" s="12">
        <v>0.33225751673550058</v>
      </c>
      <c r="AF235" s="12">
        <v>2.1399801363967581E-2</v>
      </c>
      <c r="AG235" s="12">
        <v>5.229780085915875E-3</v>
      </c>
      <c r="AH235" s="12">
        <v>0.36447997842741453</v>
      </c>
      <c r="AI235" s="12">
        <v>0.24124016630845591</v>
      </c>
      <c r="AJ235" s="12">
        <v>0.12825122678907111</v>
      </c>
      <c r="AK235" s="12">
        <v>0.52026951522191955</v>
      </c>
      <c r="AL235" s="12">
        <v>0.37542047004880197</v>
      </c>
      <c r="AM235" s="13">
        <v>0.3135701771030413</v>
      </c>
      <c r="AN235" s="12">
        <v>-0.21964740225562235</v>
      </c>
      <c r="AO235" s="12">
        <v>3.8828463592754096E-2</v>
      </c>
      <c r="AP235" s="12">
        <v>-0.1265290471449024</v>
      </c>
      <c r="AQ235" s="12">
        <v>-3.6578151652963672E-2</v>
      </c>
      <c r="AR235" s="12">
        <v>-0.14880280037560381</v>
      </c>
      <c r="AS235" s="12">
        <v>-0.1738828841038623</v>
      </c>
      <c r="AT235" s="12">
        <v>7.7618392354270996E-2</v>
      </c>
      <c r="AU235" s="12">
        <v>-0.77129320365278242</v>
      </c>
      <c r="AV235" s="12">
        <v>-0.33225751673550058</v>
      </c>
      <c r="AW235" s="12">
        <v>2.1399801363967581E-2</v>
      </c>
      <c r="AX235" s="12">
        <v>-5.229780085915875E-3</v>
      </c>
      <c r="AY235" s="12">
        <v>-0.36447997842741453</v>
      </c>
      <c r="AZ235" s="12">
        <v>-0.24124016630845591</v>
      </c>
      <c r="BA235" s="12">
        <v>-0.12825122678907111</v>
      </c>
      <c r="BB235" s="12">
        <v>-0.52026951522191955</v>
      </c>
      <c r="BC235" s="12">
        <v>-0.37542047004880197</v>
      </c>
      <c r="BD235" s="13">
        <v>-0.3135701771030413</v>
      </c>
    </row>
    <row r="236" spans="1:56" x14ac:dyDescent="0.25">
      <c r="A236" s="126">
        <v>8</v>
      </c>
      <c r="B236" s="130">
        <v>5</v>
      </c>
      <c r="C236" s="36" t="s">
        <v>8</v>
      </c>
      <c r="D236" s="104">
        <v>410.45</v>
      </c>
      <c r="E236" s="131">
        <v>5.2395690623999992E-2</v>
      </c>
      <c r="F236" s="124">
        <v>5.886243961679237E-2</v>
      </c>
      <c r="G236" s="124">
        <v>5.0818859917847917E-2</v>
      </c>
      <c r="H236" s="124">
        <v>5.9062240630059909E-2</v>
      </c>
      <c r="I236" s="124">
        <v>5.446692851719781E-2</v>
      </c>
      <c r="J236" s="124">
        <v>6.019299018215897E-2</v>
      </c>
      <c r="K236" s="124">
        <v>6.1491908460813004E-2</v>
      </c>
      <c r="L236" s="124">
        <v>4.8790318360994185E-2</v>
      </c>
      <c r="M236" s="124">
        <v>8.8683962560582905E-2</v>
      </c>
      <c r="N236" s="124">
        <v>6.921739401007343E-2</v>
      </c>
      <c r="O236" s="124">
        <v>5.1604192215366225E-2</v>
      </c>
      <c r="P236" s="124">
        <v>5.2664476371353033E-2</v>
      </c>
      <c r="Q236" s="124">
        <v>7.0691823080610242E-2</v>
      </c>
      <c r="R236" s="124">
        <v>6.5029807381843149E-2</v>
      </c>
      <c r="S236" s="124">
        <v>5.9023248011118107E-2</v>
      </c>
      <c r="T236" s="124">
        <v>7.772587815469835E-2</v>
      </c>
      <c r="U236" s="124">
        <v>7.1274604336050054E-2</v>
      </c>
      <c r="V236" s="125">
        <v>6.8472480982811626E-2</v>
      </c>
      <c r="W236" s="12">
        <v>0.12342139049561959</v>
      </c>
      <c r="X236" s="12">
        <v>3.0094664033873883E-2</v>
      </c>
      <c r="Y236" s="12">
        <v>0.12723470053864094</v>
      </c>
      <c r="Z236" s="12">
        <v>3.9530691713968585E-2</v>
      </c>
      <c r="AA236" s="12">
        <v>0.14881566528273613</v>
      </c>
      <c r="AB236" s="12">
        <v>0.17360622082623076</v>
      </c>
      <c r="AC236" s="12">
        <v>6.8810473152812232E-2</v>
      </c>
      <c r="AD236" s="12">
        <v>0.69258123147938755</v>
      </c>
      <c r="AE236" s="12">
        <v>0.321051277037051</v>
      </c>
      <c r="AF236" s="12">
        <v>1.5106173794209313E-2</v>
      </c>
      <c r="AG236" s="12">
        <v>5.1299208799802142E-3</v>
      </c>
      <c r="AH236" s="12">
        <v>0.34919155065454283</v>
      </c>
      <c r="AI236" s="12">
        <v>0.24112892887523205</v>
      </c>
      <c r="AJ236" s="12">
        <v>0.12649050538676063</v>
      </c>
      <c r="AK236" s="12">
        <v>0.48344028352392387</v>
      </c>
      <c r="AL236" s="12">
        <v>0.36031424506889737</v>
      </c>
      <c r="AM236" s="13">
        <v>0.30683421035865904</v>
      </c>
      <c r="AN236" s="12">
        <v>-0.12342139049561959</v>
      </c>
      <c r="AO236" s="12">
        <v>3.0094664033873883E-2</v>
      </c>
      <c r="AP236" s="12">
        <v>-0.12723470053864094</v>
      </c>
      <c r="AQ236" s="12">
        <v>-3.9530691713968585E-2</v>
      </c>
      <c r="AR236" s="12">
        <v>-0.14881566528273613</v>
      </c>
      <c r="AS236" s="12">
        <v>-0.17360622082623076</v>
      </c>
      <c r="AT236" s="12">
        <v>6.8810473152812232E-2</v>
      </c>
      <c r="AU236" s="12">
        <v>-0.69258123147938755</v>
      </c>
      <c r="AV236" s="12">
        <v>-0.321051277037051</v>
      </c>
      <c r="AW236" s="12">
        <v>1.5106173794209313E-2</v>
      </c>
      <c r="AX236" s="12">
        <v>-5.1299208799802142E-3</v>
      </c>
      <c r="AY236" s="12">
        <v>-0.34919155065454283</v>
      </c>
      <c r="AZ236" s="12">
        <v>-0.24112892887523205</v>
      </c>
      <c r="BA236" s="12">
        <v>-0.12649050538676063</v>
      </c>
      <c r="BB236" s="12">
        <v>-0.48344028352392387</v>
      </c>
      <c r="BC236" s="12">
        <v>-0.36031424506889737</v>
      </c>
      <c r="BD236" s="13">
        <v>-0.30683421035865904</v>
      </c>
    </row>
    <row r="237" spans="1:56" x14ac:dyDescent="0.25">
      <c r="A237" s="126">
        <v>8</v>
      </c>
      <c r="B237" s="130">
        <v>5</v>
      </c>
      <c r="C237" s="36" t="s">
        <v>8</v>
      </c>
      <c r="D237" s="104">
        <v>415.15</v>
      </c>
      <c r="E237" s="131">
        <v>6.3061480063999989E-2</v>
      </c>
      <c r="F237" s="124">
        <v>6.6616118366027086E-2</v>
      </c>
      <c r="G237" s="124">
        <v>6.1534453105221522E-2</v>
      </c>
      <c r="H237" s="124">
        <v>7.1082634509690587E-2</v>
      </c>
      <c r="I237" s="124">
        <v>6.56508383941172E-2</v>
      </c>
      <c r="J237" s="124">
        <v>7.2466977137233976E-2</v>
      </c>
      <c r="K237" s="124">
        <v>7.400472018059899E-2</v>
      </c>
      <c r="L237" s="124">
        <v>5.9108367140166998E-2</v>
      </c>
      <c r="M237" s="124">
        <v>0.10360303194437508</v>
      </c>
      <c r="N237" s="124">
        <v>8.2823569303447059E-2</v>
      </c>
      <c r="O237" s="124">
        <v>6.2362136066536643E-2</v>
      </c>
      <c r="P237" s="124">
        <v>6.3398767738624406E-2</v>
      </c>
      <c r="Q237" s="124">
        <v>8.4431605062499138E-2</v>
      </c>
      <c r="R237" s="124">
        <v>7.8240146153469817E-2</v>
      </c>
      <c r="S237" s="124">
        <v>7.0939589874966555E-2</v>
      </c>
      <c r="T237" s="124">
        <v>9.2029819843338523E-2</v>
      </c>
      <c r="U237" s="124">
        <v>8.5129656328988279E-2</v>
      </c>
      <c r="V237" s="125">
        <v>8.2097696267472972E-2</v>
      </c>
      <c r="W237" s="12">
        <v>5.6367822296900683E-2</v>
      </c>
      <c r="X237" s="12">
        <v>2.4214892470470314E-2</v>
      </c>
      <c r="Y237" s="12">
        <v>0.12719578477305116</v>
      </c>
      <c r="Z237" s="12">
        <v>4.1060855652124195E-2</v>
      </c>
      <c r="AA237" s="12">
        <v>0.14914805462365477</v>
      </c>
      <c r="AB237" s="12">
        <v>0.17353287784385807</v>
      </c>
      <c r="AC237" s="12">
        <v>6.2686649914036996E-2</v>
      </c>
      <c r="AD237" s="12">
        <v>0.6428893175236321</v>
      </c>
      <c r="AE237" s="12">
        <v>0.31337813859412866</v>
      </c>
      <c r="AF237" s="12">
        <v>1.1089876050381219E-2</v>
      </c>
      <c r="AG237" s="12">
        <v>5.3485530990092546E-3</v>
      </c>
      <c r="AH237" s="12">
        <v>0.33887763142905913</v>
      </c>
      <c r="AI237" s="12">
        <v>0.24069631848261833</v>
      </c>
      <c r="AJ237" s="12">
        <v>0.12492744862586813</v>
      </c>
      <c r="AK237" s="12">
        <v>0.45936663316400239</v>
      </c>
      <c r="AL237" s="12">
        <v>0.34994700794513045</v>
      </c>
      <c r="AM237" s="13">
        <v>0.3018675772302436</v>
      </c>
      <c r="AN237" s="12">
        <v>-5.6367822296900683E-2</v>
      </c>
      <c r="AO237" s="12">
        <v>2.4214892470470314E-2</v>
      </c>
      <c r="AP237" s="12">
        <v>-0.12719578477305116</v>
      </c>
      <c r="AQ237" s="12">
        <v>-4.1060855652124195E-2</v>
      </c>
      <c r="AR237" s="12">
        <v>-0.14914805462365477</v>
      </c>
      <c r="AS237" s="12">
        <v>-0.17353287784385807</v>
      </c>
      <c r="AT237" s="12">
        <v>6.2686649914036996E-2</v>
      </c>
      <c r="AU237" s="12">
        <v>-0.6428893175236321</v>
      </c>
      <c r="AV237" s="12">
        <v>-0.31337813859412866</v>
      </c>
      <c r="AW237" s="12">
        <v>1.1089876050381219E-2</v>
      </c>
      <c r="AX237" s="12">
        <v>-5.3485530990092546E-3</v>
      </c>
      <c r="AY237" s="12">
        <v>-0.33887763142905913</v>
      </c>
      <c r="AZ237" s="12">
        <v>-0.24069631848261833</v>
      </c>
      <c r="BA237" s="12">
        <v>-0.12492744862586813</v>
      </c>
      <c r="BB237" s="12">
        <v>-0.45936663316400239</v>
      </c>
      <c r="BC237" s="12">
        <v>-0.34994700794513045</v>
      </c>
      <c r="BD237" s="13">
        <v>-0.3018675772302436</v>
      </c>
    </row>
    <row r="238" spans="1:56" x14ac:dyDescent="0.25">
      <c r="A238" s="126">
        <v>8</v>
      </c>
      <c r="B238" s="130">
        <v>5</v>
      </c>
      <c r="C238" s="36" t="s">
        <v>8</v>
      </c>
      <c r="D238" s="104">
        <v>420.95</v>
      </c>
      <c r="E238" s="131">
        <v>7.9593453696000002E-2</v>
      </c>
      <c r="F238" s="124">
        <v>7.6733154394907049E-2</v>
      </c>
      <c r="G238" s="124">
        <v>7.7349614371335224E-2</v>
      </c>
      <c r="H238" s="124">
        <v>8.8670180049267258E-2</v>
      </c>
      <c r="I238" s="124">
        <v>8.2042133641435547E-2</v>
      </c>
      <c r="J238" s="124">
        <v>9.0507499026172028E-2</v>
      </c>
      <c r="K238" s="124">
        <v>9.2371031978405932E-2</v>
      </c>
      <c r="L238" s="124">
        <v>7.4366214760580446E-2</v>
      </c>
      <c r="M238" s="124">
        <v>0.12491814603387695</v>
      </c>
      <c r="N238" s="124">
        <v>0.10264271804715415</v>
      </c>
      <c r="O238" s="124">
        <v>7.8191462647888177E-2</v>
      </c>
      <c r="P238" s="124">
        <v>7.917153524914565E-2</v>
      </c>
      <c r="Q238" s="124">
        <v>0.10441177425937011</v>
      </c>
      <c r="R238" s="124">
        <v>9.7579419216593383E-2</v>
      </c>
      <c r="S238" s="124">
        <v>8.8363746435095356E-2</v>
      </c>
      <c r="T238" s="124">
        <v>0.11267002658290282</v>
      </c>
      <c r="U238" s="124">
        <v>0.10526342583915144</v>
      </c>
      <c r="V238" s="125">
        <v>0.10196428988314607</v>
      </c>
      <c r="W238" s="12">
        <v>3.59363637117395E-2</v>
      </c>
      <c r="X238" s="12">
        <v>2.8191254688292835E-2</v>
      </c>
      <c r="Y238" s="12">
        <v>0.11403860407835789</v>
      </c>
      <c r="Z238" s="12">
        <v>3.0764840972827442E-2</v>
      </c>
      <c r="AA238" s="12">
        <v>0.13712239918445096</v>
      </c>
      <c r="AB238" s="12">
        <v>0.16053554267425979</v>
      </c>
      <c r="AC238" s="12">
        <v>6.5674231895810467E-2</v>
      </c>
      <c r="AD238" s="12">
        <v>0.5694525144114303</v>
      </c>
      <c r="AE238" s="12">
        <v>0.28958743817285187</v>
      </c>
      <c r="AF238" s="12">
        <v>1.7614401474103678E-2</v>
      </c>
      <c r="AG238" s="12">
        <v>5.3009189482571238E-3</v>
      </c>
      <c r="AH238" s="12">
        <v>0.31181359032567474</v>
      </c>
      <c r="AI238" s="12">
        <v>0.22597292472430144</v>
      </c>
      <c r="AJ238" s="12">
        <v>0.11018861893583225</v>
      </c>
      <c r="AK238" s="12">
        <v>0.41556901165811694</v>
      </c>
      <c r="AL238" s="12">
        <v>0.32251361074486817</v>
      </c>
      <c r="AM238" s="13">
        <v>0.28106377030188251</v>
      </c>
      <c r="AN238" s="12">
        <v>3.59363637117395E-2</v>
      </c>
      <c r="AO238" s="12">
        <v>2.8191254688292835E-2</v>
      </c>
      <c r="AP238" s="12">
        <v>-0.11403860407835789</v>
      </c>
      <c r="AQ238" s="12">
        <v>-3.0764840972827442E-2</v>
      </c>
      <c r="AR238" s="12">
        <v>-0.13712239918445096</v>
      </c>
      <c r="AS238" s="12">
        <v>-0.16053554267425979</v>
      </c>
      <c r="AT238" s="12">
        <v>6.5674231895810467E-2</v>
      </c>
      <c r="AU238" s="12">
        <v>-0.5694525144114303</v>
      </c>
      <c r="AV238" s="12">
        <v>-0.28958743817285187</v>
      </c>
      <c r="AW238" s="12">
        <v>1.7614401474103678E-2</v>
      </c>
      <c r="AX238" s="12">
        <v>5.3009189482571238E-3</v>
      </c>
      <c r="AY238" s="12">
        <v>-0.31181359032567474</v>
      </c>
      <c r="AZ238" s="12">
        <v>-0.22597292472430144</v>
      </c>
      <c r="BA238" s="12">
        <v>-0.11018861893583225</v>
      </c>
      <c r="BB238" s="12">
        <v>-0.41556901165811694</v>
      </c>
      <c r="BC238" s="12">
        <v>-0.32251361074486817</v>
      </c>
      <c r="BD238" s="13">
        <v>-0.28106377030188251</v>
      </c>
    </row>
    <row r="239" spans="1:56" x14ac:dyDescent="0.25">
      <c r="A239" s="126">
        <v>8</v>
      </c>
      <c r="B239" s="130">
        <v>5</v>
      </c>
      <c r="C239" s="36" t="s">
        <v>8</v>
      </c>
      <c r="D239" s="104">
        <v>421.75</v>
      </c>
      <c r="E239" s="131">
        <v>8.1859933951999989E-2</v>
      </c>
      <c r="F239" s="124">
        <v>7.8169534848751984E-2</v>
      </c>
      <c r="G239" s="124">
        <v>7.9779370529843227E-2</v>
      </c>
      <c r="H239" s="124">
        <v>9.1357953865793651E-2</v>
      </c>
      <c r="I239" s="124">
        <v>8.4549609263131389E-2</v>
      </c>
      <c r="J239" s="124">
        <v>9.3273115020856903E-2</v>
      </c>
      <c r="K239" s="124">
        <v>9.518407685505513E-2</v>
      </c>
      <c r="L239" s="124">
        <v>7.6713595609643193E-2</v>
      </c>
      <c r="M239" s="124">
        <v>0.12813195870182476</v>
      </c>
      <c r="N239" s="124">
        <v>0.10566398431962377</v>
      </c>
      <c r="O239" s="124">
        <v>8.0618946398355637E-2</v>
      </c>
      <c r="P239" s="124">
        <v>8.1588826094215666E-2</v>
      </c>
      <c r="Q239" s="124">
        <v>0.10745464075312115</v>
      </c>
      <c r="R239" s="124">
        <v>0.10053605489349111</v>
      </c>
      <c r="S239" s="124">
        <v>9.1025894629832613E-2</v>
      </c>
      <c r="T239" s="124">
        <v>0.11579951696797229</v>
      </c>
      <c r="U239" s="124">
        <v>0.10832916094054469</v>
      </c>
      <c r="V239" s="125">
        <v>0.10499426654385893</v>
      </c>
      <c r="W239" s="12">
        <v>4.5081872475146813E-2</v>
      </c>
      <c r="X239" s="12">
        <v>2.5416138539480576E-2</v>
      </c>
      <c r="Y239" s="12">
        <v>0.11602770067421497</v>
      </c>
      <c r="Z239" s="12">
        <v>3.285704228284058E-2</v>
      </c>
      <c r="AA239" s="12">
        <v>0.13942328704478596</v>
      </c>
      <c r="AB239" s="12">
        <v>0.1627675745605657</v>
      </c>
      <c r="AC239" s="12">
        <v>6.286760926748905E-2</v>
      </c>
      <c r="AD239" s="12">
        <v>0.56525851556339124</v>
      </c>
      <c r="AE239" s="12">
        <v>0.29079000212218237</v>
      </c>
      <c r="AF239" s="12">
        <v>1.5159889505555017E-2</v>
      </c>
      <c r="AG239" s="12">
        <v>3.311850433977765E-3</v>
      </c>
      <c r="AH239" s="12">
        <v>0.31266464026380808</v>
      </c>
      <c r="AI239" s="12">
        <v>0.22814727596093831</v>
      </c>
      <c r="AJ239" s="12">
        <v>0.11197126891413382</v>
      </c>
      <c r="AK239" s="12">
        <v>0.41460555093867257</v>
      </c>
      <c r="AL239" s="12">
        <v>0.32334776869066861</v>
      </c>
      <c r="AM239" s="13">
        <v>0.28260873757147381</v>
      </c>
      <c r="AN239" s="12">
        <v>4.5081872475146813E-2</v>
      </c>
      <c r="AO239" s="12">
        <v>2.5416138539480576E-2</v>
      </c>
      <c r="AP239" s="12">
        <v>-0.11602770067421497</v>
      </c>
      <c r="AQ239" s="12">
        <v>-3.285704228284058E-2</v>
      </c>
      <c r="AR239" s="12">
        <v>-0.13942328704478596</v>
      </c>
      <c r="AS239" s="12">
        <v>-0.1627675745605657</v>
      </c>
      <c r="AT239" s="12">
        <v>6.286760926748905E-2</v>
      </c>
      <c r="AU239" s="12">
        <v>-0.56525851556339124</v>
      </c>
      <c r="AV239" s="12">
        <v>-0.29079000212218237</v>
      </c>
      <c r="AW239" s="12">
        <v>1.5159889505555017E-2</v>
      </c>
      <c r="AX239" s="12">
        <v>3.311850433977765E-3</v>
      </c>
      <c r="AY239" s="12">
        <v>-0.31266464026380808</v>
      </c>
      <c r="AZ239" s="12">
        <v>-0.22814727596093831</v>
      </c>
      <c r="BA239" s="12">
        <v>-0.11197126891413382</v>
      </c>
      <c r="BB239" s="12">
        <v>-0.41460555093867257</v>
      </c>
      <c r="BC239" s="12">
        <v>-0.32334776869066861</v>
      </c>
      <c r="BD239" s="13">
        <v>-0.28260873757147381</v>
      </c>
    </row>
    <row r="240" spans="1:56" x14ac:dyDescent="0.25">
      <c r="A240" s="126">
        <v>8</v>
      </c>
      <c r="B240" s="130">
        <v>5</v>
      </c>
      <c r="C240" s="36" t="s">
        <v>8</v>
      </c>
      <c r="D240" s="104">
        <v>424.25</v>
      </c>
      <c r="E240" s="131">
        <v>8.9859276032000002E-2</v>
      </c>
      <c r="F240" s="124">
        <v>8.2712828536162228E-2</v>
      </c>
      <c r="G240" s="124">
        <v>8.7792099823294112E-2</v>
      </c>
      <c r="H240" s="124">
        <v>0.10019720880165217</v>
      </c>
      <c r="I240" s="124">
        <v>9.280012984572647E-2</v>
      </c>
      <c r="J240" s="124">
        <v>0.1023843819099283</v>
      </c>
      <c r="K240" s="124">
        <v>0.10444709270824433</v>
      </c>
      <c r="L240" s="124">
        <v>8.4460958637569805E-2</v>
      </c>
      <c r="M240" s="124">
        <v>0.13863219582827108</v>
      </c>
      <c r="N240" s="124">
        <v>0.11558803662457919</v>
      </c>
      <c r="O240" s="124">
        <v>8.861669050954836E-2</v>
      </c>
      <c r="P240" s="124">
        <v>8.9551032958482449E-2</v>
      </c>
      <c r="Q240" s="124">
        <v>0.11744486548620141</v>
      </c>
      <c r="R240" s="124">
        <v>0.11026168879869372</v>
      </c>
      <c r="S240" s="124">
        <v>9.9780282796414571E-2</v>
      </c>
      <c r="T240" s="124">
        <v>0.12605183716769727</v>
      </c>
      <c r="U240" s="124">
        <v>0.11839144421705004</v>
      </c>
      <c r="V240" s="125">
        <v>0.11494898581509524</v>
      </c>
      <c r="W240" s="12">
        <v>7.9529324199015747E-2</v>
      </c>
      <c r="X240" s="12">
        <v>2.3004594516983896E-2</v>
      </c>
      <c r="Y240" s="12">
        <v>0.11504580524297461</v>
      </c>
      <c r="Z240" s="12">
        <v>3.2727325921023377E-2</v>
      </c>
      <c r="AA240" s="12">
        <v>0.13938578665454582</v>
      </c>
      <c r="AB240" s="12">
        <v>0.16234068779999325</v>
      </c>
      <c r="AC240" s="12">
        <v>6.0075238003339679E-2</v>
      </c>
      <c r="AD240" s="12">
        <v>0.54277000605816628</v>
      </c>
      <c r="AE240" s="12">
        <v>0.28632281194227355</v>
      </c>
      <c r="AF240" s="12">
        <v>1.3828127460198342E-2</v>
      </c>
      <c r="AG240" s="12">
        <v>3.4302866340452562E-3</v>
      </c>
      <c r="AH240" s="12">
        <v>0.30698655355711785</v>
      </c>
      <c r="AI240" s="12">
        <v>0.22704848812078304</v>
      </c>
      <c r="AJ240" s="12">
        <v>0.11040603933734761</v>
      </c>
      <c r="AK240" s="12">
        <v>0.4027693381683673</v>
      </c>
      <c r="AL240" s="12">
        <v>0.31752056598908479</v>
      </c>
      <c r="AM240" s="13">
        <v>0.27921112756528871</v>
      </c>
      <c r="AN240" s="12">
        <v>7.9529324199015747E-2</v>
      </c>
      <c r="AO240" s="12">
        <v>2.3004594516983896E-2</v>
      </c>
      <c r="AP240" s="12">
        <v>-0.11504580524297461</v>
      </c>
      <c r="AQ240" s="12">
        <v>-3.2727325921023377E-2</v>
      </c>
      <c r="AR240" s="12">
        <v>-0.13938578665454582</v>
      </c>
      <c r="AS240" s="12">
        <v>-0.16234068779999325</v>
      </c>
      <c r="AT240" s="12">
        <v>6.0075238003339679E-2</v>
      </c>
      <c r="AU240" s="12">
        <v>-0.54277000605816628</v>
      </c>
      <c r="AV240" s="12">
        <v>-0.28632281194227355</v>
      </c>
      <c r="AW240" s="12">
        <v>1.3828127460198342E-2</v>
      </c>
      <c r="AX240" s="12">
        <v>3.4302866340452562E-3</v>
      </c>
      <c r="AY240" s="12">
        <v>-0.30698655355711785</v>
      </c>
      <c r="AZ240" s="12">
        <v>-0.22704848812078304</v>
      </c>
      <c r="BA240" s="12">
        <v>-0.11040603933734761</v>
      </c>
      <c r="BB240" s="12">
        <v>-0.4027693381683673</v>
      </c>
      <c r="BC240" s="12">
        <v>-0.31752056598908479</v>
      </c>
      <c r="BD240" s="13">
        <v>-0.27921112756528871</v>
      </c>
    </row>
    <row r="241" spans="1:56" x14ac:dyDescent="0.25">
      <c r="A241" s="126">
        <v>8</v>
      </c>
      <c r="B241" s="130">
        <v>5</v>
      </c>
      <c r="C241" s="36" t="s">
        <v>8</v>
      </c>
      <c r="D241" s="104">
        <v>428.15</v>
      </c>
      <c r="E241" s="131">
        <v>0.10385812467200001</v>
      </c>
      <c r="F241" s="124">
        <v>8.994119244681649E-2</v>
      </c>
      <c r="G241" s="124">
        <v>0.10164212322037328</v>
      </c>
      <c r="H241" s="124">
        <v>0.1153947589014194</v>
      </c>
      <c r="I241" s="124">
        <v>0.10699926792166106</v>
      </c>
      <c r="J241" s="124">
        <v>0.11810638369623608</v>
      </c>
      <c r="K241" s="124">
        <v>0.1204153768992003</v>
      </c>
      <c r="L241" s="124">
        <v>9.7875388830669902E-2</v>
      </c>
      <c r="M241" s="124">
        <v>0.15646917542341438</v>
      </c>
      <c r="N241" s="124">
        <v>0.13261319021613494</v>
      </c>
      <c r="O241" s="124">
        <v>0.1024161618352092</v>
      </c>
      <c r="P241" s="124">
        <v>0.10328423940393203</v>
      </c>
      <c r="Q241" s="124">
        <v>0.13456826528307611</v>
      </c>
      <c r="R241" s="124">
        <v>0.12699093014699253</v>
      </c>
      <c r="S241" s="124">
        <v>0.11483135755705948</v>
      </c>
      <c r="T241" s="124">
        <v>0.14355381127166933</v>
      </c>
      <c r="U241" s="124">
        <v>0.13562628222420722</v>
      </c>
      <c r="V241" s="125">
        <v>0.13203242369378462</v>
      </c>
      <c r="W241" s="12">
        <v>0.13399945617288334</v>
      </c>
      <c r="X241" s="12">
        <v>2.1336813644817928E-2</v>
      </c>
      <c r="Y241" s="12">
        <v>0.11108071001526229</v>
      </c>
      <c r="Z241" s="12">
        <v>3.0244559677745676E-2</v>
      </c>
      <c r="AA241" s="12">
        <v>0.13718964278658288</v>
      </c>
      <c r="AB241" s="12">
        <v>0.15942182934162016</v>
      </c>
      <c r="AC241" s="12">
        <v>5.7604889942163978E-2</v>
      </c>
      <c r="AD241" s="12">
        <v>0.50656653889686709</v>
      </c>
      <c r="AE241" s="12">
        <v>0.27686871523001078</v>
      </c>
      <c r="AF241" s="12">
        <v>1.388396758890794E-2</v>
      </c>
      <c r="AG241" s="12">
        <v>5.525665612395746E-3</v>
      </c>
      <c r="AH241" s="12">
        <v>0.29569319403815031</v>
      </c>
      <c r="AI241" s="12">
        <v>0.22273467336377867</v>
      </c>
      <c r="AJ241" s="12">
        <v>0.1056559890688825</v>
      </c>
      <c r="AK241" s="12">
        <v>0.38221070065567264</v>
      </c>
      <c r="AL241" s="12">
        <v>0.3058803310047814</v>
      </c>
      <c r="AM241" s="13">
        <v>0.27127679332515775</v>
      </c>
      <c r="AN241" s="12">
        <v>0.13399945617288334</v>
      </c>
      <c r="AO241" s="12">
        <v>2.1336813644817928E-2</v>
      </c>
      <c r="AP241" s="12">
        <v>-0.11108071001526229</v>
      </c>
      <c r="AQ241" s="12">
        <v>-3.0244559677745676E-2</v>
      </c>
      <c r="AR241" s="12">
        <v>-0.13718964278658288</v>
      </c>
      <c r="AS241" s="12">
        <v>-0.15942182934162016</v>
      </c>
      <c r="AT241" s="12">
        <v>5.7604889942163978E-2</v>
      </c>
      <c r="AU241" s="12">
        <v>-0.50656653889686709</v>
      </c>
      <c r="AV241" s="12">
        <v>-0.27686871523001078</v>
      </c>
      <c r="AW241" s="12">
        <v>1.388396758890794E-2</v>
      </c>
      <c r="AX241" s="12">
        <v>5.525665612395746E-3</v>
      </c>
      <c r="AY241" s="12">
        <v>-0.29569319403815031</v>
      </c>
      <c r="AZ241" s="12">
        <v>-0.22273467336377867</v>
      </c>
      <c r="BA241" s="12">
        <v>-0.1056559890688825</v>
      </c>
      <c r="BB241" s="12">
        <v>-0.38221070065567264</v>
      </c>
      <c r="BC241" s="12">
        <v>-0.3058803310047814</v>
      </c>
      <c r="BD241" s="13">
        <v>-0.27127679332515775</v>
      </c>
    </row>
    <row r="242" spans="1:56" x14ac:dyDescent="0.25">
      <c r="A242" s="126">
        <v>8</v>
      </c>
      <c r="B242" s="130">
        <v>5</v>
      </c>
      <c r="C242" s="36" t="s">
        <v>8</v>
      </c>
      <c r="D242" s="104">
        <v>429.34999999999997</v>
      </c>
      <c r="E242" s="131">
        <v>0.108124440448</v>
      </c>
      <c r="F242" s="124">
        <v>9.2193221405692458E-2</v>
      </c>
      <c r="G242" s="124">
        <v>0.10625623676514387</v>
      </c>
      <c r="H242" s="124">
        <v>0.12043683742768613</v>
      </c>
      <c r="I242" s="124">
        <v>0.11171362801681492</v>
      </c>
      <c r="J242" s="124">
        <v>0.1233380886823354</v>
      </c>
      <c r="K242" s="124">
        <v>0.12572485902305508</v>
      </c>
      <c r="L242" s="124">
        <v>0.10235095868689284</v>
      </c>
      <c r="M242" s="124">
        <v>0.16233435005522595</v>
      </c>
      <c r="N242" s="124">
        <v>0.13825248739450197</v>
      </c>
      <c r="O242" s="124">
        <v>0.10700715680207905</v>
      </c>
      <c r="P242" s="124">
        <v>0.10785230903061828</v>
      </c>
      <c r="Q242" s="124">
        <v>0.14023631047070614</v>
      </c>
      <c r="R242" s="124">
        <v>0.1325432931771873</v>
      </c>
      <c r="S242" s="124">
        <v>0.11982507491924013</v>
      </c>
      <c r="T242" s="124">
        <v>0.14932978310446615</v>
      </c>
      <c r="U242" s="124">
        <v>0.14132981491940708</v>
      </c>
      <c r="V242" s="125">
        <v>0.13769219424463816</v>
      </c>
      <c r="W242" s="12">
        <v>0.14734151664784154</v>
      </c>
      <c r="X242" s="12">
        <v>1.7278273766000222E-2</v>
      </c>
      <c r="Y242" s="12">
        <v>0.11387246887633602</v>
      </c>
      <c r="Z242" s="12">
        <v>3.3194970109843555E-2</v>
      </c>
      <c r="AA242" s="12">
        <v>0.14070498928179012</v>
      </c>
      <c r="AB242" s="12">
        <v>0.16277928007886064</v>
      </c>
      <c r="AC242" s="12">
        <v>5.339663943864556E-2</v>
      </c>
      <c r="AD242" s="12">
        <v>0.50136592043957884</v>
      </c>
      <c r="AE242" s="12">
        <v>0.27864233860235665</v>
      </c>
      <c r="AF242" s="12">
        <v>1.0333312628408788E-2</v>
      </c>
      <c r="AG242" s="12">
        <v>2.516835382029993E-3</v>
      </c>
      <c r="AH242" s="12">
        <v>0.29698993021054865</v>
      </c>
      <c r="AI242" s="12">
        <v>0.22584026911964453</v>
      </c>
      <c r="AJ242" s="12">
        <v>0.10821452044292693</v>
      </c>
      <c r="AK242" s="12">
        <v>0.3810918464478244</v>
      </c>
      <c r="AL242" s="12">
        <v>0.30710331848955508</v>
      </c>
      <c r="AM242" s="13">
        <v>0.27346040982157133</v>
      </c>
      <c r="AN242" s="12">
        <v>0.14734151664784154</v>
      </c>
      <c r="AO242" s="12">
        <v>1.7278273766000222E-2</v>
      </c>
      <c r="AP242" s="12">
        <v>-0.11387246887633602</v>
      </c>
      <c r="AQ242" s="12">
        <v>-3.3194970109843555E-2</v>
      </c>
      <c r="AR242" s="12">
        <v>-0.14070498928179012</v>
      </c>
      <c r="AS242" s="12">
        <v>-0.16277928007886064</v>
      </c>
      <c r="AT242" s="12">
        <v>5.339663943864556E-2</v>
      </c>
      <c r="AU242" s="12">
        <v>-0.50136592043957884</v>
      </c>
      <c r="AV242" s="12">
        <v>-0.27864233860235665</v>
      </c>
      <c r="AW242" s="12">
        <v>1.0333312628408788E-2</v>
      </c>
      <c r="AX242" s="12">
        <v>2.516835382029993E-3</v>
      </c>
      <c r="AY242" s="12">
        <v>-0.29698993021054865</v>
      </c>
      <c r="AZ242" s="12">
        <v>-0.22584026911964453</v>
      </c>
      <c r="BA242" s="12">
        <v>-0.10821452044292693</v>
      </c>
      <c r="BB242" s="12">
        <v>-0.3810918464478244</v>
      </c>
      <c r="BC242" s="12">
        <v>-0.30710331848955508</v>
      </c>
      <c r="BD242" s="13">
        <v>-0.27346040982157133</v>
      </c>
    </row>
    <row r="243" spans="1:56" x14ac:dyDescent="0.25">
      <c r="A243" s="126">
        <v>8</v>
      </c>
      <c r="B243" s="130">
        <v>5</v>
      </c>
      <c r="C243" s="36" t="s">
        <v>8</v>
      </c>
      <c r="D243" s="104">
        <v>431.95</v>
      </c>
      <c r="E243" s="131">
        <v>0.11865690751999999</v>
      </c>
      <c r="F243" s="124">
        <v>9.7106326354411618E-2</v>
      </c>
      <c r="G243" s="124">
        <v>0.11685934843921222</v>
      </c>
      <c r="H243" s="124">
        <v>0.13198697642912682</v>
      </c>
      <c r="I243" s="124">
        <v>0.12251908926678</v>
      </c>
      <c r="J243" s="124">
        <v>0.13535143329803284</v>
      </c>
      <c r="K243" s="124">
        <v>0.13790927523383253</v>
      </c>
      <c r="L243" s="124">
        <v>0.11264825071265576</v>
      </c>
      <c r="M243" s="124">
        <v>0.17568418725063578</v>
      </c>
      <c r="N243" s="124">
        <v>0.15115581159762642</v>
      </c>
      <c r="O243" s="124">
        <v>0.11754641649051906</v>
      </c>
      <c r="P243" s="124">
        <v>0.11833807204107999</v>
      </c>
      <c r="Q243" s="124">
        <v>0.15319908550752404</v>
      </c>
      <c r="R243" s="124">
        <v>0.14526623597399452</v>
      </c>
      <c r="S243" s="124">
        <v>0.13126550808855822</v>
      </c>
      <c r="T243" s="124">
        <v>0.16251069049664685</v>
      </c>
      <c r="U243" s="124">
        <v>0.15437040520435788</v>
      </c>
      <c r="V243" s="125">
        <v>0.1506438899552362</v>
      </c>
      <c r="W243" s="12">
        <v>0.18162095756587923</v>
      </c>
      <c r="X243" s="12">
        <v>1.5149215653414743E-2</v>
      </c>
      <c r="Y243" s="12">
        <v>0.11234128031593951</v>
      </c>
      <c r="Z243" s="12">
        <v>3.2549152236493455E-2</v>
      </c>
      <c r="AA243" s="12">
        <v>0.14069577681534415</v>
      </c>
      <c r="AB243" s="12">
        <v>0.16225239740541439</v>
      </c>
      <c r="AC243" s="12">
        <v>5.0638912920694959E-2</v>
      </c>
      <c r="AD243" s="12">
        <v>0.4806064890998753</v>
      </c>
      <c r="AE243" s="12">
        <v>0.27388969388190598</v>
      </c>
      <c r="AF243" s="12">
        <v>9.3588401441674178E-3</v>
      </c>
      <c r="AG243" s="12">
        <v>2.687036815503249E-3</v>
      </c>
      <c r="AH243" s="12">
        <v>0.29110971042037187</v>
      </c>
      <c r="AI243" s="12">
        <v>0.22425435661644424</v>
      </c>
      <c r="AJ243" s="12">
        <v>0.10626099088612272</v>
      </c>
      <c r="AK243" s="12">
        <v>0.36958474557627558</v>
      </c>
      <c r="AL243" s="12">
        <v>0.30098119385370181</v>
      </c>
      <c r="AM243" s="13">
        <v>0.26957539264913588</v>
      </c>
      <c r="AN243" s="12">
        <v>0.18162095756587923</v>
      </c>
      <c r="AO243" s="12">
        <v>1.5149215653414743E-2</v>
      </c>
      <c r="AP243" s="12">
        <v>-0.11234128031593951</v>
      </c>
      <c r="AQ243" s="12">
        <v>-3.2549152236493455E-2</v>
      </c>
      <c r="AR243" s="12">
        <v>-0.14069577681534415</v>
      </c>
      <c r="AS243" s="12">
        <v>-0.16225239740541439</v>
      </c>
      <c r="AT243" s="12">
        <v>5.0638912920694959E-2</v>
      </c>
      <c r="AU243" s="12">
        <v>-0.4806064890998753</v>
      </c>
      <c r="AV243" s="12">
        <v>-0.27388969388190598</v>
      </c>
      <c r="AW243" s="12">
        <v>9.3588401441674178E-3</v>
      </c>
      <c r="AX243" s="12">
        <v>2.687036815503249E-3</v>
      </c>
      <c r="AY243" s="12">
        <v>-0.29110971042037187</v>
      </c>
      <c r="AZ243" s="12">
        <v>-0.22425435661644424</v>
      </c>
      <c r="BA243" s="12">
        <v>-0.10626099088612272</v>
      </c>
      <c r="BB243" s="12">
        <v>-0.36958474557627558</v>
      </c>
      <c r="BC243" s="12">
        <v>-0.30098119385370181</v>
      </c>
      <c r="BD243" s="13">
        <v>-0.26957539264913588</v>
      </c>
    </row>
    <row r="244" spans="1:56" x14ac:dyDescent="0.25">
      <c r="A244" s="126">
        <v>8</v>
      </c>
      <c r="B244" s="130">
        <v>5</v>
      </c>
      <c r="C244" s="36" t="s">
        <v>8</v>
      </c>
      <c r="D244" s="104">
        <v>435.34999999999997</v>
      </c>
      <c r="E244" s="131">
        <v>0.13345569036799998</v>
      </c>
      <c r="F244" s="124">
        <v>0.10357784142663998</v>
      </c>
      <c r="G244" s="124">
        <v>0.1320499258503619</v>
      </c>
      <c r="H244" s="124">
        <v>0.14845279286760507</v>
      </c>
      <c r="I244" s="124">
        <v>0.13793665786253095</v>
      </c>
      <c r="J244" s="124">
        <v>0.15254555617239871</v>
      </c>
      <c r="K244" s="124">
        <v>0.15533084123471499</v>
      </c>
      <c r="L244" s="124">
        <v>0.12743130603112629</v>
      </c>
      <c r="M244" s="124">
        <v>0.19453468018214129</v>
      </c>
      <c r="N244" s="124">
        <v>0.16951930777082727</v>
      </c>
      <c r="O244" s="124">
        <v>0.1326219402769169</v>
      </c>
      <c r="P244" s="124">
        <v>0.13333643058970324</v>
      </c>
      <c r="Q244" s="124">
        <v>0.17163357095230977</v>
      </c>
      <c r="R244" s="124">
        <v>0.16341301093253627</v>
      </c>
      <c r="S244" s="124">
        <v>0.14757875123430655</v>
      </c>
      <c r="T244" s="124">
        <v>0.18119426013030931</v>
      </c>
      <c r="U244" s="124">
        <v>0.17290516090929156</v>
      </c>
      <c r="V244" s="125">
        <v>0.16907863570853079</v>
      </c>
      <c r="W244" s="12">
        <v>0.2238784188143102</v>
      </c>
      <c r="X244" s="12">
        <v>1.053356746169251E-2</v>
      </c>
      <c r="Y244" s="12">
        <v>0.11237514457608395</v>
      </c>
      <c r="Z244" s="12">
        <v>3.3576443853198343E-2</v>
      </c>
      <c r="AA244" s="12">
        <v>0.14304272640423954</v>
      </c>
      <c r="AB244" s="12">
        <v>0.16391321199114819</v>
      </c>
      <c r="AC244" s="12">
        <v>4.5141457215212288E-2</v>
      </c>
      <c r="AD244" s="12">
        <v>0.45767242779770473</v>
      </c>
      <c r="AE244" s="12">
        <v>0.27022914724267638</v>
      </c>
      <c r="AF244" s="12">
        <v>6.2473925898853724E-3</v>
      </c>
      <c r="AG244" s="12">
        <v>8.9362827443241922E-4</v>
      </c>
      <c r="AH244" s="12">
        <v>0.2860715828529713</v>
      </c>
      <c r="AI244" s="12">
        <v>0.22447390951955584</v>
      </c>
      <c r="AJ244" s="12">
        <v>0.10582584247522656</v>
      </c>
      <c r="AK244" s="12">
        <v>0.35771100977913861</v>
      </c>
      <c r="AL244" s="12">
        <v>0.29559976373065006</v>
      </c>
      <c r="AM244" s="13">
        <v>0.26692713695685538</v>
      </c>
      <c r="AN244" s="12">
        <v>0.2238784188143102</v>
      </c>
      <c r="AO244" s="12">
        <v>1.053356746169251E-2</v>
      </c>
      <c r="AP244" s="12">
        <v>-0.11237514457608395</v>
      </c>
      <c r="AQ244" s="12">
        <v>-3.3576443853198343E-2</v>
      </c>
      <c r="AR244" s="12">
        <v>-0.14304272640423954</v>
      </c>
      <c r="AS244" s="12">
        <v>-0.16391321199114819</v>
      </c>
      <c r="AT244" s="12">
        <v>4.5141457215212288E-2</v>
      </c>
      <c r="AU244" s="12">
        <v>-0.45767242779770473</v>
      </c>
      <c r="AV244" s="12">
        <v>-0.27022914724267638</v>
      </c>
      <c r="AW244" s="12">
        <v>6.2473925898853724E-3</v>
      </c>
      <c r="AX244" s="12">
        <v>8.9362827443241922E-4</v>
      </c>
      <c r="AY244" s="12">
        <v>-0.2860715828529713</v>
      </c>
      <c r="AZ244" s="12">
        <v>-0.22447390951955584</v>
      </c>
      <c r="BA244" s="12">
        <v>-0.10582584247522656</v>
      </c>
      <c r="BB244" s="12">
        <v>-0.35771100977913861</v>
      </c>
      <c r="BC244" s="12">
        <v>-0.29559976373065006</v>
      </c>
      <c r="BD244" s="13">
        <v>-0.26692713695685538</v>
      </c>
    </row>
    <row r="245" spans="1:56" x14ac:dyDescent="0.25">
      <c r="A245" s="126">
        <v>8</v>
      </c>
      <c r="B245" s="130">
        <v>5</v>
      </c>
      <c r="C245" s="36" t="s">
        <v>8</v>
      </c>
      <c r="D245" s="104">
        <v>435.34999999999997</v>
      </c>
      <c r="E245" s="131">
        <v>0.13345569036799998</v>
      </c>
      <c r="F245" s="124">
        <v>0.10357784142663998</v>
      </c>
      <c r="G245" s="124">
        <v>0.1320499258503619</v>
      </c>
      <c r="H245" s="124">
        <v>0.14845279286760507</v>
      </c>
      <c r="I245" s="124">
        <v>0.13793665786253095</v>
      </c>
      <c r="J245" s="124">
        <v>0.15254555617239871</v>
      </c>
      <c r="K245" s="124">
        <v>0.15533084123471499</v>
      </c>
      <c r="L245" s="124">
        <v>0.12743130603112629</v>
      </c>
      <c r="M245" s="124">
        <v>0.19453468018214129</v>
      </c>
      <c r="N245" s="124">
        <v>0.16951930777082727</v>
      </c>
      <c r="O245" s="124">
        <v>0.1326219402769169</v>
      </c>
      <c r="P245" s="124">
        <v>0.13333643058970324</v>
      </c>
      <c r="Q245" s="124">
        <v>0.17163357095230977</v>
      </c>
      <c r="R245" s="124">
        <v>0.16341301093253627</v>
      </c>
      <c r="S245" s="124">
        <v>0.14757875123430655</v>
      </c>
      <c r="T245" s="124">
        <v>0.18119426013030931</v>
      </c>
      <c r="U245" s="124">
        <v>0.17290516090929156</v>
      </c>
      <c r="V245" s="125">
        <v>0.16907863570853079</v>
      </c>
      <c r="W245" s="12">
        <v>0.2238784188143102</v>
      </c>
      <c r="X245" s="12">
        <v>1.053356746169251E-2</v>
      </c>
      <c r="Y245" s="12">
        <v>0.11237514457608395</v>
      </c>
      <c r="Z245" s="12">
        <v>3.3576443853198343E-2</v>
      </c>
      <c r="AA245" s="12">
        <v>0.14304272640423954</v>
      </c>
      <c r="AB245" s="12">
        <v>0.16391321199114819</v>
      </c>
      <c r="AC245" s="12">
        <v>4.5141457215212288E-2</v>
      </c>
      <c r="AD245" s="12">
        <v>0.45767242779770473</v>
      </c>
      <c r="AE245" s="12">
        <v>0.27022914724267638</v>
      </c>
      <c r="AF245" s="12">
        <v>6.2473925898853724E-3</v>
      </c>
      <c r="AG245" s="12">
        <v>8.9362827443241922E-4</v>
      </c>
      <c r="AH245" s="12">
        <v>0.2860715828529713</v>
      </c>
      <c r="AI245" s="12">
        <v>0.22447390951955584</v>
      </c>
      <c r="AJ245" s="12">
        <v>0.10582584247522656</v>
      </c>
      <c r="AK245" s="12">
        <v>0.35771100977913861</v>
      </c>
      <c r="AL245" s="12">
        <v>0.29559976373065006</v>
      </c>
      <c r="AM245" s="13">
        <v>0.26692713695685538</v>
      </c>
      <c r="AN245" s="12">
        <v>0.2238784188143102</v>
      </c>
      <c r="AO245" s="12">
        <v>1.053356746169251E-2</v>
      </c>
      <c r="AP245" s="12">
        <v>-0.11237514457608395</v>
      </c>
      <c r="AQ245" s="12">
        <v>-3.3576443853198343E-2</v>
      </c>
      <c r="AR245" s="12">
        <v>-0.14304272640423954</v>
      </c>
      <c r="AS245" s="12">
        <v>-0.16391321199114819</v>
      </c>
      <c r="AT245" s="12">
        <v>4.5141457215212288E-2</v>
      </c>
      <c r="AU245" s="12">
        <v>-0.45767242779770473</v>
      </c>
      <c r="AV245" s="12">
        <v>-0.27022914724267638</v>
      </c>
      <c r="AW245" s="12">
        <v>6.2473925898853724E-3</v>
      </c>
      <c r="AX245" s="12">
        <v>8.9362827443241922E-4</v>
      </c>
      <c r="AY245" s="12">
        <v>-0.2860715828529713</v>
      </c>
      <c r="AZ245" s="12">
        <v>-0.22447390951955584</v>
      </c>
      <c r="BA245" s="12">
        <v>-0.10582584247522656</v>
      </c>
      <c r="BB245" s="12">
        <v>-0.35771100977913861</v>
      </c>
      <c r="BC245" s="12">
        <v>-0.29559976373065006</v>
      </c>
      <c r="BD245" s="13">
        <v>-0.26692713695685538</v>
      </c>
    </row>
    <row r="246" spans="1:56" x14ac:dyDescent="0.25">
      <c r="A246" s="126">
        <v>8</v>
      </c>
      <c r="B246" s="130">
        <v>5</v>
      </c>
      <c r="C246" s="36" t="s">
        <v>8</v>
      </c>
      <c r="D246" s="104">
        <v>437.34999999999997</v>
      </c>
      <c r="E246" s="131">
        <v>0.143454867968</v>
      </c>
      <c r="F246" s="124">
        <v>0.10739545167745472</v>
      </c>
      <c r="G246" s="124">
        <v>0.14173208727689354</v>
      </c>
      <c r="H246" s="124">
        <v>0.15890193903433486</v>
      </c>
      <c r="I246" s="124">
        <v>0.14772801726752155</v>
      </c>
      <c r="J246" s="124">
        <v>0.16349730811455407</v>
      </c>
      <c r="K246" s="124">
        <v>0.1664173252771286</v>
      </c>
      <c r="L246" s="124">
        <v>0.13687257719250398</v>
      </c>
      <c r="M246" s="124">
        <v>0.20640176331626384</v>
      </c>
      <c r="N246" s="124">
        <v>0.18115615592677445</v>
      </c>
      <c r="O246" s="124">
        <v>0.14221780765941341</v>
      </c>
      <c r="P246" s="124">
        <v>0.14288358486975974</v>
      </c>
      <c r="Q246" s="124">
        <v>0.18330805632259894</v>
      </c>
      <c r="R246" s="124">
        <v>0.17493416118873575</v>
      </c>
      <c r="S246" s="124">
        <v>0.15793410524977036</v>
      </c>
      <c r="T246" s="124">
        <v>0.1929938976377199</v>
      </c>
      <c r="U246" s="124">
        <v>0.18463663053931353</v>
      </c>
      <c r="V246" s="125">
        <v>0.18076139347443654</v>
      </c>
      <c r="W246" s="12">
        <v>0.2513641872270862</v>
      </c>
      <c r="X246" s="12">
        <v>1.2009217362290919E-2</v>
      </c>
      <c r="Y246" s="12">
        <v>0.1076789605339889</v>
      </c>
      <c r="Z246" s="12">
        <v>2.9787412306389961E-2</v>
      </c>
      <c r="AA246" s="12">
        <v>0.13971251328344514</v>
      </c>
      <c r="AB246" s="12">
        <v>0.16006746675373026</v>
      </c>
      <c r="AC246" s="12">
        <v>4.5884053073502594E-2</v>
      </c>
      <c r="AD246" s="12">
        <v>0.43879232709136917</v>
      </c>
      <c r="AE246" s="12">
        <v>0.26280940126189617</v>
      </c>
      <c r="AF246" s="12">
        <v>8.6233414460534855E-3</v>
      </c>
      <c r="AG246" s="12">
        <v>3.9823193617081667E-3</v>
      </c>
      <c r="AH246" s="12">
        <v>0.27780994063923203</v>
      </c>
      <c r="AI246" s="12">
        <v>0.21943691187780212</v>
      </c>
      <c r="AJ246" s="12">
        <v>0.10093235236186059</v>
      </c>
      <c r="AK246" s="12">
        <v>0.34532832779693756</v>
      </c>
      <c r="AL246" s="12">
        <v>0.28707121030218236</v>
      </c>
      <c r="AM246" s="13">
        <v>0.26005757793286166</v>
      </c>
      <c r="AN246" s="12">
        <v>0.2513641872270862</v>
      </c>
      <c r="AO246" s="12">
        <v>1.2009217362290919E-2</v>
      </c>
      <c r="AP246" s="12">
        <v>-0.1076789605339889</v>
      </c>
      <c r="AQ246" s="12">
        <v>-2.9787412306389961E-2</v>
      </c>
      <c r="AR246" s="12">
        <v>-0.13971251328344514</v>
      </c>
      <c r="AS246" s="12">
        <v>-0.16006746675373026</v>
      </c>
      <c r="AT246" s="12">
        <v>4.5884053073502594E-2</v>
      </c>
      <c r="AU246" s="12">
        <v>-0.43879232709136917</v>
      </c>
      <c r="AV246" s="12">
        <v>-0.26280940126189617</v>
      </c>
      <c r="AW246" s="12">
        <v>8.6233414460534855E-3</v>
      </c>
      <c r="AX246" s="12">
        <v>3.9823193617081667E-3</v>
      </c>
      <c r="AY246" s="12">
        <v>-0.27780994063923203</v>
      </c>
      <c r="AZ246" s="12">
        <v>-0.21943691187780212</v>
      </c>
      <c r="BA246" s="12">
        <v>-0.10093235236186059</v>
      </c>
      <c r="BB246" s="12">
        <v>-0.34532832779693756</v>
      </c>
      <c r="BC246" s="12">
        <v>-0.28707121030218236</v>
      </c>
      <c r="BD246" s="13">
        <v>-0.26005757793286166</v>
      </c>
    </row>
    <row r="247" spans="1:56" x14ac:dyDescent="0.25">
      <c r="A247" s="126">
        <v>8</v>
      </c>
      <c r="B247" s="130">
        <v>5</v>
      </c>
      <c r="C247" s="36" t="s">
        <v>8</v>
      </c>
      <c r="D247" s="104">
        <v>437.45</v>
      </c>
      <c r="E247" s="131">
        <v>0.14398815744000001</v>
      </c>
      <c r="F247" s="124">
        <v>0.10758635336599177</v>
      </c>
      <c r="G247" s="124">
        <v>0.1422313319662161</v>
      </c>
      <c r="H247" s="124">
        <v>0.15943982157396402</v>
      </c>
      <c r="I247" s="124">
        <v>0.14823218610402267</v>
      </c>
      <c r="J247" s="124">
        <v>0.16406189732204063</v>
      </c>
      <c r="K247" s="124">
        <v>0.16698865397580304</v>
      </c>
      <c r="L247" s="124">
        <v>0.13735979881712274</v>
      </c>
      <c r="M247" s="124">
        <v>0.20701082157143921</v>
      </c>
      <c r="N247" s="124">
        <v>0.18175486180787595</v>
      </c>
      <c r="O247" s="124">
        <v>0.14271234949124603</v>
      </c>
      <c r="P247" s="124">
        <v>0.14337563414706667</v>
      </c>
      <c r="Q247" s="124">
        <v>0.1839085564432304</v>
      </c>
      <c r="R247" s="124">
        <v>0.17552733388325828</v>
      </c>
      <c r="S247" s="124">
        <v>0.1584672320243421</v>
      </c>
      <c r="T247" s="124">
        <v>0.19360020995563526</v>
      </c>
      <c r="U247" s="124">
        <v>0.18524172497208377</v>
      </c>
      <c r="V247" s="125">
        <v>0.18136246866364258</v>
      </c>
      <c r="W247" s="12">
        <v>0.2528110972541398</v>
      </c>
      <c r="X247" s="12">
        <v>1.2201180326347249E-2</v>
      </c>
      <c r="Y247" s="12">
        <v>0.10731204849539611</v>
      </c>
      <c r="Z247" s="12">
        <v>2.9474845289211675E-2</v>
      </c>
      <c r="AA247" s="12">
        <v>0.13941243668185252</v>
      </c>
      <c r="AB247" s="12">
        <v>0.15973880730703391</v>
      </c>
      <c r="AC247" s="12">
        <v>4.6034054055031026E-2</v>
      </c>
      <c r="AD247" s="12">
        <v>0.43769338570570149</v>
      </c>
      <c r="AE247" s="12">
        <v>0.26229035109094545</v>
      </c>
      <c r="AF247" s="12">
        <v>8.8605061099251321E-3</v>
      </c>
      <c r="AG247" s="12">
        <v>4.2539838263336823E-3</v>
      </c>
      <c r="AH247" s="12">
        <v>0.27724779393656207</v>
      </c>
      <c r="AI247" s="12">
        <v>0.21904007248929946</v>
      </c>
      <c r="AJ247" s="12">
        <v>0.10055739889841653</v>
      </c>
      <c r="AK247" s="12">
        <v>0.34455647879450524</v>
      </c>
      <c r="AL247" s="12">
        <v>0.28650667017024756</v>
      </c>
      <c r="AM247" s="13">
        <v>0.25956517458191991</v>
      </c>
      <c r="AN247" s="12">
        <v>0.2528110972541398</v>
      </c>
      <c r="AO247" s="12">
        <v>1.2201180326347249E-2</v>
      </c>
      <c r="AP247" s="12">
        <v>-0.10731204849539611</v>
      </c>
      <c r="AQ247" s="12">
        <v>-2.9474845289211675E-2</v>
      </c>
      <c r="AR247" s="12">
        <v>-0.13941243668185252</v>
      </c>
      <c r="AS247" s="12">
        <v>-0.15973880730703391</v>
      </c>
      <c r="AT247" s="12">
        <v>4.6034054055031026E-2</v>
      </c>
      <c r="AU247" s="12">
        <v>-0.43769338570570149</v>
      </c>
      <c r="AV247" s="12">
        <v>-0.26229035109094545</v>
      </c>
      <c r="AW247" s="12">
        <v>8.8605061099251321E-3</v>
      </c>
      <c r="AX247" s="12">
        <v>4.2539838263336823E-3</v>
      </c>
      <c r="AY247" s="12">
        <v>-0.27724779393656207</v>
      </c>
      <c r="AZ247" s="12">
        <v>-0.21904007248929946</v>
      </c>
      <c r="BA247" s="12">
        <v>-0.10055739889841653</v>
      </c>
      <c r="BB247" s="12">
        <v>-0.34455647879450524</v>
      </c>
      <c r="BC247" s="12">
        <v>-0.28650667017024756</v>
      </c>
      <c r="BD247" s="13">
        <v>-0.25956517458191991</v>
      </c>
    </row>
    <row r="248" spans="1:56" x14ac:dyDescent="0.25">
      <c r="A248" s="126">
        <v>8</v>
      </c>
      <c r="B248" s="130">
        <v>5</v>
      </c>
      <c r="C248" s="36" t="s">
        <v>8</v>
      </c>
      <c r="D248" s="104">
        <v>440.25</v>
      </c>
      <c r="E248" s="131">
        <v>0.15785368371200001</v>
      </c>
      <c r="F248" s="124">
        <v>0.11292577889695563</v>
      </c>
      <c r="G248" s="124">
        <v>0.15681749702757208</v>
      </c>
      <c r="H248" s="124">
        <v>0.17511754029060089</v>
      </c>
      <c r="I248" s="124">
        <v>0.16293321532388153</v>
      </c>
      <c r="J248" s="124">
        <v>0.18055331692628454</v>
      </c>
      <c r="K248" s="124">
        <v>0.18366829957042971</v>
      </c>
      <c r="L248" s="124">
        <v>0.1516119059985119</v>
      </c>
      <c r="M248" s="124">
        <v>0.22469174214107052</v>
      </c>
      <c r="N248" s="124">
        <v>0.19919300866615058</v>
      </c>
      <c r="O248" s="124">
        <v>0.15715090449079661</v>
      </c>
      <c r="P248" s="124">
        <v>0.15774250245367308</v>
      </c>
      <c r="Q248" s="124">
        <v>0.20139328971561044</v>
      </c>
      <c r="R248" s="124">
        <v>0.19282108144916257</v>
      </c>
      <c r="S248" s="124">
        <v>0.17400973716953916</v>
      </c>
      <c r="T248" s="124">
        <v>0.21122942740671849</v>
      </c>
      <c r="U248" s="124">
        <v>0.20280556869743918</v>
      </c>
      <c r="V248" s="125">
        <v>0.19886964711938779</v>
      </c>
      <c r="W248" s="12">
        <v>0.28461739858421164</v>
      </c>
      <c r="X248" s="12">
        <v>6.5642223865894789E-3</v>
      </c>
      <c r="Y248" s="12">
        <v>0.10936619388685503</v>
      </c>
      <c r="Z248" s="12">
        <v>3.2178733447544947E-2</v>
      </c>
      <c r="AA248" s="12">
        <v>0.14380173259497339</v>
      </c>
      <c r="AB248" s="12">
        <v>0.16353508674227588</v>
      </c>
      <c r="AC248" s="12">
        <v>3.9541539777279248E-2</v>
      </c>
      <c r="AD248" s="12">
        <v>0.4234177933472546</v>
      </c>
      <c r="AE248" s="12">
        <v>0.26188381532846017</v>
      </c>
      <c r="AF248" s="12">
        <v>4.4520926257609929E-3</v>
      </c>
      <c r="AG248" s="12">
        <v>7.043310977131107E-4</v>
      </c>
      <c r="AH248" s="12">
        <v>0.27582255275744672</v>
      </c>
      <c r="AI248" s="12">
        <v>0.2215177809911594</v>
      </c>
      <c r="AJ248" s="12">
        <v>0.10234828277441693</v>
      </c>
      <c r="AK248" s="12">
        <v>0.33813429271692608</v>
      </c>
      <c r="AL248" s="12">
        <v>0.28476931249480836</v>
      </c>
      <c r="AM248" s="13">
        <v>0.25983532625200151</v>
      </c>
      <c r="AN248" s="12">
        <v>0.28461739858421164</v>
      </c>
      <c r="AO248" s="12">
        <v>6.5642223865894789E-3</v>
      </c>
      <c r="AP248" s="12">
        <v>-0.10936619388685503</v>
      </c>
      <c r="AQ248" s="12">
        <v>-3.2178733447544947E-2</v>
      </c>
      <c r="AR248" s="12">
        <v>-0.14380173259497339</v>
      </c>
      <c r="AS248" s="12">
        <v>-0.16353508674227588</v>
      </c>
      <c r="AT248" s="12">
        <v>3.9541539777279248E-2</v>
      </c>
      <c r="AU248" s="12">
        <v>-0.4234177933472546</v>
      </c>
      <c r="AV248" s="12">
        <v>-0.26188381532846017</v>
      </c>
      <c r="AW248" s="12">
        <v>4.4520926257609929E-3</v>
      </c>
      <c r="AX248" s="12">
        <v>7.043310977131107E-4</v>
      </c>
      <c r="AY248" s="12">
        <v>-0.27582255275744672</v>
      </c>
      <c r="AZ248" s="12">
        <v>-0.2215177809911594</v>
      </c>
      <c r="BA248" s="12">
        <v>-0.10234828277441693</v>
      </c>
      <c r="BB248" s="12">
        <v>-0.33813429271692608</v>
      </c>
      <c r="BC248" s="12">
        <v>-0.28476931249480836</v>
      </c>
      <c r="BD248" s="13">
        <v>-0.25983532625200151</v>
      </c>
    </row>
    <row r="249" spans="1:56" x14ac:dyDescent="0.25">
      <c r="A249" s="126">
        <v>8</v>
      </c>
      <c r="B249" s="130">
        <v>5</v>
      </c>
      <c r="C249" s="36" t="s">
        <v>8</v>
      </c>
      <c r="D249" s="104">
        <v>442.15</v>
      </c>
      <c r="E249" s="131">
        <v>0.16838615078399999</v>
      </c>
      <c r="F249" s="124">
        <v>0.11653533118767147</v>
      </c>
      <c r="G249" s="124">
        <v>0.16740745144576469</v>
      </c>
      <c r="H249" s="124">
        <v>0.18645716211034183</v>
      </c>
      <c r="I249" s="124">
        <v>0.17357321259572248</v>
      </c>
      <c r="J249" s="124">
        <v>0.19252325080617752</v>
      </c>
      <c r="K249" s="124">
        <v>0.19576473787628862</v>
      </c>
      <c r="L249" s="124">
        <v>0.16198014462060353</v>
      </c>
      <c r="M249" s="124">
        <v>0.23740151210126728</v>
      </c>
      <c r="N249" s="124">
        <v>0.21179225378563782</v>
      </c>
      <c r="O249" s="124">
        <v>0.16762216991046827</v>
      </c>
      <c r="P249" s="124">
        <v>0.16816340432430629</v>
      </c>
      <c r="Q249" s="124">
        <v>0.21401984059105869</v>
      </c>
      <c r="R249" s="124">
        <v>0.20533479695572959</v>
      </c>
      <c r="S249" s="124">
        <v>0.1852559672658842</v>
      </c>
      <c r="T249" s="124">
        <v>0.22393282741646142</v>
      </c>
      <c r="U249" s="124">
        <v>0.21548264217487029</v>
      </c>
      <c r="V249" s="125">
        <v>0.2115184916280837</v>
      </c>
      <c r="W249" s="12">
        <v>0.30792805319744487</v>
      </c>
      <c r="X249" s="12">
        <v>5.8122317879380865E-3</v>
      </c>
      <c r="Y249" s="12">
        <v>0.10731886940941311</v>
      </c>
      <c r="Z249" s="12">
        <v>3.0804563128094029E-2</v>
      </c>
      <c r="AA249" s="12">
        <v>0.1433437364640503</v>
      </c>
      <c r="AB249" s="12">
        <v>0.16259405518099257</v>
      </c>
      <c r="AC249" s="12">
        <v>3.8043545348416814E-2</v>
      </c>
      <c r="AD249" s="12">
        <v>0.40986364374940693</v>
      </c>
      <c r="AE249" s="12">
        <v>0.25777715566001447</v>
      </c>
      <c r="AF249" s="12">
        <v>4.5370766537191362E-3</v>
      </c>
      <c r="AG249" s="12">
        <v>1.3228312343776254E-3</v>
      </c>
      <c r="AH249" s="12">
        <v>0.2710061937670637</v>
      </c>
      <c r="AI249" s="12">
        <v>0.21942805865980075</v>
      </c>
      <c r="AJ249" s="12">
        <v>0.10018529673217742</v>
      </c>
      <c r="AK249" s="12">
        <v>0.32987675277235129</v>
      </c>
      <c r="AL249" s="12">
        <v>0.27969337841378694</v>
      </c>
      <c r="AM249" s="13">
        <v>0.25615135593551519</v>
      </c>
      <c r="AN249" s="12">
        <v>0.30792805319744487</v>
      </c>
      <c r="AO249" s="12">
        <v>5.8122317879380865E-3</v>
      </c>
      <c r="AP249" s="12">
        <v>-0.10731886940941311</v>
      </c>
      <c r="AQ249" s="12">
        <v>-3.0804563128094029E-2</v>
      </c>
      <c r="AR249" s="12">
        <v>-0.1433437364640503</v>
      </c>
      <c r="AS249" s="12">
        <v>-0.16259405518099257</v>
      </c>
      <c r="AT249" s="12">
        <v>3.8043545348416814E-2</v>
      </c>
      <c r="AU249" s="12">
        <v>-0.40986364374940693</v>
      </c>
      <c r="AV249" s="12">
        <v>-0.25777715566001447</v>
      </c>
      <c r="AW249" s="12">
        <v>4.5370766537191362E-3</v>
      </c>
      <c r="AX249" s="12">
        <v>1.3228312343776254E-3</v>
      </c>
      <c r="AY249" s="12">
        <v>-0.2710061937670637</v>
      </c>
      <c r="AZ249" s="12">
        <v>-0.21942805865980075</v>
      </c>
      <c r="BA249" s="12">
        <v>-0.10018529673217742</v>
      </c>
      <c r="BB249" s="12">
        <v>-0.32987675277235129</v>
      </c>
      <c r="BC249" s="12">
        <v>-0.27969337841378694</v>
      </c>
      <c r="BD249" s="13">
        <v>-0.25615135593551519</v>
      </c>
    </row>
    <row r="250" spans="1:56" x14ac:dyDescent="0.25">
      <c r="A250" s="126">
        <v>8</v>
      </c>
      <c r="B250" s="130">
        <v>5</v>
      </c>
      <c r="C250" s="36" t="s">
        <v>8</v>
      </c>
      <c r="D250" s="104">
        <v>447.45</v>
      </c>
      <c r="E250" s="131">
        <v>0.20118345331199999</v>
      </c>
      <c r="F250" s="124">
        <v>0.12648094461186746</v>
      </c>
      <c r="G250" s="124">
        <v>0.20012966475669897</v>
      </c>
      <c r="H250" s="124">
        <v>0.22129236268827301</v>
      </c>
      <c r="I250" s="124">
        <v>0.20629113211921116</v>
      </c>
      <c r="J250" s="124">
        <v>0.22950563842512287</v>
      </c>
      <c r="K250" s="124">
        <v>0.23308784208819144</v>
      </c>
      <c r="L250" s="124">
        <v>0.19412727507039623</v>
      </c>
      <c r="M250" s="124">
        <v>0.27610175248746849</v>
      </c>
      <c r="N250" s="124">
        <v>0.25043712354099246</v>
      </c>
      <c r="O250" s="124">
        <v>0.19992507750268965</v>
      </c>
      <c r="P250" s="124">
        <v>0.20032223520616771</v>
      </c>
      <c r="Q250" s="124">
        <v>0.25271983669719944</v>
      </c>
      <c r="R250" s="124">
        <v>0.24380229453780616</v>
      </c>
      <c r="S250" s="124">
        <v>0.21983016515333587</v>
      </c>
      <c r="T250" s="124">
        <v>0.26274675060077196</v>
      </c>
      <c r="U250" s="124">
        <v>0.25431912135799833</v>
      </c>
      <c r="V250" s="125">
        <v>0.25031132528344618</v>
      </c>
      <c r="W250" s="12">
        <v>0.37131537146985016</v>
      </c>
      <c r="X250" s="12">
        <v>5.2379484393618968E-3</v>
      </c>
      <c r="Y250" s="12">
        <v>9.995309775843074E-2</v>
      </c>
      <c r="Z250" s="12">
        <v>2.5388165493362199E-2</v>
      </c>
      <c r="AA250" s="12">
        <v>0.14077790517493585</v>
      </c>
      <c r="AB250" s="12">
        <v>0.15858356266861262</v>
      </c>
      <c r="AC250" s="12">
        <v>3.5073352830169761E-2</v>
      </c>
      <c r="AD250" s="12">
        <v>0.37238797695396675</v>
      </c>
      <c r="AE250" s="12">
        <v>0.24481968779315424</v>
      </c>
      <c r="AF250" s="12">
        <v>6.2548673292670267E-3</v>
      </c>
      <c r="AG250" s="12">
        <v>4.2807601303904812E-3</v>
      </c>
      <c r="AH250" s="12">
        <v>0.25616611374731507</v>
      </c>
      <c r="AI250" s="12">
        <v>0.21184068830805819</v>
      </c>
      <c r="AJ250" s="12">
        <v>9.2685116665226525E-2</v>
      </c>
      <c r="AK250" s="12">
        <v>0.30600576874131974</v>
      </c>
      <c r="AL250" s="12">
        <v>0.26411549842319443</v>
      </c>
      <c r="AM250" s="13">
        <v>0.24419439652056046</v>
      </c>
      <c r="AN250" s="12">
        <v>0.37131537146985016</v>
      </c>
      <c r="AO250" s="12">
        <v>5.2379484393618968E-3</v>
      </c>
      <c r="AP250" s="12">
        <v>-9.995309775843074E-2</v>
      </c>
      <c r="AQ250" s="12">
        <v>-2.5388165493362199E-2</v>
      </c>
      <c r="AR250" s="12">
        <v>-0.14077790517493585</v>
      </c>
      <c r="AS250" s="12">
        <v>-0.15858356266861262</v>
      </c>
      <c r="AT250" s="12">
        <v>3.5073352830169761E-2</v>
      </c>
      <c r="AU250" s="12">
        <v>-0.37238797695396675</v>
      </c>
      <c r="AV250" s="12">
        <v>-0.24481968779315424</v>
      </c>
      <c r="AW250" s="12">
        <v>6.2548673292670267E-3</v>
      </c>
      <c r="AX250" s="12">
        <v>4.2807601303904812E-3</v>
      </c>
      <c r="AY250" s="12">
        <v>-0.25616611374731507</v>
      </c>
      <c r="AZ250" s="12">
        <v>-0.21184068830805819</v>
      </c>
      <c r="BA250" s="12">
        <v>-9.2685116665226525E-2</v>
      </c>
      <c r="BB250" s="12">
        <v>-0.30600576874131974</v>
      </c>
      <c r="BC250" s="12">
        <v>-0.26411549842319443</v>
      </c>
      <c r="BD250" s="13">
        <v>-0.24419439652056046</v>
      </c>
    </row>
    <row r="251" spans="1:56" x14ac:dyDescent="0.25">
      <c r="A251" s="126">
        <v>8</v>
      </c>
      <c r="B251" s="130">
        <v>5</v>
      </c>
      <c r="C251" s="36" t="s">
        <v>8</v>
      </c>
      <c r="D251" s="104">
        <v>450.95</v>
      </c>
      <c r="E251" s="131">
        <v>0.224914834816</v>
      </c>
      <c r="F251" s="124">
        <v>0.13289325266122831</v>
      </c>
      <c r="G251" s="124">
        <v>0.22450878439719668</v>
      </c>
      <c r="H251" s="124">
        <v>0.24706850324233268</v>
      </c>
      <c r="I251" s="124">
        <v>0.23052818695587129</v>
      </c>
      <c r="J251" s="124">
        <v>0.25706659082971434</v>
      </c>
      <c r="K251" s="124">
        <v>0.26085701195783223</v>
      </c>
      <c r="L251" s="124">
        <v>0.21818500354931952</v>
      </c>
      <c r="M251" s="124">
        <v>0.30446352463153625</v>
      </c>
      <c r="N251" s="124">
        <v>0.27898431597136086</v>
      </c>
      <c r="O251" s="124">
        <v>0.22394823210717293</v>
      </c>
      <c r="P251" s="124">
        <v>0.22425120067670481</v>
      </c>
      <c r="Q251" s="124">
        <v>0.28128411226756006</v>
      </c>
      <c r="R251" s="124">
        <v>0.27228884136368819</v>
      </c>
      <c r="S251" s="124">
        <v>0.24544044882923224</v>
      </c>
      <c r="T251" s="124">
        <v>0.29129679704882089</v>
      </c>
      <c r="U251" s="124">
        <v>0.2829587240162672</v>
      </c>
      <c r="V251" s="125">
        <v>0.27896167079877471</v>
      </c>
      <c r="W251" s="12">
        <v>0.40913967382388711</v>
      </c>
      <c r="X251" s="12">
        <v>1.8053518752353585E-3</v>
      </c>
      <c r="Y251" s="12">
        <v>9.8498031241275472E-2</v>
      </c>
      <c r="Z251" s="12">
        <v>2.4957678511795409E-2</v>
      </c>
      <c r="AA251" s="12">
        <v>0.14295080197807888</v>
      </c>
      <c r="AB251" s="12">
        <v>0.15980349704916563</v>
      </c>
      <c r="AC251" s="12">
        <v>2.9921686900670937E-2</v>
      </c>
      <c r="AD251" s="12">
        <v>0.35368360597740933</v>
      </c>
      <c r="AE251" s="12">
        <v>0.24039979932668482</v>
      </c>
      <c r="AF251" s="12">
        <v>4.2976387467630979E-3</v>
      </c>
      <c r="AG251" s="12">
        <v>2.9506019015512852E-3</v>
      </c>
      <c r="AH251" s="12">
        <v>0.25062498655402193</v>
      </c>
      <c r="AI251" s="12">
        <v>0.21063086650751284</v>
      </c>
      <c r="AJ251" s="12">
        <v>9.1259493977015757E-2</v>
      </c>
      <c r="AK251" s="12">
        <v>0.29514265827386238</v>
      </c>
      <c r="AL251" s="12">
        <v>0.25807052366177707</v>
      </c>
      <c r="AM251" s="13">
        <v>0.24029911600535264</v>
      </c>
      <c r="AN251" s="12">
        <v>0.40913967382388711</v>
      </c>
      <c r="AO251" s="12">
        <v>1.8053518752353585E-3</v>
      </c>
      <c r="AP251" s="12">
        <v>-9.8498031241275472E-2</v>
      </c>
      <c r="AQ251" s="12">
        <v>-2.4957678511795409E-2</v>
      </c>
      <c r="AR251" s="12">
        <v>-0.14295080197807888</v>
      </c>
      <c r="AS251" s="12">
        <v>-0.15980349704916563</v>
      </c>
      <c r="AT251" s="12">
        <v>2.9921686900670937E-2</v>
      </c>
      <c r="AU251" s="12">
        <v>-0.35368360597740933</v>
      </c>
      <c r="AV251" s="12">
        <v>-0.24039979932668482</v>
      </c>
      <c r="AW251" s="12">
        <v>4.2976387467630979E-3</v>
      </c>
      <c r="AX251" s="12">
        <v>2.9506019015512852E-3</v>
      </c>
      <c r="AY251" s="12">
        <v>-0.25062498655402193</v>
      </c>
      <c r="AZ251" s="12">
        <v>-0.21063086650751284</v>
      </c>
      <c r="BA251" s="12">
        <v>-9.1259493977015757E-2</v>
      </c>
      <c r="BB251" s="12">
        <v>-0.29514265827386238</v>
      </c>
      <c r="BC251" s="12">
        <v>-0.25807052366177707</v>
      </c>
      <c r="BD251" s="13">
        <v>-0.24029911600535264</v>
      </c>
    </row>
    <row r="252" spans="1:56" x14ac:dyDescent="0.25">
      <c r="A252" s="126">
        <v>8</v>
      </c>
      <c r="B252" s="130">
        <v>5</v>
      </c>
      <c r="C252" s="36" t="s">
        <v>8</v>
      </c>
      <c r="D252" s="104">
        <v>454.54999999999995</v>
      </c>
      <c r="E252" s="131">
        <v>0.25157930841600001</v>
      </c>
      <c r="F252" s="124">
        <v>0.13930622923029135</v>
      </c>
      <c r="G252" s="124">
        <v>0.25208623557541143</v>
      </c>
      <c r="H252" s="124">
        <v>0.27606725313141212</v>
      </c>
      <c r="I252" s="124">
        <v>0.25781998316939425</v>
      </c>
      <c r="J252" s="124">
        <v>0.28826239751946969</v>
      </c>
      <c r="K252" s="124">
        <v>0.29224529434399643</v>
      </c>
      <c r="L252" s="124">
        <v>0.24550767118826208</v>
      </c>
      <c r="M252" s="124">
        <v>0.33614946913497779</v>
      </c>
      <c r="N252" s="124">
        <v>0.31106159075890338</v>
      </c>
      <c r="O252" s="124">
        <v>0.25108649484297912</v>
      </c>
      <c r="P252" s="124">
        <v>0.25129772953490637</v>
      </c>
      <c r="Q252" s="124">
        <v>0.31336063390764834</v>
      </c>
      <c r="R252" s="124">
        <v>0.30435756708880712</v>
      </c>
      <c r="S252" s="124">
        <v>0.27428203689803843</v>
      </c>
      <c r="T252" s="124">
        <v>0.32327660257126312</v>
      </c>
      <c r="U252" s="124">
        <v>0.31510005187102419</v>
      </c>
      <c r="V252" s="125">
        <v>0.3111468726449948</v>
      </c>
      <c r="W252" s="12">
        <v>0.44627310525895497</v>
      </c>
      <c r="X252" s="12">
        <v>2.014979541056641E-3</v>
      </c>
      <c r="Y252" s="12">
        <v>9.7336879052548939E-2</v>
      </c>
      <c r="Z252" s="12">
        <v>2.4805993754760402E-2</v>
      </c>
      <c r="AA252" s="12">
        <v>0.14581123278553657</v>
      </c>
      <c r="AB252" s="12">
        <v>0.16164280832171224</v>
      </c>
      <c r="AC252" s="12">
        <v>2.413408823629545E-2</v>
      </c>
      <c r="AD252" s="12">
        <v>0.3361570601789573</v>
      </c>
      <c r="AE252" s="12">
        <v>0.23643551100214566</v>
      </c>
      <c r="AF252" s="12">
        <v>1.9588795919813699E-3</v>
      </c>
      <c r="AG252" s="12">
        <v>1.1192449922314005E-3</v>
      </c>
      <c r="AH252" s="12">
        <v>0.24557395391790157</v>
      </c>
      <c r="AI252" s="12">
        <v>0.20978775641411415</v>
      </c>
      <c r="AJ252" s="12">
        <v>9.0240841446698875E-2</v>
      </c>
      <c r="AK252" s="12">
        <v>0.28498883555521881</v>
      </c>
      <c r="AL252" s="12">
        <v>0.25248794845237904</v>
      </c>
      <c r="AM252" s="13">
        <v>0.2367744970921718</v>
      </c>
      <c r="AN252" s="12">
        <v>0.44627310525895497</v>
      </c>
      <c r="AO252" s="12">
        <v>-2.014979541056641E-3</v>
      </c>
      <c r="AP252" s="12">
        <v>-9.7336879052548939E-2</v>
      </c>
      <c r="AQ252" s="12">
        <v>-2.4805993754760402E-2</v>
      </c>
      <c r="AR252" s="12">
        <v>-0.14581123278553657</v>
      </c>
      <c r="AS252" s="12">
        <v>-0.16164280832171224</v>
      </c>
      <c r="AT252" s="12">
        <v>2.413408823629545E-2</v>
      </c>
      <c r="AU252" s="12">
        <v>-0.3361570601789573</v>
      </c>
      <c r="AV252" s="12">
        <v>-0.23643551100214566</v>
      </c>
      <c r="AW252" s="12">
        <v>1.9588795919813699E-3</v>
      </c>
      <c r="AX252" s="12">
        <v>1.1192449922314005E-3</v>
      </c>
      <c r="AY252" s="12">
        <v>-0.24557395391790157</v>
      </c>
      <c r="AZ252" s="12">
        <v>-0.20978775641411415</v>
      </c>
      <c r="BA252" s="12">
        <v>-9.0240841446698875E-2</v>
      </c>
      <c r="BB252" s="12">
        <v>-0.28498883555521881</v>
      </c>
      <c r="BC252" s="12">
        <v>-0.25248794845237904</v>
      </c>
      <c r="BD252" s="13">
        <v>-0.2367744970921718</v>
      </c>
    </row>
    <row r="253" spans="1:56" x14ac:dyDescent="0.25">
      <c r="A253" s="126">
        <v>8</v>
      </c>
      <c r="B253" s="130">
        <v>5</v>
      </c>
      <c r="C253" s="36" t="s">
        <v>8</v>
      </c>
      <c r="D253" s="104">
        <v>457.84999999999997</v>
      </c>
      <c r="E253" s="131">
        <v>0.27877707148800002</v>
      </c>
      <c r="F253" s="124">
        <v>0.14498325441385837</v>
      </c>
      <c r="G253" s="124">
        <v>0.27975294583657928</v>
      </c>
      <c r="H253" s="124">
        <v>0.30500888067896298</v>
      </c>
      <c r="I253" s="124">
        <v>0.28508122803364755</v>
      </c>
      <c r="J253" s="124">
        <v>0.31958737809846605</v>
      </c>
      <c r="K253" s="124">
        <v>0.32372064670065798</v>
      </c>
      <c r="L253" s="124">
        <v>0.27303330057416092</v>
      </c>
      <c r="M253" s="124">
        <v>0.36758053455179662</v>
      </c>
      <c r="N253" s="124">
        <v>0.3430415247255566</v>
      </c>
      <c r="O253" s="124">
        <v>0.27828021266874603</v>
      </c>
      <c r="P253" s="124">
        <v>0.27841574764218818</v>
      </c>
      <c r="Q253" s="124">
        <v>0.34532182130862266</v>
      </c>
      <c r="R253" s="124">
        <v>0.33638288384071757</v>
      </c>
      <c r="S253" s="124">
        <v>0.30309881104295899</v>
      </c>
      <c r="T253" s="124">
        <v>0.35507043866192922</v>
      </c>
      <c r="U253" s="124">
        <v>0.34710793684707147</v>
      </c>
      <c r="V253" s="125">
        <v>0.34322496750194853</v>
      </c>
      <c r="W253" s="12">
        <v>0.47993120940687123</v>
      </c>
      <c r="X253" s="12">
        <v>3.5005545591337158E-3</v>
      </c>
      <c r="Y253" s="12">
        <v>9.4096006715861186E-2</v>
      </c>
      <c r="Z253" s="12">
        <v>2.2613612059264692E-2</v>
      </c>
      <c r="AA253" s="12">
        <v>0.14639047032324792</v>
      </c>
      <c r="AB253" s="12">
        <v>0.16121689984318729</v>
      </c>
      <c r="AC253" s="12">
        <v>2.0603455238198589E-2</v>
      </c>
      <c r="AD253" s="12">
        <v>0.31854650954542063</v>
      </c>
      <c r="AE253" s="12">
        <v>0.23052273594287634</v>
      </c>
      <c r="AF253" s="12">
        <v>1.7822800727547432E-3</v>
      </c>
      <c r="AG253" s="12">
        <v>1.2961031690419604E-3</v>
      </c>
      <c r="AH253" s="12">
        <v>0.23870237772939323</v>
      </c>
      <c r="AI253" s="12">
        <v>0.2066375546785138</v>
      </c>
      <c r="AJ253" s="12">
        <v>8.7244404373499229E-2</v>
      </c>
      <c r="AK253" s="12">
        <v>0.27367159991568124</v>
      </c>
      <c r="AL253" s="12">
        <v>0.24510934487671007</v>
      </c>
      <c r="AM253" s="13">
        <v>0.23118076271463622</v>
      </c>
      <c r="AN253" s="12">
        <v>0.47993120940687123</v>
      </c>
      <c r="AO253" s="12">
        <v>-3.5005545591337158E-3</v>
      </c>
      <c r="AP253" s="12">
        <v>-9.4096006715861186E-2</v>
      </c>
      <c r="AQ253" s="12">
        <v>-2.2613612059264692E-2</v>
      </c>
      <c r="AR253" s="12">
        <v>-0.14639047032324792</v>
      </c>
      <c r="AS253" s="12">
        <v>-0.16121689984318729</v>
      </c>
      <c r="AT253" s="12">
        <v>2.0603455238198589E-2</v>
      </c>
      <c r="AU253" s="12">
        <v>-0.31854650954542063</v>
      </c>
      <c r="AV253" s="12">
        <v>-0.23052273594287634</v>
      </c>
      <c r="AW253" s="12">
        <v>1.7822800727547432E-3</v>
      </c>
      <c r="AX253" s="12">
        <v>1.2961031690419604E-3</v>
      </c>
      <c r="AY253" s="12">
        <v>-0.23870237772939323</v>
      </c>
      <c r="AZ253" s="12">
        <v>-0.2066375546785138</v>
      </c>
      <c r="BA253" s="12">
        <v>-8.7244404373499229E-2</v>
      </c>
      <c r="BB253" s="12">
        <v>-0.27367159991568124</v>
      </c>
      <c r="BC253" s="12">
        <v>-0.24510934487671007</v>
      </c>
      <c r="BD253" s="13">
        <v>-0.23118076271463622</v>
      </c>
    </row>
    <row r="254" spans="1:56" x14ac:dyDescent="0.25">
      <c r="A254" s="126">
        <v>8</v>
      </c>
      <c r="B254" s="130">
        <v>5</v>
      </c>
      <c r="C254" s="36" t="s">
        <v>8</v>
      </c>
      <c r="D254" s="104">
        <v>461.34999999999997</v>
      </c>
      <c r="E254" s="131">
        <v>0.30957453849599997</v>
      </c>
      <c r="F254" s="124">
        <v>0.15075449096542845</v>
      </c>
      <c r="G254" s="124">
        <v>0.31176403279042286</v>
      </c>
      <c r="H254" s="124">
        <v>0.33832719742605322</v>
      </c>
      <c r="I254" s="124">
        <v>0.31649078746906123</v>
      </c>
      <c r="J254" s="124">
        <v>0.35587431666343372</v>
      </c>
      <c r="K254" s="124">
        <v>0.36013183823650574</v>
      </c>
      <c r="L254" s="124">
        <v>0.30502225025504304</v>
      </c>
      <c r="M254" s="124">
        <v>0.40356960673380721</v>
      </c>
      <c r="N254" s="124">
        <v>0.37982248240418182</v>
      </c>
      <c r="O254" s="124">
        <v>0.30971086571840734</v>
      </c>
      <c r="P254" s="124">
        <v>0.30977938839857072</v>
      </c>
      <c r="Q254" s="124">
        <v>0.38206220925839263</v>
      </c>
      <c r="R254" s="124">
        <v>0.37327312350070829</v>
      </c>
      <c r="S254" s="124">
        <v>0.33631358994002597</v>
      </c>
      <c r="T254" s="124">
        <v>0.39154560388393811</v>
      </c>
      <c r="U254" s="124">
        <v>0.38388295362806191</v>
      </c>
      <c r="V254" s="125">
        <v>0.38010635258352615</v>
      </c>
      <c r="W254" s="12">
        <v>0.51302684097395057</v>
      </c>
      <c r="X254" s="12">
        <v>7.0725916448428445E-3</v>
      </c>
      <c r="Y254" s="12">
        <v>9.2877983666685676E-2</v>
      </c>
      <c r="Z254" s="12">
        <v>2.2341142804128324E-2</v>
      </c>
      <c r="AA254" s="12">
        <v>0.14955938686809023</v>
      </c>
      <c r="AB254" s="12">
        <v>0.16331220256719858</v>
      </c>
      <c r="AC254" s="12">
        <v>1.4704982725883178E-2</v>
      </c>
      <c r="AD254" s="12">
        <v>0.30362661184754297</v>
      </c>
      <c r="AE254" s="12">
        <v>0.22691770534316574</v>
      </c>
      <c r="AF254" s="12">
        <v>4.4036962170622261E-4</v>
      </c>
      <c r="AG254" s="12">
        <v>6.6171431140934795E-4</v>
      </c>
      <c r="AH254" s="12">
        <v>0.23415256020265138</v>
      </c>
      <c r="AI254" s="12">
        <v>0.20576170544959521</v>
      </c>
      <c r="AJ254" s="12">
        <v>8.6373548593278421E-2</v>
      </c>
      <c r="AK254" s="12">
        <v>0.26478619910466988</v>
      </c>
      <c r="AL254" s="12">
        <v>0.24003400115872925</v>
      </c>
      <c r="AM254" s="13">
        <v>0.22783467409881167</v>
      </c>
      <c r="AN254" s="12">
        <v>0.51302684097395057</v>
      </c>
      <c r="AO254" s="12">
        <v>-7.0725916448428445E-3</v>
      </c>
      <c r="AP254" s="12">
        <v>-9.2877983666685676E-2</v>
      </c>
      <c r="AQ254" s="12">
        <v>-2.2341142804128324E-2</v>
      </c>
      <c r="AR254" s="12">
        <v>-0.14955938686809023</v>
      </c>
      <c r="AS254" s="12">
        <v>-0.16331220256719858</v>
      </c>
      <c r="AT254" s="12">
        <v>1.4704982725883178E-2</v>
      </c>
      <c r="AU254" s="12">
        <v>-0.30362661184754297</v>
      </c>
      <c r="AV254" s="12">
        <v>-0.22691770534316574</v>
      </c>
      <c r="AW254" s="12">
        <v>-4.4036962170622261E-4</v>
      </c>
      <c r="AX254" s="12">
        <v>-6.6171431140934795E-4</v>
      </c>
      <c r="AY254" s="12">
        <v>-0.23415256020265138</v>
      </c>
      <c r="AZ254" s="12">
        <v>-0.20576170544959521</v>
      </c>
      <c r="BA254" s="12">
        <v>-8.6373548593278421E-2</v>
      </c>
      <c r="BB254" s="12">
        <v>-0.26478619910466988</v>
      </c>
      <c r="BC254" s="12">
        <v>-0.24003400115872925</v>
      </c>
      <c r="BD254" s="13">
        <v>-0.22783467409881167</v>
      </c>
    </row>
    <row r="255" spans="1:56" x14ac:dyDescent="0.25">
      <c r="A255" s="126">
        <v>17</v>
      </c>
      <c r="B255" s="130">
        <v>5</v>
      </c>
      <c r="C255" s="36" t="s">
        <v>8</v>
      </c>
      <c r="D255" s="104">
        <v>351.9</v>
      </c>
      <c r="E255" s="131">
        <v>2.6664473684210525E-3</v>
      </c>
      <c r="F255" s="124">
        <v>5.5522004182076857E-3</v>
      </c>
      <c r="G255" s="124">
        <v>2.7241800227481897E-3</v>
      </c>
      <c r="H255" s="124">
        <v>3.3476979575748985E-3</v>
      </c>
      <c r="I255" s="124">
        <v>3.0181030536578614E-3</v>
      </c>
      <c r="J255" s="124">
        <v>3.5993041716759168E-3</v>
      </c>
      <c r="K255" s="124">
        <v>3.6293012142305119E-3</v>
      </c>
      <c r="L255" s="124">
        <v>2.6043893514513059E-3</v>
      </c>
      <c r="M255" s="124">
        <v>9.0245793355177226E-3</v>
      </c>
      <c r="N255" s="124">
        <v>4.4305632061385622E-3</v>
      </c>
      <c r="O255" s="124">
        <v>2.7825629470084202E-3</v>
      </c>
      <c r="P255" s="124">
        <v>3.1991811727095777E-3</v>
      </c>
      <c r="Q255" s="124">
        <v>4.6800366961274684E-3</v>
      </c>
      <c r="R255" s="124">
        <v>3.76687003344947E-3</v>
      </c>
      <c r="S255" s="124">
        <v>3.4238241179090742E-3</v>
      </c>
      <c r="T255" s="124">
        <v>6.0074162292871238E-3</v>
      </c>
      <c r="U255" s="124">
        <v>4.6649665309310183E-3</v>
      </c>
      <c r="V255" s="125">
        <v>4.1657946052354603E-3</v>
      </c>
      <c r="W255" s="12">
        <v>1.082246394195826</v>
      </c>
      <c r="X255" s="12">
        <v>2.1651525925795344E-2</v>
      </c>
      <c r="Y255" s="12">
        <v>0.25548998162197034</v>
      </c>
      <c r="Z255" s="12">
        <v>0.13188172750060437</v>
      </c>
      <c r="AA255" s="12">
        <v>0.34985007178568805</v>
      </c>
      <c r="AB255" s="12">
        <v>0.36109988789301217</v>
      </c>
      <c r="AC255" s="12">
        <v>2.3273670316806033E-2</v>
      </c>
      <c r="AD255" s="12">
        <v>2.3844955810478505</v>
      </c>
      <c r="AE255" s="12">
        <v>0.66159784686173573</v>
      </c>
      <c r="AF255" s="12">
        <v>4.3546923131704628E-2</v>
      </c>
      <c r="AG255" s="12">
        <v>0.19979160683902253</v>
      </c>
      <c r="AH255" s="12">
        <v>0.75515809970731618</v>
      </c>
      <c r="AI255" s="12">
        <v>0.4126924379085109</v>
      </c>
      <c r="AJ255" s="12">
        <v>0.28403963958099998</v>
      </c>
      <c r="AK255" s="12">
        <v>1.2529663628217194</v>
      </c>
      <c r="AL255" s="12">
        <v>0.74950632297437658</v>
      </c>
      <c r="AM255" s="13">
        <v>0.56230145570143097</v>
      </c>
      <c r="AN255" s="12">
        <v>-1.082246394195826</v>
      </c>
      <c r="AO255" s="12">
        <v>-2.1651525925795344E-2</v>
      </c>
      <c r="AP255" s="12">
        <v>-0.25548998162197034</v>
      </c>
      <c r="AQ255" s="12">
        <v>-0.13188172750060437</v>
      </c>
      <c r="AR255" s="12">
        <v>-0.34985007178568805</v>
      </c>
      <c r="AS255" s="12">
        <v>-0.36109988789301217</v>
      </c>
      <c r="AT255" s="12">
        <v>2.3273670316806033E-2</v>
      </c>
      <c r="AU255" s="12">
        <v>-2.3844955810478505</v>
      </c>
      <c r="AV255" s="12">
        <v>-0.66159784686173573</v>
      </c>
      <c r="AW255" s="12">
        <v>-4.3546923131704628E-2</v>
      </c>
      <c r="AX255" s="12">
        <v>-0.19979160683902253</v>
      </c>
      <c r="AY255" s="12">
        <v>-0.75515809970731618</v>
      </c>
      <c r="AZ255" s="12">
        <v>-0.4126924379085109</v>
      </c>
      <c r="BA255" s="12">
        <v>-0.28403963958099998</v>
      </c>
      <c r="BB255" s="12">
        <v>-1.2529663628217194</v>
      </c>
      <c r="BC255" s="12">
        <v>-0.74950632297437658</v>
      </c>
      <c r="BD255" s="13">
        <v>-0.56230145570143097</v>
      </c>
    </row>
    <row r="256" spans="1:56" x14ac:dyDescent="0.25">
      <c r="A256" s="126">
        <v>17</v>
      </c>
      <c r="B256" s="130">
        <v>5</v>
      </c>
      <c r="C256" s="36" t="s">
        <v>8</v>
      </c>
      <c r="D256" s="104">
        <v>364</v>
      </c>
      <c r="E256" s="131">
        <v>5.332894736842105E-3</v>
      </c>
      <c r="F256" s="124">
        <v>1.0417982208206358E-2</v>
      </c>
      <c r="G256" s="124">
        <v>5.4824943502728794E-3</v>
      </c>
      <c r="H256" s="124">
        <v>6.6889659593720755E-3</v>
      </c>
      <c r="I256" s="124">
        <v>6.0626890109543039E-3</v>
      </c>
      <c r="J256" s="124">
        <v>7.0463588524711527E-3</v>
      </c>
      <c r="K256" s="124">
        <v>7.1497121472955012E-3</v>
      </c>
      <c r="L256" s="124">
        <v>5.2543796399388536E-3</v>
      </c>
      <c r="M256" s="124">
        <v>1.5370680581122264E-2</v>
      </c>
      <c r="N256" s="124">
        <v>8.5545803415812676E-3</v>
      </c>
      <c r="O256" s="124">
        <v>5.6187201043491975E-3</v>
      </c>
      <c r="P256" s="124">
        <v>6.2111782329794677E-3</v>
      </c>
      <c r="Q256" s="124">
        <v>8.9565190524481652E-3</v>
      </c>
      <c r="R256" s="124">
        <v>7.466740677302409E-3</v>
      </c>
      <c r="S256" s="124">
        <v>6.8103341701468501E-3</v>
      </c>
      <c r="T256" s="124">
        <v>1.10492710954398E-2</v>
      </c>
      <c r="U256" s="124">
        <v>8.9674208977807805E-3</v>
      </c>
      <c r="V256" s="125">
        <v>8.16615402091668E-3</v>
      </c>
      <c r="W256" s="12">
        <v>0.95353231636734082</v>
      </c>
      <c r="X256" s="12">
        <v>2.8052234445444975E-2</v>
      </c>
      <c r="Y256" s="12">
        <v>0.25428426575938257</v>
      </c>
      <c r="Z256" s="12">
        <v>0.136847680317116</v>
      </c>
      <c r="AA256" s="12">
        <v>0.32130094445548391</v>
      </c>
      <c r="AB256" s="12">
        <v>0.34068128101272666</v>
      </c>
      <c r="AC256" s="12">
        <v>1.4722791425233424E-2</v>
      </c>
      <c r="AD256" s="12">
        <v>1.8822396352462181</v>
      </c>
      <c r="AE256" s="12">
        <v>0.6041157314586143</v>
      </c>
      <c r="AF256" s="12">
        <v>5.3596664027976873E-2</v>
      </c>
      <c r="AG256" s="12">
        <v>0.16469169925102287</v>
      </c>
      <c r="AH256" s="12">
        <v>0.6794854379128068</v>
      </c>
      <c r="AI256" s="12">
        <v>0.40012901918327931</v>
      </c>
      <c r="AJ256" s="12">
        <v>0.277042676859513</v>
      </c>
      <c r="AK256" s="12">
        <v>1.0719087176250304</v>
      </c>
      <c r="AL256" s="12">
        <v>0.68152970202649732</v>
      </c>
      <c r="AM256" s="13">
        <v>0.53127980653754681</v>
      </c>
      <c r="AN256" s="12">
        <v>-0.95353231636734082</v>
      </c>
      <c r="AO256" s="12">
        <v>-2.8052234445444975E-2</v>
      </c>
      <c r="AP256" s="12">
        <v>-0.25428426575938257</v>
      </c>
      <c r="AQ256" s="12">
        <v>-0.136847680317116</v>
      </c>
      <c r="AR256" s="12">
        <v>-0.32130094445548391</v>
      </c>
      <c r="AS256" s="12">
        <v>-0.34068128101272666</v>
      </c>
      <c r="AT256" s="12">
        <v>1.4722791425233424E-2</v>
      </c>
      <c r="AU256" s="12">
        <v>-1.8822396352462181</v>
      </c>
      <c r="AV256" s="12">
        <v>-0.6041157314586143</v>
      </c>
      <c r="AW256" s="12">
        <v>-5.3596664027976873E-2</v>
      </c>
      <c r="AX256" s="12">
        <v>-0.16469169925102287</v>
      </c>
      <c r="AY256" s="12">
        <v>-0.6794854379128068</v>
      </c>
      <c r="AZ256" s="12">
        <v>-0.40012901918327931</v>
      </c>
      <c r="BA256" s="12">
        <v>-0.277042676859513</v>
      </c>
      <c r="BB256" s="12">
        <v>-1.0719087176250304</v>
      </c>
      <c r="BC256" s="12">
        <v>-0.68152970202649732</v>
      </c>
      <c r="BD256" s="13">
        <v>-0.53127980653754681</v>
      </c>
    </row>
    <row r="257" spans="1:56" x14ac:dyDescent="0.25">
      <c r="A257" s="126">
        <v>17</v>
      </c>
      <c r="B257" s="130">
        <v>5</v>
      </c>
      <c r="C257" s="36" t="s">
        <v>8</v>
      </c>
      <c r="D257" s="104">
        <v>371.3</v>
      </c>
      <c r="E257" s="131">
        <v>7.9993421052631571E-3</v>
      </c>
      <c r="F257" s="124">
        <v>1.4642325883346479E-2</v>
      </c>
      <c r="G257" s="124">
        <v>8.1415752032748812E-3</v>
      </c>
      <c r="H257" s="124">
        <v>9.8766594604944389E-3</v>
      </c>
      <c r="I257" s="124">
        <v>8.9791788785753106E-3</v>
      </c>
      <c r="J257" s="124">
        <v>1.0302056191947635E-2</v>
      </c>
      <c r="K257" s="124">
        <v>1.0481047940406224E-2</v>
      </c>
      <c r="L257" s="124">
        <v>7.8079192507620422E-3</v>
      </c>
      <c r="M257" s="124">
        <v>2.0841420326524737E-2</v>
      </c>
      <c r="N257" s="124">
        <v>1.2405796383210101E-2</v>
      </c>
      <c r="O257" s="124">
        <v>8.347953089310918E-3</v>
      </c>
      <c r="P257" s="124">
        <v>9.0533356797959982E-3</v>
      </c>
      <c r="Q257" s="124">
        <v>1.2926377552345733E-2</v>
      </c>
      <c r="R257" s="124">
        <v>1.0983644585813778E-2</v>
      </c>
      <c r="S257" s="124">
        <v>1.0024785757411534E-2</v>
      </c>
      <c r="T257" s="124">
        <v>1.5601358663989899E-2</v>
      </c>
      <c r="U257" s="124">
        <v>1.2968981704608714E-2</v>
      </c>
      <c r="V257" s="125">
        <v>1.1935414291453591E-2</v>
      </c>
      <c r="W257" s="12">
        <v>0.83044126512761329</v>
      </c>
      <c r="X257" s="12">
        <v>1.7780599471816805E-2</v>
      </c>
      <c r="Y257" s="12">
        <v>0.23468396907241948</v>
      </c>
      <c r="Z257" s="12">
        <v>0.12248966982765634</v>
      </c>
      <c r="AA257" s="12">
        <v>0.28786293377419253</v>
      </c>
      <c r="AB257" s="12">
        <v>0.31023874244736094</v>
      </c>
      <c r="AC257" s="12">
        <v>2.3929824725856957E-2</v>
      </c>
      <c r="AD257" s="12">
        <v>1.6053918000096721</v>
      </c>
      <c r="AE257" s="12">
        <v>0.55085208507931205</v>
      </c>
      <c r="AF257" s="12">
        <v>4.3579956884003339E-2</v>
      </c>
      <c r="AG257" s="12">
        <v>0.13176003234558092</v>
      </c>
      <c r="AH257" s="12">
        <v>0.61593008303030805</v>
      </c>
      <c r="AI257" s="12">
        <v>0.37306849004333786</v>
      </c>
      <c r="AJ257" s="12">
        <v>0.2532012789921485</v>
      </c>
      <c r="AK257" s="12">
        <v>0.95033022199725703</v>
      </c>
      <c r="AL257" s="12">
        <v>0.62125604005306745</v>
      </c>
      <c r="AM257" s="13">
        <v>0.49204948786984615</v>
      </c>
      <c r="AN257" s="12">
        <v>-0.83044126512761329</v>
      </c>
      <c r="AO257" s="12">
        <v>-1.7780599471816805E-2</v>
      </c>
      <c r="AP257" s="12">
        <v>-0.23468396907241948</v>
      </c>
      <c r="AQ257" s="12">
        <v>-0.12248966982765634</v>
      </c>
      <c r="AR257" s="12">
        <v>-0.28786293377419253</v>
      </c>
      <c r="AS257" s="12">
        <v>-0.31023874244736094</v>
      </c>
      <c r="AT257" s="12">
        <v>2.3929824725856957E-2</v>
      </c>
      <c r="AU257" s="12">
        <v>-1.6053918000096721</v>
      </c>
      <c r="AV257" s="12">
        <v>-0.55085208507931205</v>
      </c>
      <c r="AW257" s="12">
        <v>-4.3579956884003339E-2</v>
      </c>
      <c r="AX257" s="12">
        <v>-0.13176003234558092</v>
      </c>
      <c r="AY257" s="12">
        <v>-0.61593008303030805</v>
      </c>
      <c r="AZ257" s="12">
        <v>-0.37306849004333786</v>
      </c>
      <c r="BA257" s="12">
        <v>-0.2532012789921485</v>
      </c>
      <c r="BB257" s="12">
        <v>-0.95033022199725703</v>
      </c>
      <c r="BC257" s="12">
        <v>-0.62125604005306745</v>
      </c>
      <c r="BD257" s="13">
        <v>-0.49204948786984615</v>
      </c>
    </row>
    <row r="258" spans="1:56" x14ac:dyDescent="0.25">
      <c r="A258" s="126">
        <v>17</v>
      </c>
      <c r="B258" s="130">
        <v>5</v>
      </c>
      <c r="C258" s="36" t="s">
        <v>8</v>
      </c>
      <c r="D258" s="104">
        <v>376.5</v>
      </c>
      <c r="E258" s="131">
        <v>1.066578947368421E-2</v>
      </c>
      <c r="F258" s="124">
        <v>1.8347537201984624E-2</v>
      </c>
      <c r="G258" s="124">
        <v>1.0668779968767195E-2</v>
      </c>
      <c r="H258" s="124">
        <v>1.2882960955348291E-2</v>
      </c>
      <c r="I258" s="124">
        <v>1.1736772832801036E-2</v>
      </c>
      <c r="J258" s="124">
        <v>1.335836444610463E-2</v>
      </c>
      <c r="K258" s="124">
        <v>1.3610295863572725E-2</v>
      </c>
      <c r="L258" s="124">
        <v>1.0233833498765343E-2</v>
      </c>
      <c r="M258" s="124">
        <v>2.5703617459226565E-2</v>
      </c>
      <c r="N258" s="124">
        <v>1.5993221672889375E-2</v>
      </c>
      <c r="O258" s="124">
        <v>1.0936696404646057E-2</v>
      </c>
      <c r="P258" s="124">
        <v>1.1721482588593238E-2</v>
      </c>
      <c r="Q258" s="124">
        <v>1.6611151275600526E-2</v>
      </c>
      <c r="R258" s="124">
        <v>1.4294618481009876E-2</v>
      </c>
      <c r="S258" s="124">
        <v>1.3046492572163839E-2</v>
      </c>
      <c r="T258" s="124">
        <v>1.9756430338878236E-2</v>
      </c>
      <c r="U258" s="124">
        <v>1.6686401209356296E-2</v>
      </c>
      <c r="V258" s="125">
        <v>1.5464009149681013E-2</v>
      </c>
      <c r="W258" s="12">
        <v>0.72022307839974276</v>
      </c>
      <c r="X258" s="12">
        <v>2.8038197175774828E-4</v>
      </c>
      <c r="Y258" s="12">
        <v>0.20787692154758219</v>
      </c>
      <c r="Z258" s="12">
        <v>0.10041294756091632</v>
      </c>
      <c r="AA258" s="12">
        <v>0.25244966432759919</v>
      </c>
      <c r="AB258" s="12">
        <v>0.27607017719161997</v>
      </c>
      <c r="AC258" s="12">
        <v>4.0499203175220724E-2</v>
      </c>
      <c r="AD258" s="12">
        <v>1.4099123203814692</v>
      </c>
      <c r="AE258" s="12">
        <v>0.49948784497852516</v>
      </c>
      <c r="AF258" s="12">
        <v>2.5399613561683177E-2</v>
      </c>
      <c r="AG258" s="12">
        <v>9.8979369273484039E-2</v>
      </c>
      <c r="AH258" s="12">
        <v>0.55742350967880583</v>
      </c>
      <c r="AI258" s="12">
        <v>0.34023069893504893</v>
      </c>
      <c r="AJ258" s="12">
        <v>0.22320927150808262</v>
      </c>
      <c r="AK258" s="12">
        <v>0.85231767302584016</v>
      </c>
      <c r="AL258" s="12">
        <v>0.56447877117083467</v>
      </c>
      <c r="AM258" s="13">
        <v>0.4498700905203023</v>
      </c>
      <c r="AN258" s="12">
        <v>-0.72022307839974276</v>
      </c>
      <c r="AO258" s="12">
        <v>-2.8038197175774828E-4</v>
      </c>
      <c r="AP258" s="12">
        <v>-0.20787692154758219</v>
      </c>
      <c r="AQ258" s="12">
        <v>-0.10041294756091632</v>
      </c>
      <c r="AR258" s="12">
        <v>-0.25244966432759919</v>
      </c>
      <c r="AS258" s="12">
        <v>-0.27607017719161997</v>
      </c>
      <c r="AT258" s="12">
        <v>4.0499203175220724E-2</v>
      </c>
      <c r="AU258" s="12">
        <v>-1.4099123203814692</v>
      </c>
      <c r="AV258" s="12">
        <v>-0.49948784497852516</v>
      </c>
      <c r="AW258" s="12">
        <v>-2.5399613561683177E-2</v>
      </c>
      <c r="AX258" s="12">
        <v>-9.8979369273484039E-2</v>
      </c>
      <c r="AY258" s="12">
        <v>-0.55742350967880583</v>
      </c>
      <c r="AZ258" s="12">
        <v>-0.34023069893504893</v>
      </c>
      <c r="BA258" s="12">
        <v>-0.22320927150808262</v>
      </c>
      <c r="BB258" s="12">
        <v>-0.85231767302584016</v>
      </c>
      <c r="BC258" s="12">
        <v>-0.56447877117083467</v>
      </c>
      <c r="BD258" s="13">
        <v>-0.4498700905203023</v>
      </c>
    </row>
    <row r="259" spans="1:56" x14ac:dyDescent="0.25">
      <c r="A259" s="126">
        <v>17</v>
      </c>
      <c r="B259" s="130">
        <v>5</v>
      </c>
      <c r="C259" s="36" t="s">
        <v>8</v>
      </c>
      <c r="D259" s="104">
        <v>381.2</v>
      </c>
      <c r="E259" s="131">
        <v>1.3332236842105263E-2</v>
      </c>
      <c r="F259" s="124">
        <v>2.2238600819289179E-2</v>
      </c>
      <c r="G259" s="124">
        <v>1.351689135845773E-2</v>
      </c>
      <c r="H259" s="124">
        <v>1.6248695255490657E-2</v>
      </c>
      <c r="I259" s="124">
        <v>1.4830214253131706E-2</v>
      </c>
      <c r="J259" s="124">
        <v>1.6771314828252018E-2</v>
      </c>
      <c r="K259" s="124">
        <v>1.71053135098258E-2</v>
      </c>
      <c r="L259" s="124">
        <v>1.2967013074117026E-2</v>
      </c>
      <c r="M259" s="124">
        <v>3.0914846527717171E-2</v>
      </c>
      <c r="N259" s="124">
        <v>1.9973582560263051E-2</v>
      </c>
      <c r="O259" s="124">
        <v>1.3848463995764865E-2</v>
      </c>
      <c r="P259" s="124">
        <v>1.470166142655964E-2</v>
      </c>
      <c r="Q259" s="124">
        <v>2.0688643121384995E-2</v>
      </c>
      <c r="R259" s="124">
        <v>1.7997513635196149E-2</v>
      </c>
      <c r="S259" s="124">
        <v>1.6421133836092575E-2</v>
      </c>
      <c r="T259" s="124">
        <v>2.4297048943187158E-2</v>
      </c>
      <c r="U259" s="124">
        <v>2.0802136203356188E-2</v>
      </c>
      <c r="V259" s="125">
        <v>1.9392829565509653E-2</v>
      </c>
      <c r="W259" s="12">
        <v>0.66803223515023702</v>
      </c>
      <c r="X259" s="12">
        <v>1.385022772542561E-2</v>
      </c>
      <c r="Y259" s="12">
        <v>0.21875237050805815</v>
      </c>
      <c r="Z259" s="12">
        <v>0.11235754575673296</v>
      </c>
      <c r="AA259" s="12">
        <v>0.25795206212401023</v>
      </c>
      <c r="AB259" s="12">
        <v>0.28300402343623077</v>
      </c>
      <c r="AC259" s="12">
        <v>2.7394035398081419E-2</v>
      </c>
      <c r="AD259" s="12">
        <v>1.3188041807120701</v>
      </c>
      <c r="AE259" s="12">
        <v>0.49814189447815632</v>
      </c>
      <c r="AF259" s="12">
        <v>3.8720220753150486E-2</v>
      </c>
      <c r="AG259" s="12">
        <v>0.10271529081523081</v>
      </c>
      <c r="AH259" s="12">
        <v>0.5517758472492077</v>
      </c>
      <c r="AI259" s="12">
        <v>0.34992453617064628</v>
      </c>
      <c r="AJ259" s="12">
        <v>0.23168632770099745</v>
      </c>
      <c r="AK259" s="12">
        <v>0.82242854150725297</v>
      </c>
      <c r="AL259" s="12">
        <v>0.5602885284530672</v>
      </c>
      <c r="AM259" s="13">
        <v>0.45458183763013438</v>
      </c>
      <c r="AN259" s="12">
        <v>-0.66803223515023702</v>
      </c>
      <c r="AO259" s="12">
        <v>-1.385022772542561E-2</v>
      </c>
      <c r="AP259" s="12">
        <v>-0.21875237050805815</v>
      </c>
      <c r="AQ259" s="12">
        <v>-0.11235754575673296</v>
      </c>
      <c r="AR259" s="12">
        <v>-0.25795206212401023</v>
      </c>
      <c r="AS259" s="12">
        <v>-0.28300402343623077</v>
      </c>
      <c r="AT259" s="12">
        <v>2.7394035398081419E-2</v>
      </c>
      <c r="AU259" s="12">
        <v>-1.3188041807120701</v>
      </c>
      <c r="AV259" s="12">
        <v>-0.49814189447815632</v>
      </c>
      <c r="AW259" s="12">
        <v>-3.8720220753150486E-2</v>
      </c>
      <c r="AX259" s="12">
        <v>-0.10271529081523081</v>
      </c>
      <c r="AY259" s="12">
        <v>-0.5517758472492077</v>
      </c>
      <c r="AZ259" s="12">
        <v>-0.34992453617064628</v>
      </c>
      <c r="BA259" s="12">
        <v>-0.23168632770099745</v>
      </c>
      <c r="BB259" s="12">
        <v>-0.82242854150725297</v>
      </c>
      <c r="BC259" s="12">
        <v>-0.5602885284530672</v>
      </c>
      <c r="BD259" s="13">
        <v>-0.45458183763013438</v>
      </c>
    </row>
    <row r="260" spans="1:56" x14ac:dyDescent="0.25">
      <c r="A260" s="126">
        <v>17</v>
      </c>
      <c r="B260" s="130">
        <v>5</v>
      </c>
      <c r="C260" s="36" t="s">
        <v>8</v>
      </c>
      <c r="D260" s="104">
        <v>395.5</v>
      </c>
      <c r="E260" s="131">
        <v>2.6664473684210526E-2</v>
      </c>
      <c r="F260" s="124">
        <v>3.7471524741103386E-2</v>
      </c>
      <c r="G260" s="124">
        <v>2.6620329110941074E-2</v>
      </c>
      <c r="H260" s="124">
        <v>3.1509704005316774E-2</v>
      </c>
      <c r="I260" s="124">
        <v>2.8911151271804953E-2</v>
      </c>
      <c r="J260" s="124">
        <v>3.2215602284618144E-2</v>
      </c>
      <c r="K260" s="124">
        <v>3.2913695887009445E-2</v>
      </c>
      <c r="L260" s="124">
        <v>2.5539801803258436E-2</v>
      </c>
      <c r="M260" s="124">
        <v>5.2768983367678615E-2</v>
      </c>
      <c r="N260" s="124">
        <v>3.773673033635068E-2</v>
      </c>
      <c r="O260" s="124">
        <v>2.7180269860632742E-2</v>
      </c>
      <c r="P260" s="124">
        <v>2.8197339862623506E-2</v>
      </c>
      <c r="Q260" s="124">
        <v>3.8796269464608596E-2</v>
      </c>
      <c r="R260" s="124">
        <v>3.4765834525938968E-2</v>
      </c>
      <c r="S260" s="124">
        <v>3.1654504208526064E-2</v>
      </c>
      <c r="T260" s="124">
        <v>4.4001517396820615E-2</v>
      </c>
      <c r="U260" s="124">
        <v>3.9084960956242885E-2</v>
      </c>
      <c r="V260" s="125">
        <v>3.7028407363504184E-2</v>
      </c>
      <c r="W260" s="12">
        <v>0.40529774504014676</v>
      </c>
      <c r="X260" s="12">
        <v>1.6555576454371406E-3</v>
      </c>
      <c r="Y260" s="12">
        <v>0.18171108038691086</v>
      </c>
      <c r="Z260" s="12">
        <v>8.4257338592241035E-2</v>
      </c>
      <c r="AA260" s="12">
        <v>0.20818444294644906</v>
      </c>
      <c r="AB260" s="12">
        <v>0.23436510605118077</v>
      </c>
      <c r="AC260" s="12">
        <v>4.2178664175849409E-2</v>
      </c>
      <c r="AD260" s="12">
        <v>0.97899962296746845</v>
      </c>
      <c r="AE260" s="12">
        <v>0.41524377279183405</v>
      </c>
      <c r="AF260" s="12">
        <v>1.9343947400981207E-2</v>
      </c>
      <c r="AG260" s="12">
        <v>5.7487209257037479E-2</v>
      </c>
      <c r="AH260" s="12">
        <v>0.45497975786343614</v>
      </c>
      <c r="AI260" s="12">
        <v>0.30382601725702524</v>
      </c>
      <c r="AJ260" s="12">
        <v>0.18714153459066415</v>
      </c>
      <c r="AK260" s="12">
        <v>0.65019260900980347</v>
      </c>
      <c r="AL260" s="12">
        <v>0.46580657916331575</v>
      </c>
      <c r="AM260" s="13">
        <v>0.3886794767462709</v>
      </c>
      <c r="AN260" s="12">
        <v>-0.40529774504014676</v>
      </c>
      <c r="AO260" s="12">
        <v>1.6555576454371406E-3</v>
      </c>
      <c r="AP260" s="12">
        <v>-0.18171108038691086</v>
      </c>
      <c r="AQ260" s="12">
        <v>-8.4257338592241035E-2</v>
      </c>
      <c r="AR260" s="12">
        <v>-0.20818444294644906</v>
      </c>
      <c r="AS260" s="12">
        <v>-0.23436510605118077</v>
      </c>
      <c r="AT260" s="12">
        <v>4.2178664175849409E-2</v>
      </c>
      <c r="AU260" s="12">
        <v>-0.97899962296746845</v>
      </c>
      <c r="AV260" s="12">
        <v>-0.41524377279183405</v>
      </c>
      <c r="AW260" s="12">
        <v>-1.9343947400981207E-2</v>
      </c>
      <c r="AX260" s="12">
        <v>-5.7487209257037479E-2</v>
      </c>
      <c r="AY260" s="12">
        <v>-0.45497975786343614</v>
      </c>
      <c r="AZ260" s="12">
        <v>-0.30382601725702524</v>
      </c>
      <c r="BA260" s="12">
        <v>-0.18714153459066415</v>
      </c>
      <c r="BB260" s="12">
        <v>-0.65019260900980347</v>
      </c>
      <c r="BC260" s="12">
        <v>-0.46580657916331575</v>
      </c>
      <c r="BD260" s="13">
        <v>-0.3886794767462709</v>
      </c>
    </row>
    <row r="261" spans="1:56" x14ac:dyDescent="0.25">
      <c r="A261" s="126">
        <v>17</v>
      </c>
      <c r="B261" s="130">
        <v>5</v>
      </c>
      <c r="C261" s="36" t="s">
        <v>8</v>
      </c>
      <c r="D261" s="104">
        <v>411</v>
      </c>
      <c r="E261" s="131">
        <v>5.3328947368421052E-2</v>
      </c>
      <c r="F261" s="124">
        <v>5.9746939486950534E-2</v>
      </c>
      <c r="G261" s="124">
        <v>5.1984239130866056E-2</v>
      </c>
      <c r="H261" s="124">
        <v>6.0374103114271452E-2</v>
      </c>
      <c r="I261" s="124">
        <v>5.5686649702603584E-2</v>
      </c>
      <c r="J261" s="124">
        <v>6.1530355418435073E-2</v>
      </c>
      <c r="K261" s="124">
        <v>6.285600295844819E-2</v>
      </c>
      <c r="L261" s="124">
        <v>4.9911723240040194E-2</v>
      </c>
      <c r="M261" s="124">
        <v>9.032896208853973E-2</v>
      </c>
      <c r="N261" s="124">
        <v>7.0705210453075401E-2</v>
      </c>
      <c r="O261" s="124">
        <v>5.2775632134131834E-2</v>
      </c>
      <c r="P261" s="124">
        <v>5.3834151126909403E-2</v>
      </c>
      <c r="Q261" s="124">
        <v>7.2195321248059247E-2</v>
      </c>
      <c r="R261" s="124">
        <v>6.6471267385596514E-2</v>
      </c>
      <c r="S261" s="124">
        <v>6.0324201854763219E-2</v>
      </c>
      <c r="T261" s="124">
        <v>7.9296286478035646E-2</v>
      </c>
      <c r="U261" s="124">
        <v>7.2790791526907941E-2</v>
      </c>
      <c r="V261" s="125">
        <v>6.9961672676068953E-2</v>
      </c>
      <c r="W261" s="12">
        <v>0.12034724920015807</v>
      </c>
      <c r="X261" s="12">
        <v>2.5215353085166477E-2</v>
      </c>
      <c r="Y261" s="12">
        <v>0.13210753434113753</v>
      </c>
      <c r="Z261" s="12">
        <v>4.4210554502312469E-2</v>
      </c>
      <c r="AA261" s="12">
        <v>0.153789048063426</v>
      </c>
      <c r="AB261" s="12">
        <v>0.17864698367679804</v>
      </c>
      <c r="AC261" s="12">
        <v>6.4078221997765902E-2</v>
      </c>
      <c r="AD261" s="12">
        <v>0.69380733252628168</v>
      </c>
      <c r="AE261" s="12">
        <v>0.32583172820965473</v>
      </c>
      <c r="AF261" s="12">
        <v>1.0375513892420581E-2</v>
      </c>
      <c r="AG261" s="12">
        <v>9.4733495300060918E-3</v>
      </c>
      <c r="AH261" s="12">
        <v>0.3537736034671855</v>
      </c>
      <c r="AI261" s="12">
        <v>0.24643876666798301</v>
      </c>
      <c r="AJ261" s="12">
        <v>0.13117180877424248</v>
      </c>
      <c r="AK261" s="12">
        <v>0.48692765169768298</v>
      </c>
      <c r="AL261" s="12">
        <v>0.36493958945102484</v>
      </c>
      <c r="AM261" s="13">
        <v>0.31188924830526538</v>
      </c>
      <c r="AN261" s="12">
        <v>-0.12034724920015807</v>
      </c>
      <c r="AO261" s="12">
        <v>2.5215353085166477E-2</v>
      </c>
      <c r="AP261" s="12">
        <v>-0.13210753434113753</v>
      </c>
      <c r="AQ261" s="12">
        <v>-4.4210554502312469E-2</v>
      </c>
      <c r="AR261" s="12">
        <v>-0.153789048063426</v>
      </c>
      <c r="AS261" s="12">
        <v>-0.17864698367679804</v>
      </c>
      <c r="AT261" s="12">
        <v>6.4078221997765902E-2</v>
      </c>
      <c r="AU261" s="12">
        <v>-0.69380733252628168</v>
      </c>
      <c r="AV261" s="12">
        <v>-0.32583172820965473</v>
      </c>
      <c r="AW261" s="12">
        <v>1.0375513892420581E-2</v>
      </c>
      <c r="AX261" s="12">
        <v>-9.4733495300060918E-3</v>
      </c>
      <c r="AY261" s="12">
        <v>-0.3537736034671855</v>
      </c>
      <c r="AZ261" s="12">
        <v>-0.24643876666798301</v>
      </c>
      <c r="BA261" s="12">
        <v>-0.13117180877424248</v>
      </c>
      <c r="BB261" s="12">
        <v>-0.48692765169768298</v>
      </c>
      <c r="BC261" s="12">
        <v>-0.36493958945102484</v>
      </c>
      <c r="BD261" s="13">
        <v>-0.31188924830526538</v>
      </c>
    </row>
    <row r="262" spans="1:56" x14ac:dyDescent="0.25">
      <c r="A262" s="126">
        <v>17</v>
      </c>
      <c r="B262" s="130">
        <v>5</v>
      </c>
      <c r="C262" s="36" t="s">
        <v>8</v>
      </c>
      <c r="D262" s="104">
        <v>420.4</v>
      </c>
      <c r="E262" s="131">
        <v>7.9993421052631575E-2</v>
      </c>
      <c r="F262" s="124">
        <v>7.5750926627317333E-2</v>
      </c>
      <c r="G262" s="124">
        <v>7.5715699085059929E-2</v>
      </c>
      <c r="H262" s="124">
        <v>8.6860738408647067E-2</v>
      </c>
      <c r="I262" s="124">
        <v>8.0354423624046586E-2</v>
      </c>
      <c r="J262" s="124">
        <v>8.8646937244566529E-2</v>
      </c>
      <c r="K262" s="124">
        <v>9.0478196270239716E-2</v>
      </c>
      <c r="L262" s="124">
        <v>7.2788187635931964E-2</v>
      </c>
      <c r="M262" s="124">
        <v>0.12274864855444853</v>
      </c>
      <c r="N262" s="124">
        <v>0.10060773995149226</v>
      </c>
      <c r="O262" s="124">
        <v>7.6558450536778108E-2</v>
      </c>
      <c r="P262" s="124">
        <v>7.7545195977949719E-2</v>
      </c>
      <c r="Q262" s="124">
        <v>0.10236184120335448</v>
      </c>
      <c r="R262" s="124">
        <v>9.5589150538452045E-2</v>
      </c>
      <c r="S262" s="124">
        <v>8.6571488285221723E-2</v>
      </c>
      <c r="T262" s="124">
        <v>0.11055983138372677</v>
      </c>
      <c r="U262" s="124">
        <v>0.10319966269772572</v>
      </c>
      <c r="V262" s="125">
        <v>9.9923632063728313E-2</v>
      </c>
      <c r="W262" s="12">
        <v>5.3035541791904332E-2</v>
      </c>
      <c r="X262" s="12">
        <v>5.3475922285623013E-2</v>
      </c>
      <c r="Y262" s="12">
        <v>8.5848526861942179E-2</v>
      </c>
      <c r="Z262" s="12">
        <v>4.5129032696012645E-3</v>
      </c>
      <c r="AA262" s="12">
        <v>0.10817784860384186</v>
      </c>
      <c r="AB262" s="12">
        <v>0.13107046904156902</v>
      </c>
      <c r="AC262" s="12">
        <v>9.0072825013433749E-2</v>
      </c>
      <c r="AD262" s="12">
        <v>0.53448429807354036</v>
      </c>
      <c r="AE262" s="12">
        <v>0.25770017868466361</v>
      </c>
      <c r="AF262" s="12">
        <v>4.294066275267102E-2</v>
      </c>
      <c r="AG262" s="12">
        <v>3.0605330319240249E-2</v>
      </c>
      <c r="AH262" s="12">
        <v>0.27962824762808469</v>
      </c>
      <c r="AI262" s="12">
        <v>0.19496265168555899</v>
      </c>
      <c r="AJ262" s="12">
        <v>8.2232602956962136E-2</v>
      </c>
      <c r="AK262" s="12">
        <v>0.38211155278612302</v>
      </c>
      <c r="AL262" s="12">
        <v>0.29010187762598161</v>
      </c>
      <c r="AM262" s="13">
        <v>0.24914812679387321</v>
      </c>
      <c r="AN262" s="12">
        <v>5.3035541791904332E-2</v>
      </c>
      <c r="AO262" s="12">
        <v>5.3475922285623013E-2</v>
      </c>
      <c r="AP262" s="12">
        <v>-8.5848526861942179E-2</v>
      </c>
      <c r="AQ262" s="12">
        <v>-4.5129032696012645E-3</v>
      </c>
      <c r="AR262" s="12">
        <v>-0.10817784860384186</v>
      </c>
      <c r="AS262" s="12">
        <v>-0.13107046904156902</v>
      </c>
      <c r="AT262" s="12">
        <v>9.0072825013433749E-2</v>
      </c>
      <c r="AU262" s="12">
        <v>-0.53448429807354036</v>
      </c>
      <c r="AV262" s="12">
        <v>-0.25770017868466361</v>
      </c>
      <c r="AW262" s="12">
        <v>4.294066275267102E-2</v>
      </c>
      <c r="AX262" s="12">
        <v>3.0605330319240249E-2</v>
      </c>
      <c r="AY262" s="12">
        <v>-0.27962824762808469</v>
      </c>
      <c r="AZ262" s="12">
        <v>-0.19496265168555899</v>
      </c>
      <c r="BA262" s="12">
        <v>-8.2232602956962136E-2</v>
      </c>
      <c r="BB262" s="12">
        <v>-0.38211155278612302</v>
      </c>
      <c r="BC262" s="12">
        <v>-0.29010187762598161</v>
      </c>
      <c r="BD262" s="13">
        <v>-0.24914812679387321</v>
      </c>
    </row>
    <row r="263" spans="1:56" x14ac:dyDescent="0.25">
      <c r="A263" s="126">
        <v>17</v>
      </c>
      <c r="B263" s="130">
        <v>5</v>
      </c>
      <c r="C263" s="36" t="s">
        <v>8</v>
      </c>
      <c r="D263" s="104">
        <v>428</v>
      </c>
      <c r="E263" s="131">
        <v>0.1066578947368421</v>
      </c>
      <c r="F263" s="124">
        <v>8.966050113368032E-2</v>
      </c>
      <c r="G263" s="124">
        <v>0.10107738529028196</v>
      </c>
      <c r="H263" s="124">
        <v>0.11477695020505042</v>
      </c>
      <c r="I263" s="124">
        <v>0.10642173033327375</v>
      </c>
      <c r="J263" s="124">
        <v>0.11746587119958103</v>
      </c>
      <c r="K263" s="124">
        <v>0.11976520210195483</v>
      </c>
      <c r="L263" s="124">
        <v>9.7327834429396798E-2</v>
      </c>
      <c r="M263" s="124">
        <v>0.15574882847490051</v>
      </c>
      <c r="N263" s="124">
        <v>0.13192191177481882</v>
      </c>
      <c r="O263" s="124">
        <v>0.10185404825457607</v>
      </c>
      <c r="P263" s="124">
        <v>0.1027249099597366</v>
      </c>
      <c r="Q263" s="124">
        <v>0.13387333995274631</v>
      </c>
      <c r="R263" s="124">
        <v>0.12631066771462623</v>
      </c>
      <c r="S263" s="124">
        <v>0.11421948846963276</v>
      </c>
      <c r="T263" s="124">
        <v>0.14284509321099084</v>
      </c>
      <c r="U263" s="124">
        <v>0.1349268574806248</v>
      </c>
      <c r="V263" s="125">
        <v>0.13133866945638756</v>
      </c>
      <c r="W263" s="12">
        <v>0.15936367059465772</v>
      </c>
      <c r="X263" s="12">
        <v>5.2321578822917741E-2</v>
      </c>
      <c r="Y263" s="12">
        <v>7.6122405080660288E-2</v>
      </c>
      <c r="Z263" s="12">
        <v>2.2142233741913498E-3</v>
      </c>
      <c r="AA263" s="12">
        <v>0.10133311265336276</v>
      </c>
      <c r="AB263" s="12">
        <v>0.12289111272496515</v>
      </c>
      <c r="AC263" s="12">
        <v>8.7476509174172629E-2</v>
      </c>
      <c r="AD263" s="12">
        <v>0.46026535456358736</v>
      </c>
      <c r="AE263" s="12">
        <v>0.2368696391421454</v>
      </c>
      <c r="AF263" s="12">
        <v>4.5039764699262096E-2</v>
      </c>
      <c r="AG263" s="12">
        <v>3.6874764749570493E-2</v>
      </c>
      <c r="AH263" s="12">
        <v>0.25516578292730313</v>
      </c>
      <c r="AI263" s="12">
        <v>0.18425989961899752</v>
      </c>
      <c r="AJ263" s="12">
        <v>7.0895771489278267E-2</v>
      </c>
      <c r="AK263" s="12">
        <v>0.33928288724837208</v>
      </c>
      <c r="AL263" s="12">
        <v>0.26504332204878917</v>
      </c>
      <c r="AM263" s="13">
        <v>0.23140129270730994</v>
      </c>
      <c r="AN263" s="12">
        <v>0.15936367059465772</v>
      </c>
      <c r="AO263" s="12">
        <v>5.2321578822917741E-2</v>
      </c>
      <c r="AP263" s="12">
        <v>-7.6122405080660288E-2</v>
      </c>
      <c r="AQ263" s="12">
        <v>2.2142233741913498E-3</v>
      </c>
      <c r="AR263" s="12">
        <v>-0.10133311265336276</v>
      </c>
      <c r="AS263" s="12">
        <v>-0.12289111272496515</v>
      </c>
      <c r="AT263" s="12">
        <v>8.7476509174172629E-2</v>
      </c>
      <c r="AU263" s="12">
        <v>-0.46026535456358736</v>
      </c>
      <c r="AV263" s="12">
        <v>-0.2368696391421454</v>
      </c>
      <c r="AW263" s="12">
        <v>4.5039764699262096E-2</v>
      </c>
      <c r="AX263" s="12">
        <v>3.6874764749570493E-2</v>
      </c>
      <c r="AY263" s="12">
        <v>-0.25516578292730313</v>
      </c>
      <c r="AZ263" s="12">
        <v>-0.18425989961899752</v>
      </c>
      <c r="BA263" s="12">
        <v>-7.0895771489278267E-2</v>
      </c>
      <c r="BB263" s="12">
        <v>-0.33928288724837208</v>
      </c>
      <c r="BC263" s="12">
        <v>-0.26504332204878917</v>
      </c>
      <c r="BD263" s="13">
        <v>-0.23140129270730994</v>
      </c>
    </row>
    <row r="264" spans="1:56" x14ac:dyDescent="0.25">
      <c r="A264" s="126">
        <v>17</v>
      </c>
      <c r="B264" s="130">
        <v>5</v>
      </c>
      <c r="C264" s="36" t="s">
        <v>8</v>
      </c>
      <c r="D264" s="104">
        <v>433.8</v>
      </c>
      <c r="E264" s="131">
        <v>0.13332236842105263</v>
      </c>
      <c r="F264" s="124">
        <v>0.10062305870983224</v>
      </c>
      <c r="G264" s="124">
        <v>0.12493199853912701</v>
      </c>
      <c r="H264" s="124">
        <v>0.14074870539396445</v>
      </c>
      <c r="I264" s="124">
        <v>0.13072117026328747</v>
      </c>
      <c r="J264" s="124">
        <v>0.14449088911888835</v>
      </c>
      <c r="K264" s="124">
        <v>0.14717210725290655</v>
      </c>
      <c r="L264" s="124">
        <v>0.12049983661368605</v>
      </c>
      <c r="M264" s="124">
        <v>0.18573927740658777</v>
      </c>
      <c r="N264" s="124">
        <v>0.16093156914065843</v>
      </c>
      <c r="O264" s="124">
        <v>0.12556117808095052</v>
      </c>
      <c r="P264" s="124">
        <v>0.12631179202624171</v>
      </c>
      <c r="Q264" s="124">
        <v>0.16301449854147987</v>
      </c>
      <c r="R264" s="124">
        <v>0.15492113897606946</v>
      </c>
      <c r="S264" s="124">
        <v>0.13994539426235997</v>
      </c>
      <c r="T264" s="124">
        <v>0.17246704504062346</v>
      </c>
      <c r="U264" s="124">
        <v>0.16424057675030693</v>
      </c>
      <c r="V264" s="125">
        <v>0.16045732279799782</v>
      </c>
      <c r="W264" s="12">
        <v>0.24526499265262769</v>
      </c>
      <c r="X264" s="12">
        <v>6.2932949521475198E-2</v>
      </c>
      <c r="Y264" s="12">
        <v>5.5702108062304238E-2</v>
      </c>
      <c r="Z264" s="12">
        <v>1.9510590672603231E-2</v>
      </c>
      <c r="AA264" s="12">
        <v>8.3770794279350094E-2</v>
      </c>
      <c r="AB264" s="12">
        <v>0.10388158413233634</v>
      </c>
      <c r="AC264" s="12">
        <v>9.6176897839611225E-2</v>
      </c>
      <c r="AD264" s="12">
        <v>0.39315914955841802</v>
      </c>
      <c r="AE264" s="12">
        <v>0.20708603549864693</v>
      </c>
      <c r="AF264" s="12">
        <v>5.8213714862843394E-2</v>
      </c>
      <c r="AG264" s="12">
        <v>5.2583647274180141E-2</v>
      </c>
      <c r="AH264" s="12">
        <v>0.22270929081198815</v>
      </c>
      <c r="AI264" s="12">
        <v>0.16200410186837197</v>
      </c>
      <c r="AJ264" s="12">
        <v>4.9676779071241781E-2</v>
      </c>
      <c r="AK264" s="12">
        <v>0.29360922014185864</v>
      </c>
      <c r="AL264" s="12">
        <v>0.2319056336563855</v>
      </c>
      <c r="AM264" s="13">
        <v>0.20352889540072383</v>
      </c>
      <c r="AN264" s="12">
        <v>0.24526499265262769</v>
      </c>
      <c r="AO264" s="12">
        <v>6.2932949521475198E-2</v>
      </c>
      <c r="AP264" s="12">
        <v>-5.5702108062304238E-2</v>
      </c>
      <c r="AQ264" s="12">
        <v>1.9510590672603231E-2</v>
      </c>
      <c r="AR264" s="12">
        <v>-8.3770794279350094E-2</v>
      </c>
      <c r="AS264" s="12">
        <v>-0.10388158413233634</v>
      </c>
      <c r="AT264" s="12">
        <v>9.6176897839611225E-2</v>
      </c>
      <c r="AU264" s="12">
        <v>-0.39315914955841802</v>
      </c>
      <c r="AV264" s="12">
        <v>-0.20708603549864693</v>
      </c>
      <c r="AW264" s="12">
        <v>5.8213714862843394E-2</v>
      </c>
      <c r="AX264" s="12">
        <v>5.2583647274180141E-2</v>
      </c>
      <c r="AY264" s="12">
        <v>-0.22270929081198815</v>
      </c>
      <c r="AZ264" s="12">
        <v>-0.16200410186837197</v>
      </c>
      <c r="BA264" s="12">
        <v>-4.9676779071241781E-2</v>
      </c>
      <c r="BB264" s="12">
        <v>-0.29360922014185864</v>
      </c>
      <c r="BC264" s="12">
        <v>-0.2319056336563855</v>
      </c>
      <c r="BD264" s="13">
        <v>-0.20352889540072383</v>
      </c>
    </row>
    <row r="265" spans="1:56" x14ac:dyDescent="0.25">
      <c r="A265" s="126">
        <v>21</v>
      </c>
      <c r="B265" s="130">
        <v>5</v>
      </c>
      <c r="C265" s="36" t="s">
        <v>8</v>
      </c>
      <c r="D265" s="104">
        <v>260.41000000000003</v>
      </c>
      <c r="E265" s="131">
        <v>9.9999999999999995E-7</v>
      </c>
      <c r="F265" s="124">
        <v>1.1536569420722442E-6</v>
      </c>
      <c r="G265" s="124">
        <v>1.0406055799389401E-6</v>
      </c>
      <c r="H265" s="124">
        <v>1.1405868616137016E-6</v>
      </c>
      <c r="I265" s="124">
        <v>9.7116712833632448E-7</v>
      </c>
      <c r="J265" s="124">
        <v>1.571883019365006E-6</v>
      </c>
      <c r="K265" s="124">
        <v>1.2750478128535071E-6</v>
      </c>
      <c r="L265" s="124">
        <v>7.8958242853436728E-7</v>
      </c>
      <c r="M265" s="124">
        <v>3.2447856334515772E-5</v>
      </c>
      <c r="N265" s="124">
        <v>2.5880637356522358E-6</v>
      </c>
      <c r="O265" s="124">
        <v>8.2822515372981359E-7</v>
      </c>
      <c r="P265" s="124">
        <v>2.3807499192519121E-6</v>
      </c>
      <c r="Q265" s="124">
        <v>3.0877062993018302E-6</v>
      </c>
      <c r="R265" s="124">
        <v>1.5337269325204563E-6</v>
      </c>
      <c r="S265" s="124">
        <v>1.0282342665384668E-6</v>
      </c>
      <c r="T265" s="124">
        <v>6.1988158506598238E-6</v>
      </c>
      <c r="U265" s="124">
        <v>2.8046219605434536E-6</v>
      </c>
      <c r="V265" s="125">
        <v>1.9215014342447998E-6</v>
      </c>
      <c r="W265" s="12">
        <v>0.15365694207224428</v>
      </c>
      <c r="X265" s="12">
        <v>4.0605579938940151E-2</v>
      </c>
      <c r="Y265" s="12">
        <v>0.14058686161370171</v>
      </c>
      <c r="Z265" s="12">
        <v>2.8832871663675475E-2</v>
      </c>
      <c r="AA265" s="12">
        <v>0.57188301936500607</v>
      </c>
      <c r="AB265" s="12">
        <v>0.27504781285350716</v>
      </c>
      <c r="AC265" s="12">
        <v>0.2104175714656327</v>
      </c>
      <c r="AD265" s="12">
        <v>31.447856334515777</v>
      </c>
      <c r="AE265" s="12">
        <v>1.588063735652236</v>
      </c>
      <c r="AF265" s="12">
        <v>0.17177484627018638</v>
      </c>
      <c r="AG265" s="12">
        <v>1.3807499192519122</v>
      </c>
      <c r="AH265" s="12">
        <v>2.0877062993018307</v>
      </c>
      <c r="AI265" s="12">
        <v>0.53372693252045644</v>
      </c>
      <c r="AJ265" s="12">
        <v>2.823426653846689E-2</v>
      </c>
      <c r="AK265" s="12">
        <v>5.1988158506598241</v>
      </c>
      <c r="AL265" s="12">
        <v>1.8046219605434537</v>
      </c>
      <c r="AM265" s="13">
        <v>0.92150143424479991</v>
      </c>
      <c r="AN265" s="12">
        <v>-0.15365694207224428</v>
      </c>
      <c r="AO265" s="12">
        <v>-4.0605579938940151E-2</v>
      </c>
      <c r="AP265" s="12">
        <v>-0.14058686161370171</v>
      </c>
      <c r="AQ265" s="12">
        <v>2.8832871663675475E-2</v>
      </c>
      <c r="AR265" s="12">
        <v>-0.57188301936500607</v>
      </c>
      <c r="AS265" s="12">
        <v>-0.27504781285350716</v>
      </c>
      <c r="AT265" s="12">
        <v>0.2104175714656327</v>
      </c>
      <c r="AU265" s="12">
        <v>-31.447856334515777</v>
      </c>
      <c r="AV265" s="12">
        <v>-1.588063735652236</v>
      </c>
      <c r="AW265" s="12">
        <v>0.17177484627018638</v>
      </c>
      <c r="AX265" s="12">
        <v>-1.3807499192519122</v>
      </c>
      <c r="AY265" s="12">
        <v>-2.0877062993018307</v>
      </c>
      <c r="AZ265" s="12">
        <v>-0.53372693252045644</v>
      </c>
      <c r="BA265" s="12">
        <v>-2.823426653846689E-2</v>
      </c>
      <c r="BB265" s="12">
        <v>-5.1988158506598241</v>
      </c>
      <c r="BC265" s="12">
        <v>-1.8046219605434537</v>
      </c>
      <c r="BD265" s="13">
        <v>-0.92150143424479991</v>
      </c>
    </row>
    <row r="266" spans="1:56" x14ac:dyDescent="0.25">
      <c r="A266" s="126">
        <v>21</v>
      </c>
      <c r="B266" s="130">
        <v>5</v>
      </c>
      <c r="C266" s="36" t="s">
        <v>8</v>
      </c>
      <c r="D266" s="104">
        <v>265.89</v>
      </c>
      <c r="E266" s="131">
        <v>1.9999999999999999E-6</v>
      </c>
      <c r="F266" s="124">
        <v>2.4660150728845097E-6</v>
      </c>
      <c r="G266" s="124">
        <v>1.9928751775311427E-6</v>
      </c>
      <c r="H266" s="124">
        <v>2.2285169923184303E-6</v>
      </c>
      <c r="I266" s="124">
        <v>1.906156021771742E-6</v>
      </c>
      <c r="J266" s="124">
        <v>3.0388514212983463E-6</v>
      </c>
      <c r="K266" s="124">
        <v>2.5379153396799139E-6</v>
      </c>
      <c r="L266" s="124">
        <v>1.5660621798435371E-6</v>
      </c>
      <c r="M266" s="124">
        <v>5.0692981268169383E-5</v>
      </c>
      <c r="N266" s="124">
        <v>4.7973579718416781E-6</v>
      </c>
      <c r="O266" s="124">
        <v>1.6407593277426715E-6</v>
      </c>
      <c r="P266" s="124">
        <v>4.2385927261000427E-6</v>
      </c>
      <c r="Q266" s="124">
        <v>5.6598985209479073E-6</v>
      </c>
      <c r="R266" s="124">
        <v>2.9387950809440496E-6</v>
      </c>
      <c r="S266" s="124">
        <v>2.0602841125383445E-6</v>
      </c>
      <c r="T266" s="124">
        <v>1.0988227416311593E-5</v>
      </c>
      <c r="U266" s="124">
        <v>5.1909508846357034E-6</v>
      </c>
      <c r="V266" s="125">
        <v>3.6399342395490987E-6</v>
      </c>
      <c r="W266" s="12">
        <v>0.23300753644225491</v>
      </c>
      <c r="X266" s="12">
        <v>3.5624112344286216E-3</v>
      </c>
      <c r="Y266" s="12">
        <v>0.11425849615921521</v>
      </c>
      <c r="Z266" s="12">
        <v>4.6921989114128974E-2</v>
      </c>
      <c r="AA266" s="12">
        <v>0.5194257106491732</v>
      </c>
      <c r="AB266" s="12">
        <v>0.268957669839957</v>
      </c>
      <c r="AC266" s="12">
        <v>0.21696891007823144</v>
      </c>
      <c r="AD266" s="12">
        <v>24.346490634084692</v>
      </c>
      <c r="AE266" s="12">
        <v>1.3986789859208393</v>
      </c>
      <c r="AF266" s="12">
        <v>0.17962033612866424</v>
      </c>
      <c r="AG266" s="12">
        <v>1.1192963630500214</v>
      </c>
      <c r="AH266" s="12">
        <v>1.8299492604739538</v>
      </c>
      <c r="AI266" s="12">
        <v>0.46939754047202487</v>
      </c>
      <c r="AJ266" s="12">
        <v>3.0142056269172272E-2</v>
      </c>
      <c r="AK266" s="12">
        <v>4.4941137081557967</v>
      </c>
      <c r="AL266" s="12">
        <v>1.5954754423178519</v>
      </c>
      <c r="AM266" s="13">
        <v>0.81996711977454939</v>
      </c>
      <c r="AN266" s="12">
        <v>-0.23300753644225491</v>
      </c>
      <c r="AO266" s="12">
        <v>3.5624112344286216E-3</v>
      </c>
      <c r="AP266" s="12">
        <v>-0.11425849615921521</v>
      </c>
      <c r="AQ266" s="12">
        <v>4.6921989114128974E-2</v>
      </c>
      <c r="AR266" s="12">
        <v>-0.5194257106491732</v>
      </c>
      <c r="AS266" s="12">
        <v>-0.268957669839957</v>
      </c>
      <c r="AT266" s="12">
        <v>0.21696891007823144</v>
      </c>
      <c r="AU266" s="12">
        <v>-24.346490634084692</v>
      </c>
      <c r="AV266" s="12">
        <v>-1.3986789859208393</v>
      </c>
      <c r="AW266" s="12">
        <v>0.17962033612866424</v>
      </c>
      <c r="AX266" s="12">
        <v>-1.1192963630500214</v>
      </c>
      <c r="AY266" s="12">
        <v>-1.8299492604739538</v>
      </c>
      <c r="AZ266" s="12">
        <v>-0.46939754047202487</v>
      </c>
      <c r="BA266" s="12">
        <v>-3.0142056269172272E-2</v>
      </c>
      <c r="BB266" s="12">
        <v>-4.4941137081557967</v>
      </c>
      <c r="BC266" s="12">
        <v>-1.5954754423178519</v>
      </c>
      <c r="BD266" s="13">
        <v>-0.81996711977454939</v>
      </c>
    </row>
    <row r="267" spans="1:56" x14ac:dyDescent="0.25">
      <c r="A267" s="126">
        <v>21</v>
      </c>
      <c r="B267" s="130">
        <v>5</v>
      </c>
      <c r="C267" s="36" t="s">
        <v>8</v>
      </c>
      <c r="D267" s="104">
        <v>269.2</v>
      </c>
      <c r="E267" s="131">
        <v>3.0000000000000001E-6</v>
      </c>
      <c r="F267" s="124">
        <v>3.8237262027443491E-6</v>
      </c>
      <c r="G267" s="124">
        <v>2.9081093420929436E-6</v>
      </c>
      <c r="H267" s="124">
        <v>3.2877413923401042E-6</v>
      </c>
      <c r="I267" s="124">
        <v>2.8196480340642301E-6</v>
      </c>
      <c r="J267" s="124">
        <v>4.4492155432306376E-6</v>
      </c>
      <c r="K267" s="124">
        <v>3.7755138449738841E-6</v>
      </c>
      <c r="L267" s="124">
        <v>2.3292329138099261E-6</v>
      </c>
      <c r="M267" s="124">
        <v>6.5790220367112435E-5</v>
      </c>
      <c r="N267" s="124">
        <v>6.8678298742739689E-6</v>
      </c>
      <c r="O267" s="124">
        <v>2.4395384941049433E-6</v>
      </c>
      <c r="P267" s="124">
        <v>5.9366737327786404E-6</v>
      </c>
      <c r="Q267" s="124">
        <v>8.05070969282888E-6</v>
      </c>
      <c r="R267" s="124">
        <v>4.288099267863681E-6</v>
      </c>
      <c r="S267" s="124">
        <v>3.0805141452280894E-6</v>
      </c>
      <c r="T267" s="124">
        <v>1.532123545403703E-5</v>
      </c>
      <c r="U267" s="124">
        <v>7.4242857014046521E-6</v>
      </c>
      <c r="V267" s="125">
        <v>5.2767678620121987E-6</v>
      </c>
      <c r="W267" s="12">
        <v>0.274575400914783</v>
      </c>
      <c r="X267" s="12">
        <v>3.0630219302352154E-2</v>
      </c>
      <c r="Y267" s="12">
        <v>9.5913797446701365E-2</v>
      </c>
      <c r="Z267" s="12">
        <v>6.0117321978589981E-2</v>
      </c>
      <c r="AA267" s="12">
        <v>0.48307184774354583</v>
      </c>
      <c r="AB267" s="12">
        <v>0.25850461499129468</v>
      </c>
      <c r="AC267" s="12">
        <v>0.22358902873002467</v>
      </c>
      <c r="AD267" s="12">
        <v>20.930073455704143</v>
      </c>
      <c r="AE267" s="12">
        <v>1.2892766247579897</v>
      </c>
      <c r="AF267" s="12">
        <v>0.1868205019650189</v>
      </c>
      <c r="AG267" s="12">
        <v>0.97889124425954677</v>
      </c>
      <c r="AH267" s="12">
        <v>1.6835698976096267</v>
      </c>
      <c r="AI267" s="12">
        <v>0.42936642262122698</v>
      </c>
      <c r="AJ267" s="12">
        <v>2.6838048409363106E-2</v>
      </c>
      <c r="AK267" s="12">
        <v>4.1070784846790094</v>
      </c>
      <c r="AL267" s="12">
        <v>1.4747619004682173</v>
      </c>
      <c r="AM267" s="13">
        <v>0.75892262067073279</v>
      </c>
      <c r="AN267" s="12">
        <v>-0.274575400914783</v>
      </c>
      <c r="AO267" s="12">
        <v>3.0630219302352154E-2</v>
      </c>
      <c r="AP267" s="12">
        <v>-9.5913797446701365E-2</v>
      </c>
      <c r="AQ267" s="12">
        <v>6.0117321978589981E-2</v>
      </c>
      <c r="AR267" s="12">
        <v>-0.48307184774354583</v>
      </c>
      <c r="AS267" s="12">
        <v>-0.25850461499129468</v>
      </c>
      <c r="AT267" s="12">
        <v>0.22358902873002467</v>
      </c>
      <c r="AU267" s="12">
        <v>-20.930073455704143</v>
      </c>
      <c r="AV267" s="12">
        <v>-1.2892766247579897</v>
      </c>
      <c r="AW267" s="12">
        <v>0.1868205019650189</v>
      </c>
      <c r="AX267" s="12">
        <v>-0.97889124425954677</v>
      </c>
      <c r="AY267" s="12">
        <v>-1.6835698976096267</v>
      </c>
      <c r="AZ267" s="12">
        <v>-0.42936642262122698</v>
      </c>
      <c r="BA267" s="12">
        <v>-2.6838048409363106E-2</v>
      </c>
      <c r="BB267" s="12">
        <v>-4.1070784846790094</v>
      </c>
      <c r="BC267" s="12">
        <v>-1.4747619004682173</v>
      </c>
      <c r="BD267" s="13">
        <v>-0.75892262067073279</v>
      </c>
    </row>
    <row r="268" spans="1:56" x14ac:dyDescent="0.25">
      <c r="A268" s="126">
        <v>21</v>
      </c>
      <c r="B268" s="130">
        <v>5</v>
      </c>
      <c r="C268" s="36" t="s">
        <v>8</v>
      </c>
      <c r="D268" s="104">
        <v>271.60000000000002</v>
      </c>
      <c r="E268" s="131">
        <v>3.9999999999999998E-6</v>
      </c>
      <c r="F268" s="124">
        <v>5.2075935236912909E-6</v>
      </c>
      <c r="G268" s="124">
        <v>3.7998740472762859E-6</v>
      </c>
      <c r="H268" s="124">
        <v>4.3279054971699483E-6</v>
      </c>
      <c r="I268" s="124">
        <v>3.7187290836506198E-6</v>
      </c>
      <c r="J268" s="124">
        <v>5.821847115836051E-6</v>
      </c>
      <c r="K268" s="124">
        <v>4.9941633269099706E-6</v>
      </c>
      <c r="L268" s="124">
        <v>3.0829615035513576E-6</v>
      </c>
      <c r="M268" s="124">
        <v>7.9163301072785979E-5</v>
      </c>
      <c r="N268" s="124">
        <v>8.852395361453851E-6</v>
      </c>
      <c r="O268" s="124">
        <v>3.2287185631070448E-6</v>
      </c>
      <c r="P268" s="124">
        <v>7.5400821665069847E-6</v>
      </c>
      <c r="Q268" s="124">
        <v>1.0330329716952869E-5</v>
      </c>
      <c r="R268" s="124">
        <v>5.6017190333221097E-6</v>
      </c>
      <c r="S268" s="124">
        <v>4.0913981493499723E-6</v>
      </c>
      <c r="T268" s="124">
        <v>1.9380418791667551E-5</v>
      </c>
      <c r="U268" s="124">
        <v>9.563254258310127E-6</v>
      </c>
      <c r="V268" s="125">
        <v>6.8620957217264349E-6</v>
      </c>
      <c r="W268" s="12">
        <v>0.30189838092282278</v>
      </c>
      <c r="X268" s="12">
        <v>5.0031488180928493E-2</v>
      </c>
      <c r="Y268" s="12">
        <v>8.1976374292487122E-2</v>
      </c>
      <c r="Z268" s="12">
        <v>7.0317729087345016E-2</v>
      </c>
      <c r="AA268" s="12">
        <v>0.4554617789590128</v>
      </c>
      <c r="AB268" s="12">
        <v>0.24854083172749269</v>
      </c>
      <c r="AC268" s="12">
        <v>0.22925962411216055</v>
      </c>
      <c r="AD268" s="12">
        <v>18.790825268196496</v>
      </c>
      <c r="AE268" s="12">
        <v>1.2130988403634628</v>
      </c>
      <c r="AF268" s="12">
        <v>0.19282035922323876</v>
      </c>
      <c r="AG268" s="12">
        <v>0.88502054162674626</v>
      </c>
      <c r="AH268" s="12">
        <v>1.5825824292382173</v>
      </c>
      <c r="AI268" s="12">
        <v>0.40042975833052746</v>
      </c>
      <c r="AJ268" s="12">
        <v>2.2849537337493116E-2</v>
      </c>
      <c r="AK268" s="12">
        <v>3.8451046979168884</v>
      </c>
      <c r="AL268" s="12">
        <v>1.3908135645775319</v>
      </c>
      <c r="AM268" s="13">
        <v>0.71552393043160878</v>
      </c>
      <c r="AN268" s="12">
        <v>-0.30189838092282278</v>
      </c>
      <c r="AO268" s="12">
        <v>5.0031488180928493E-2</v>
      </c>
      <c r="AP268" s="12">
        <v>-8.1976374292487122E-2</v>
      </c>
      <c r="AQ268" s="12">
        <v>7.0317729087345016E-2</v>
      </c>
      <c r="AR268" s="12">
        <v>-0.4554617789590128</v>
      </c>
      <c r="AS268" s="12">
        <v>-0.24854083172749269</v>
      </c>
      <c r="AT268" s="12">
        <v>0.22925962411216055</v>
      </c>
      <c r="AU268" s="12">
        <v>-18.790825268196496</v>
      </c>
      <c r="AV268" s="12">
        <v>-1.2130988403634628</v>
      </c>
      <c r="AW268" s="12">
        <v>0.19282035922323876</v>
      </c>
      <c r="AX268" s="12">
        <v>-0.88502054162674626</v>
      </c>
      <c r="AY268" s="12">
        <v>-1.5825824292382173</v>
      </c>
      <c r="AZ268" s="12">
        <v>-0.40042975833052746</v>
      </c>
      <c r="BA268" s="12">
        <v>-2.2849537337493116E-2</v>
      </c>
      <c r="BB268" s="12">
        <v>-3.8451046979168884</v>
      </c>
      <c r="BC268" s="12">
        <v>-1.3908135645775319</v>
      </c>
      <c r="BD268" s="13">
        <v>-0.71552393043160878</v>
      </c>
    </row>
    <row r="269" spans="1:56" x14ac:dyDescent="0.25">
      <c r="A269" s="126">
        <v>21</v>
      </c>
      <c r="B269" s="130">
        <v>5</v>
      </c>
      <c r="C269" s="36" t="s">
        <v>8</v>
      </c>
      <c r="D269" s="104">
        <v>273.49</v>
      </c>
      <c r="E269" s="131">
        <v>5.0000000000000004E-6</v>
      </c>
      <c r="F269" s="124">
        <v>6.6068682802167205E-6</v>
      </c>
      <c r="G269" s="124">
        <v>4.6731240893359195E-6</v>
      </c>
      <c r="H269" s="124">
        <v>5.3521162576946881E-6</v>
      </c>
      <c r="I269" s="124">
        <v>4.6055071296293685E-6</v>
      </c>
      <c r="J269" s="124">
        <v>7.1639788174222426E-6</v>
      </c>
      <c r="K269" s="124">
        <v>6.1957069932952521E-6</v>
      </c>
      <c r="L269" s="124">
        <v>3.8281355462485294E-6</v>
      </c>
      <c r="M269" s="124">
        <v>9.1372751457743625E-5</v>
      </c>
      <c r="N269" s="124">
        <v>1.0772162148751182E-5</v>
      </c>
      <c r="O269" s="124">
        <v>4.0092304178495785E-6</v>
      </c>
      <c r="P269" s="124">
        <v>9.0748742426821111E-6</v>
      </c>
      <c r="Q269" s="124">
        <v>1.2527024780172992E-5</v>
      </c>
      <c r="R269" s="124">
        <v>6.8870880496416171E-6</v>
      </c>
      <c r="S269" s="124">
        <v>5.0929696270543162E-6</v>
      </c>
      <c r="T269" s="124">
        <v>2.3240661672050532E-5</v>
      </c>
      <c r="U269" s="124">
        <v>1.163088641639023E-5</v>
      </c>
      <c r="V269" s="125">
        <v>8.4074624871319884E-6</v>
      </c>
      <c r="W269" s="12">
        <v>0.321373656043344</v>
      </c>
      <c r="X269" s="12">
        <v>6.5375182132816165E-2</v>
      </c>
      <c r="Y269" s="12">
        <v>7.042325153893754E-2</v>
      </c>
      <c r="Z269" s="12">
        <v>7.8898574074126385E-2</v>
      </c>
      <c r="AA269" s="12">
        <v>0.43279576348444843</v>
      </c>
      <c r="AB269" s="12">
        <v>0.23914139865905032</v>
      </c>
      <c r="AC269" s="12">
        <v>0.23437289075029419</v>
      </c>
      <c r="AD269" s="12">
        <v>17.274550291548724</v>
      </c>
      <c r="AE269" s="12">
        <v>1.1544324297502362</v>
      </c>
      <c r="AF269" s="12">
        <v>0.19815391643008437</v>
      </c>
      <c r="AG269" s="12">
        <v>0.8149748485364221</v>
      </c>
      <c r="AH269" s="12">
        <v>1.5054049560345983</v>
      </c>
      <c r="AI269" s="12">
        <v>0.37741760992832329</v>
      </c>
      <c r="AJ269" s="12">
        <v>1.859392541086316E-2</v>
      </c>
      <c r="AK269" s="12">
        <v>3.6481323344101062</v>
      </c>
      <c r="AL269" s="12">
        <v>1.3261772832780458</v>
      </c>
      <c r="AM269" s="13">
        <v>0.6814924974263975</v>
      </c>
      <c r="AN269" s="12">
        <v>-0.321373656043344</v>
      </c>
      <c r="AO269" s="12">
        <v>6.5375182132816165E-2</v>
      </c>
      <c r="AP269" s="12">
        <v>-7.042325153893754E-2</v>
      </c>
      <c r="AQ269" s="12">
        <v>7.8898574074126385E-2</v>
      </c>
      <c r="AR269" s="12">
        <v>-0.43279576348444843</v>
      </c>
      <c r="AS269" s="12">
        <v>-0.23914139865905032</v>
      </c>
      <c r="AT269" s="12">
        <v>0.23437289075029419</v>
      </c>
      <c r="AU269" s="12">
        <v>-17.274550291548724</v>
      </c>
      <c r="AV269" s="12">
        <v>-1.1544324297502362</v>
      </c>
      <c r="AW269" s="12">
        <v>0.19815391643008437</v>
      </c>
      <c r="AX269" s="12">
        <v>-0.8149748485364221</v>
      </c>
      <c r="AY269" s="12">
        <v>-1.5054049560345983</v>
      </c>
      <c r="AZ269" s="12">
        <v>-0.37741760992832329</v>
      </c>
      <c r="BA269" s="12">
        <v>-1.859392541086316E-2</v>
      </c>
      <c r="BB269" s="12">
        <v>-3.6481323344101062</v>
      </c>
      <c r="BC269" s="12">
        <v>-1.3261772832780458</v>
      </c>
      <c r="BD269" s="13">
        <v>-0.6814924974263975</v>
      </c>
    </row>
    <row r="270" spans="1:56" x14ac:dyDescent="0.25">
      <c r="A270" s="126">
        <v>21</v>
      </c>
      <c r="B270" s="130">
        <v>5</v>
      </c>
      <c r="C270" s="36" t="s">
        <v>8</v>
      </c>
      <c r="D270" s="104">
        <v>275.06</v>
      </c>
      <c r="E270" s="131">
        <v>6.0000000000000002E-6</v>
      </c>
      <c r="F270" s="124">
        <v>8.0233487141301096E-6</v>
      </c>
      <c r="G270" s="124">
        <v>5.5355723283741128E-6</v>
      </c>
      <c r="H270" s="124">
        <v>6.3679466234415429E-6</v>
      </c>
      <c r="I270" s="124">
        <v>5.4862076309834222E-6</v>
      </c>
      <c r="J270" s="124">
        <v>8.4874338570355234E-6</v>
      </c>
      <c r="K270" s="124">
        <v>7.3881842664698358E-6</v>
      </c>
      <c r="L270" s="124">
        <v>4.5695118267184266E-6</v>
      </c>
      <c r="M270" s="124">
        <v>1.027807220381838E-4</v>
      </c>
      <c r="N270" s="124">
        <v>1.2649755576135889E-5</v>
      </c>
      <c r="O270" s="124">
        <v>4.786039732506204E-6</v>
      </c>
      <c r="P270" s="124">
        <v>1.0563917349075002E-5</v>
      </c>
      <c r="Q270" s="124">
        <v>1.4668911663139151E-5</v>
      </c>
      <c r="R270" s="124">
        <v>8.1556722664888292E-6</v>
      </c>
      <c r="S270" s="124">
        <v>6.0909993656991248E-6</v>
      </c>
      <c r="T270" s="124">
        <v>2.6964998715602648E-5</v>
      </c>
      <c r="U270" s="124">
        <v>1.3651897148466355E-5</v>
      </c>
      <c r="V270" s="125">
        <v>9.9280909940748278E-6</v>
      </c>
      <c r="W270" s="12">
        <v>0.33722478568835157</v>
      </c>
      <c r="X270" s="12">
        <v>7.7404611937647888E-2</v>
      </c>
      <c r="Y270" s="12">
        <v>6.1324437240257122E-2</v>
      </c>
      <c r="Z270" s="12">
        <v>8.5632061502762979E-2</v>
      </c>
      <c r="AA270" s="12">
        <v>0.41457230950592056</v>
      </c>
      <c r="AB270" s="12">
        <v>0.23136404441163927</v>
      </c>
      <c r="AC270" s="12">
        <v>0.23841469554692893</v>
      </c>
      <c r="AD270" s="12">
        <v>16.130120339697299</v>
      </c>
      <c r="AE270" s="12">
        <v>1.1082925960226482</v>
      </c>
      <c r="AF270" s="12">
        <v>0.20232671124896603</v>
      </c>
      <c r="AG270" s="12">
        <v>0.76065289151250026</v>
      </c>
      <c r="AH270" s="12">
        <v>1.4448186105231919</v>
      </c>
      <c r="AI270" s="12">
        <v>0.35927871108147147</v>
      </c>
      <c r="AJ270" s="12">
        <v>1.5166560949854111E-2</v>
      </c>
      <c r="AK270" s="12">
        <v>3.494166452600441</v>
      </c>
      <c r="AL270" s="12">
        <v>1.2753161914110591</v>
      </c>
      <c r="AM270" s="13">
        <v>0.65468183234580457</v>
      </c>
      <c r="AN270" s="12">
        <v>-0.33722478568835157</v>
      </c>
      <c r="AO270" s="12">
        <v>7.7404611937647888E-2</v>
      </c>
      <c r="AP270" s="12">
        <v>-6.1324437240257122E-2</v>
      </c>
      <c r="AQ270" s="12">
        <v>8.5632061502762979E-2</v>
      </c>
      <c r="AR270" s="12">
        <v>-0.41457230950592056</v>
      </c>
      <c r="AS270" s="12">
        <v>-0.23136404441163927</v>
      </c>
      <c r="AT270" s="12">
        <v>0.23841469554692893</v>
      </c>
      <c r="AU270" s="12">
        <v>-16.130120339697299</v>
      </c>
      <c r="AV270" s="12">
        <v>-1.1082925960226482</v>
      </c>
      <c r="AW270" s="12">
        <v>0.20232671124896603</v>
      </c>
      <c r="AX270" s="12">
        <v>-0.76065289151250026</v>
      </c>
      <c r="AY270" s="12">
        <v>-1.4448186105231919</v>
      </c>
      <c r="AZ270" s="12">
        <v>-0.35927871108147147</v>
      </c>
      <c r="BA270" s="12">
        <v>-1.5166560949854111E-2</v>
      </c>
      <c r="BB270" s="12">
        <v>-3.494166452600441</v>
      </c>
      <c r="BC270" s="12">
        <v>-1.2753161914110591</v>
      </c>
      <c r="BD270" s="13">
        <v>-0.65468183234580457</v>
      </c>
    </row>
    <row r="271" spans="1:56" x14ac:dyDescent="0.25">
      <c r="A271" s="126">
        <v>21</v>
      </c>
      <c r="B271" s="130">
        <v>5</v>
      </c>
      <c r="C271" s="36" t="s">
        <v>8</v>
      </c>
      <c r="D271" s="104">
        <v>276.39999999999998</v>
      </c>
      <c r="E271" s="131">
        <v>6.9999999999999999E-6</v>
      </c>
      <c r="F271" s="124">
        <v>9.4471273742675914E-6</v>
      </c>
      <c r="G271" s="124">
        <v>6.385374842806753E-6</v>
      </c>
      <c r="H271" s="124">
        <v>7.3722933744186778E-6</v>
      </c>
      <c r="I271" s="124">
        <v>6.3579234898046615E-6</v>
      </c>
      <c r="J271" s="124">
        <v>9.7894608972546274E-6</v>
      </c>
      <c r="K271" s="124">
        <v>8.567495472134E-6</v>
      </c>
      <c r="L271" s="124">
        <v>5.3043484704334014E-6</v>
      </c>
      <c r="M271" s="124">
        <v>1.1351734995313966E-4</v>
      </c>
      <c r="N271" s="124">
        <v>1.4484810466745355E-5</v>
      </c>
      <c r="O271" s="124">
        <v>5.556253624910513E-6</v>
      </c>
      <c r="P271" s="124">
        <v>1.2009855828644513E-5</v>
      </c>
      <c r="Q271" s="124">
        <v>1.6756990346700267E-5</v>
      </c>
      <c r="R271" s="124">
        <v>9.4048523287424797E-6</v>
      </c>
      <c r="S271" s="124">
        <v>7.0814117818572295E-6</v>
      </c>
      <c r="T271" s="124">
        <v>3.0563840185782098E-5</v>
      </c>
      <c r="U271" s="124">
        <v>1.5626567306502386E-5</v>
      </c>
      <c r="V271" s="125">
        <v>1.1421762029321966E-5</v>
      </c>
      <c r="W271" s="12">
        <v>0.34958962489537021</v>
      </c>
      <c r="X271" s="12">
        <v>8.7803593884749551E-2</v>
      </c>
      <c r="Y271" s="12">
        <v>5.318476777409685E-2</v>
      </c>
      <c r="Z271" s="12">
        <v>9.1725215742191196E-2</v>
      </c>
      <c r="AA271" s="12">
        <v>0.3984944138935182</v>
      </c>
      <c r="AB271" s="12">
        <v>0.22392792459057145</v>
      </c>
      <c r="AC271" s="12">
        <v>0.24223593279522837</v>
      </c>
      <c r="AD271" s="12">
        <v>15.216764279019952</v>
      </c>
      <c r="AE271" s="12">
        <v>1.0692586381064795</v>
      </c>
      <c r="AF271" s="12">
        <v>0.20624948215564098</v>
      </c>
      <c r="AG271" s="12">
        <v>0.71569368980635895</v>
      </c>
      <c r="AH271" s="12">
        <v>1.3938557638143239</v>
      </c>
      <c r="AI271" s="12">
        <v>0.34355033267749713</v>
      </c>
      <c r="AJ271" s="12">
        <v>1.1630254551032795E-2</v>
      </c>
      <c r="AK271" s="12">
        <v>3.3662628836831567</v>
      </c>
      <c r="AL271" s="12">
        <v>1.2323667580717692</v>
      </c>
      <c r="AM271" s="13">
        <v>0.63168028990313796</v>
      </c>
      <c r="AN271" s="12">
        <v>-0.34958962489537021</v>
      </c>
      <c r="AO271" s="12">
        <v>8.7803593884749551E-2</v>
      </c>
      <c r="AP271" s="12">
        <v>-5.318476777409685E-2</v>
      </c>
      <c r="AQ271" s="12">
        <v>9.1725215742191196E-2</v>
      </c>
      <c r="AR271" s="12">
        <v>-0.3984944138935182</v>
      </c>
      <c r="AS271" s="12">
        <v>-0.22392792459057145</v>
      </c>
      <c r="AT271" s="12">
        <v>0.24223593279522837</v>
      </c>
      <c r="AU271" s="12">
        <v>-15.216764279019952</v>
      </c>
      <c r="AV271" s="12">
        <v>-1.0692586381064795</v>
      </c>
      <c r="AW271" s="12">
        <v>0.20624948215564098</v>
      </c>
      <c r="AX271" s="12">
        <v>-0.71569368980635895</v>
      </c>
      <c r="AY271" s="12">
        <v>-1.3938557638143239</v>
      </c>
      <c r="AZ271" s="12">
        <v>-0.34355033267749713</v>
      </c>
      <c r="BA271" s="12">
        <v>-1.1630254551032795E-2</v>
      </c>
      <c r="BB271" s="12">
        <v>-3.3662628836831567</v>
      </c>
      <c r="BC271" s="12">
        <v>-1.2323667580717692</v>
      </c>
      <c r="BD271" s="13">
        <v>-0.63168028990313796</v>
      </c>
    </row>
    <row r="272" spans="1:56" x14ac:dyDescent="0.25">
      <c r="A272" s="126">
        <v>21</v>
      </c>
      <c r="B272" s="130">
        <v>5</v>
      </c>
      <c r="C272" s="36" t="s">
        <v>8</v>
      </c>
      <c r="D272" s="104">
        <v>277.57</v>
      </c>
      <c r="E272" s="131">
        <v>7.9999999999999996E-6</v>
      </c>
      <c r="F272" s="124">
        <v>1.0875735296095931E-5</v>
      </c>
      <c r="G272" s="124">
        <v>7.2240562281876111E-6</v>
      </c>
      <c r="H272" s="124">
        <v>8.3662966225113966E-6</v>
      </c>
      <c r="I272" s="124">
        <v>7.2214846694582444E-6</v>
      </c>
      <c r="J272" s="124">
        <v>1.1072520706860544E-5</v>
      </c>
      <c r="K272" s="124">
        <v>9.7347095130546051E-6</v>
      </c>
      <c r="L272" s="124">
        <v>6.0331392484310821E-6</v>
      </c>
      <c r="M272" s="124">
        <v>1.2370800380051425E-4</v>
      </c>
      <c r="N272" s="124">
        <v>1.6283264187786566E-5</v>
      </c>
      <c r="O272" s="124">
        <v>6.3203686023217716E-6</v>
      </c>
      <c r="P272" s="124">
        <v>1.3419396474933557E-5</v>
      </c>
      <c r="Q272" s="124">
        <v>1.8799030197264899E-5</v>
      </c>
      <c r="R272" s="124">
        <v>1.0636951549597547E-5</v>
      </c>
      <c r="S272" s="124">
        <v>8.0646066672536775E-6</v>
      </c>
      <c r="T272" s="124">
        <v>3.4056780861628552E-5</v>
      </c>
      <c r="U272" s="124">
        <v>1.7560794781739778E-5</v>
      </c>
      <c r="V272" s="125">
        <v>1.2891917651103694E-5</v>
      </c>
      <c r="W272" s="12">
        <v>0.35946691201199138</v>
      </c>
      <c r="X272" s="12">
        <v>9.6992971476548576E-2</v>
      </c>
      <c r="Y272" s="12">
        <v>4.5787077813924631E-2</v>
      </c>
      <c r="Z272" s="12">
        <v>9.7314416317719407E-2</v>
      </c>
      <c r="AA272" s="12">
        <v>0.38406508835756803</v>
      </c>
      <c r="AB272" s="12">
        <v>0.21683868913182569</v>
      </c>
      <c r="AC272" s="12">
        <v>0.2458575939461147</v>
      </c>
      <c r="AD272" s="12">
        <v>14.463500475064281</v>
      </c>
      <c r="AE272" s="12">
        <v>1.0354080234733209</v>
      </c>
      <c r="AF272" s="12">
        <v>0.2099539247097785</v>
      </c>
      <c r="AG272" s="12">
        <v>0.67742455936669466</v>
      </c>
      <c r="AH272" s="12">
        <v>1.3498787746581125</v>
      </c>
      <c r="AI272" s="12">
        <v>0.32961894369969347</v>
      </c>
      <c r="AJ272" s="12">
        <v>8.0758334067097277E-3</v>
      </c>
      <c r="AK272" s="12">
        <v>3.2570976077035696</v>
      </c>
      <c r="AL272" s="12">
        <v>1.1950993477174723</v>
      </c>
      <c r="AM272" s="13">
        <v>0.61148970638796174</v>
      </c>
      <c r="AN272" s="12">
        <v>-0.35946691201199138</v>
      </c>
      <c r="AO272" s="12">
        <v>9.6992971476548576E-2</v>
      </c>
      <c r="AP272" s="12">
        <v>-4.5787077813924631E-2</v>
      </c>
      <c r="AQ272" s="12">
        <v>9.7314416317719407E-2</v>
      </c>
      <c r="AR272" s="12">
        <v>-0.38406508835756803</v>
      </c>
      <c r="AS272" s="12">
        <v>-0.21683868913182569</v>
      </c>
      <c r="AT272" s="12">
        <v>0.2458575939461147</v>
      </c>
      <c r="AU272" s="12">
        <v>-14.463500475064281</v>
      </c>
      <c r="AV272" s="12">
        <v>-1.0354080234733209</v>
      </c>
      <c r="AW272" s="12">
        <v>0.2099539247097785</v>
      </c>
      <c r="AX272" s="12">
        <v>-0.67742455936669466</v>
      </c>
      <c r="AY272" s="12">
        <v>-1.3498787746581125</v>
      </c>
      <c r="AZ272" s="12">
        <v>-0.32961894369969347</v>
      </c>
      <c r="BA272" s="12">
        <v>-8.0758334067097277E-3</v>
      </c>
      <c r="BB272" s="12">
        <v>-3.2570976077035696</v>
      </c>
      <c r="BC272" s="12">
        <v>-1.1950993477174723</v>
      </c>
      <c r="BD272" s="13">
        <v>-0.61148970638796174</v>
      </c>
    </row>
    <row r="273" spans="1:56" x14ac:dyDescent="0.25">
      <c r="A273" s="126">
        <v>21</v>
      </c>
      <c r="B273" s="130">
        <v>5</v>
      </c>
      <c r="C273" s="36" t="s">
        <v>8</v>
      </c>
      <c r="D273" s="104">
        <v>278.61</v>
      </c>
      <c r="E273" s="131">
        <v>9.0000000000000002E-6</v>
      </c>
      <c r="F273" s="124">
        <v>1.230879303776913E-5</v>
      </c>
      <c r="G273" s="124">
        <v>8.0535630197807137E-6</v>
      </c>
      <c r="H273" s="124">
        <v>9.3517861840476327E-6</v>
      </c>
      <c r="I273" s="124">
        <v>8.0783628142391466E-6</v>
      </c>
      <c r="J273" s="124">
        <v>1.2339718119808988E-5</v>
      </c>
      <c r="K273" s="124">
        <v>1.0891809714219927E-5</v>
      </c>
      <c r="L273" s="124">
        <v>6.7569796281884158E-6</v>
      </c>
      <c r="M273" s="124">
        <v>1.3345096256728669E-4</v>
      </c>
      <c r="N273" s="124">
        <v>1.8051226549171313E-5</v>
      </c>
      <c r="O273" s="124">
        <v>7.0795144224663439E-6</v>
      </c>
      <c r="P273" s="124">
        <v>1.4798762549721553E-5</v>
      </c>
      <c r="Q273" s="124">
        <v>2.0802703827522985E-5</v>
      </c>
      <c r="R273" s="124">
        <v>1.1854897516483084E-5</v>
      </c>
      <c r="S273" s="124">
        <v>9.0418744031683073E-6</v>
      </c>
      <c r="T273" s="124">
        <v>3.7461448239976731E-5</v>
      </c>
      <c r="U273" s="124">
        <v>1.9461600873275526E-5</v>
      </c>
      <c r="V273" s="125">
        <v>1.4342535375450806E-5</v>
      </c>
      <c r="W273" s="12">
        <v>0.36764367086323668</v>
      </c>
      <c r="X273" s="12">
        <v>0.10515966446880962</v>
      </c>
      <c r="Y273" s="12">
        <v>3.9087353783070281E-2</v>
      </c>
      <c r="Z273" s="12">
        <v>0.10240413175120595</v>
      </c>
      <c r="AA273" s="12">
        <v>0.37107979108988748</v>
      </c>
      <c r="AB273" s="12">
        <v>0.21020107935776963</v>
      </c>
      <c r="AC273" s="12">
        <v>0.24922448575684272</v>
      </c>
      <c r="AD273" s="12">
        <v>13.827884729698521</v>
      </c>
      <c r="AE273" s="12">
        <v>1.0056918387968126</v>
      </c>
      <c r="AF273" s="12">
        <v>0.21338728639262847</v>
      </c>
      <c r="AG273" s="12">
        <v>0.64430694996906135</v>
      </c>
      <c r="AH273" s="12">
        <v>1.3114115363914427</v>
      </c>
      <c r="AI273" s="12">
        <v>0.31721083516478704</v>
      </c>
      <c r="AJ273" s="12">
        <v>4.6527114631452352E-3</v>
      </c>
      <c r="AK273" s="12">
        <v>3.1623831377751919</v>
      </c>
      <c r="AL273" s="12">
        <v>1.1624000970306139</v>
      </c>
      <c r="AM273" s="13">
        <v>0.59361504171675616</v>
      </c>
      <c r="AN273" s="12">
        <v>-0.36764367086323668</v>
      </c>
      <c r="AO273" s="12">
        <v>0.10515966446880962</v>
      </c>
      <c r="AP273" s="12">
        <v>-3.9087353783070281E-2</v>
      </c>
      <c r="AQ273" s="12">
        <v>0.10240413175120595</v>
      </c>
      <c r="AR273" s="12">
        <v>-0.37107979108988748</v>
      </c>
      <c r="AS273" s="12">
        <v>-0.21020107935776963</v>
      </c>
      <c r="AT273" s="12">
        <v>0.24922448575684272</v>
      </c>
      <c r="AU273" s="12">
        <v>-13.827884729698521</v>
      </c>
      <c r="AV273" s="12">
        <v>-1.0056918387968126</v>
      </c>
      <c r="AW273" s="12">
        <v>0.21338728639262847</v>
      </c>
      <c r="AX273" s="12">
        <v>-0.64430694996906135</v>
      </c>
      <c r="AY273" s="12">
        <v>-1.3114115363914427</v>
      </c>
      <c r="AZ273" s="12">
        <v>-0.31721083516478704</v>
      </c>
      <c r="BA273" s="12">
        <v>-4.6527114631452352E-3</v>
      </c>
      <c r="BB273" s="12">
        <v>-3.1623831377751919</v>
      </c>
      <c r="BC273" s="12">
        <v>-1.1624000970306139</v>
      </c>
      <c r="BD273" s="13">
        <v>-0.59361504171675616</v>
      </c>
    </row>
    <row r="274" spans="1:56" x14ac:dyDescent="0.25">
      <c r="A274" s="126">
        <v>21</v>
      </c>
      <c r="B274" s="130">
        <v>5</v>
      </c>
      <c r="C274" s="36" t="s">
        <v>8</v>
      </c>
      <c r="D274" s="104">
        <v>279.54000000000002</v>
      </c>
      <c r="E274" s="131">
        <v>1.0000000000000001E-5</v>
      </c>
      <c r="F274" s="124">
        <v>1.3734356085119981E-5</v>
      </c>
      <c r="G274" s="124">
        <v>8.8687212008956367E-6</v>
      </c>
      <c r="H274" s="124">
        <v>1.0322235475519997E-5</v>
      </c>
      <c r="I274" s="124">
        <v>8.9227857953978249E-6</v>
      </c>
      <c r="J274" s="124">
        <v>1.3583287248941245E-5</v>
      </c>
      <c r="K274" s="124">
        <v>1.2031030779713963E-5</v>
      </c>
      <c r="L274" s="124">
        <v>7.4708787728403274E-6</v>
      </c>
      <c r="M274" s="124">
        <v>1.4274332280056213E-4</v>
      </c>
      <c r="N274" s="124">
        <v>1.9779242674288936E-5</v>
      </c>
      <c r="O274" s="124">
        <v>7.8284380701354326E-6</v>
      </c>
      <c r="P274" s="124">
        <v>1.6141692803799565E-5</v>
      </c>
      <c r="Q274" s="124">
        <v>2.2757885457701782E-5</v>
      </c>
      <c r="R274" s="124">
        <v>1.3051156906555056E-5</v>
      </c>
      <c r="S274" s="124">
        <v>1.0006332443822322E-5</v>
      </c>
      <c r="T274" s="124">
        <v>4.0764246058928324E-5</v>
      </c>
      <c r="U274" s="124">
        <v>2.1318594058446083E-5</v>
      </c>
      <c r="V274" s="125">
        <v>1.576503458618136E-5</v>
      </c>
      <c r="W274" s="12">
        <v>0.37343560851199792</v>
      </c>
      <c r="X274" s="12">
        <v>0.11312787991043641</v>
      </c>
      <c r="Y274" s="12">
        <v>3.2223547551999618E-2</v>
      </c>
      <c r="Z274" s="12">
        <v>0.10772142046021758</v>
      </c>
      <c r="AA274" s="12">
        <v>0.35832872489412443</v>
      </c>
      <c r="AB274" s="12">
        <v>0.20310307797139618</v>
      </c>
      <c r="AC274" s="12">
        <v>0.2529121227159673</v>
      </c>
      <c r="AD274" s="12">
        <v>13.274332280056212</v>
      </c>
      <c r="AE274" s="12">
        <v>0.97792426742889349</v>
      </c>
      <c r="AF274" s="12">
        <v>0.2171561929864568</v>
      </c>
      <c r="AG274" s="12">
        <v>0.61416928037995644</v>
      </c>
      <c r="AH274" s="12">
        <v>1.2757885457701779</v>
      </c>
      <c r="AI274" s="12">
        <v>0.30511569065550553</v>
      </c>
      <c r="AJ274" s="12">
        <v>6.3324438223210777E-4</v>
      </c>
      <c r="AK274" s="12">
        <v>3.0764246058928322</v>
      </c>
      <c r="AL274" s="12">
        <v>1.1318594058446081</v>
      </c>
      <c r="AM274" s="13">
        <v>0.5765034586181359</v>
      </c>
      <c r="AN274" s="12">
        <v>-0.37343560851199792</v>
      </c>
      <c r="AO274" s="12">
        <v>0.11312787991043641</v>
      </c>
      <c r="AP274" s="12">
        <v>-3.2223547551999618E-2</v>
      </c>
      <c r="AQ274" s="12">
        <v>0.10772142046021758</v>
      </c>
      <c r="AR274" s="12">
        <v>-0.35832872489412443</v>
      </c>
      <c r="AS274" s="12">
        <v>-0.20310307797139618</v>
      </c>
      <c r="AT274" s="12">
        <v>0.2529121227159673</v>
      </c>
      <c r="AU274" s="12">
        <v>-13.274332280056212</v>
      </c>
      <c r="AV274" s="12">
        <v>-0.97792426742889349</v>
      </c>
      <c r="AW274" s="12">
        <v>0.2171561929864568</v>
      </c>
      <c r="AX274" s="12">
        <v>-0.61416928037995644</v>
      </c>
      <c r="AY274" s="12">
        <v>-1.2757885457701779</v>
      </c>
      <c r="AZ274" s="12">
        <v>-0.30511569065550553</v>
      </c>
      <c r="BA274" s="12">
        <v>-6.3324438223210777E-4</v>
      </c>
      <c r="BB274" s="12">
        <v>-3.0764246058928322</v>
      </c>
      <c r="BC274" s="12">
        <v>-1.1318594058446081</v>
      </c>
      <c r="BD274" s="13">
        <v>-0.5765034586181359</v>
      </c>
    </row>
    <row r="275" spans="1:56" x14ac:dyDescent="0.25">
      <c r="A275" s="126">
        <v>21</v>
      </c>
      <c r="B275" s="130">
        <v>5</v>
      </c>
      <c r="C275" s="36" t="s">
        <v>8</v>
      </c>
      <c r="D275" s="104">
        <v>310.02999999999997</v>
      </c>
      <c r="E275" s="131">
        <v>1.6129999999999999E-4</v>
      </c>
      <c r="F275" s="124">
        <v>2.9774002911777547E-4</v>
      </c>
      <c r="G275" s="124">
        <v>1.4514329423973387E-4</v>
      </c>
      <c r="H275" s="124">
        <v>1.7739777203548479E-4</v>
      </c>
      <c r="I275" s="124">
        <v>1.5647244617279701E-4</v>
      </c>
      <c r="J275" s="124">
        <v>2.1217007589633498E-4</v>
      </c>
      <c r="K275" s="124">
        <v>2.0384450344148385E-4</v>
      </c>
      <c r="L275" s="124">
        <v>1.3357640268554438E-4</v>
      </c>
      <c r="M275" s="124">
        <v>1.0371963458627319E-3</v>
      </c>
      <c r="N275" s="124">
        <v>2.7885700319162923E-4</v>
      </c>
      <c r="O275" s="124">
        <v>1.411523080773683E-4</v>
      </c>
      <c r="P275" s="124">
        <v>2.0658735676178084E-4</v>
      </c>
      <c r="Q275" s="124">
        <v>3.0698410525188501E-4</v>
      </c>
      <c r="R275" s="124">
        <v>2.0975378492783773E-4</v>
      </c>
      <c r="S275" s="124">
        <v>1.8075514393539157E-4</v>
      </c>
      <c r="T275" s="124">
        <v>4.6823889266969868E-4</v>
      </c>
      <c r="U275" s="124">
        <v>2.9779488434060019E-4</v>
      </c>
      <c r="V275" s="125">
        <v>2.425696402778682E-4</v>
      </c>
      <c r="W275" s="12">
        <v>0.8458774278845349</v>
      </c>
      <c r="X275" s="12">
        <v>0.10016556577970316</v>
      </c>
      <c r="Y275" s="12">
        <v>9.9800198608089252E-2</v>
      </c>
      <c r="Z275" s="12">
        <v>2.9929037986379317E-2</v>
      </c>
      <c r="AA275" s="12">
        <v>0.31537554802439549</v>
      </c>
      <c r="AB275" s="12">
        <v>0.26376009573145603</v>
      </c>
      <c r="AC275" s="12">
        <v>0.17187599079017735</v>
      </c>
      <c r="AD275" s="12">
        <v>5.4302315304571112</v>
      </c>
      <c r="AE275" s="12">
        <v>0.72880969120662897</v>
      </c>
      <c r="AF275" s="12">
        <v>0.12490819542859079</v>
      </c>
      <c r="AG275" s="12">
        <v>0.28076476603707906</v>
      </c>
      <c r="AH275" s="12">
        <v>0.90318726132600757</v>
      </c>
      <c r="AI275" s="12">
        <v>0.30039544282602443</v>
      </c>
      <c r="AJ275" s="12">
        <v>0.12061465552009662</v>
      </c>
      <c r="AK275" s="12">
        <v>1.9029069601345239</v>
      </c>
      <c r="AL275" s="12">
        <v>0.84621750986112965</v>
      </c>
      <c r="AM275" s="13">
        <v>0.50384153923042907</v>
      </c>
      <c r="AN275" s="12">
        <v>-0.8458774278845349</v>
      </c>
      <c r="AO275" s="12">
        <v>0.10016556577970316</v>
      </c>
      <c r="AP275" s="12">
        <v>-9.9800198608089252E-2</v>
      </c>
      <c r="AQ275" s="12">
        <v>2.9929037986379317E-2</v>
      </c>
      <c r="AR275" s="12">
        <v>-0.31537554802439549</v>
      </c>
      <c r="AS275" s="12">
        <v>-0.26376009573145603</v>
      </c>
      <c r="AT275" s="12">
        <v>0.17187599079017735</v>
      </c>
      <c r="AU275" s="12">
        <v>-5.4302315304571112</v>
      </c>
      <c r="AV275" s="12">
        <v>-0.72880969120662897</v>
      </c>
      <c r="AW275" s="12">
        <v>0.12490819542859079</v>
      </c>
      <c r="AX275" s="12">
        <v>-0.28076476603707906</v>
      </c>
      <c r="AY275" s="12">
        <v>-0.90318726132600757</v>
      </c>
      <c r="AZ275" s="12">
        <v>-0.30039544282602443</v>
      </c>
      <c r="BA275" s="12">
        <v>-0.12061465552009662</v>
      </c>
      <c r="BB275" s="12">
        <v>-1.9029069601345239</v>
      </c>
      <c r="BC275" s="12">
        <v>-0.84621750986112965</v>
      </c>
      <c r="BD275" s="13">
        <v>-0.50384153923042907</v>
      </c>
    </row>
    <row r="276" spans="1:56" x14ac:dyDescent="0.25">
      <c r="A276" s="126">
        <v>21</v>
      </c>
      <c r="B276" s="130">
        <v>5</v>
      </c>
      <c r="C276" s="36" t="s">
        <v>8</v>
      </c>
      <c r="D276" s="104">
        <v>313.75</v>
      </c>
      <c r="E276" s="131">
        <v>2.1569999999999998E-4</v>
      </c>
      <c r="F276" s="124">
        <v>4.0768523229224536E-4</v>
      </c>
      <c r="G276" s="124">
        <v>1.9555383540346052E-4</v>
      </c>
      <c r="H276" s="124">
        <v>2.3970784127515167E-4</v>
      </c>
      <c r="I276" s="124">
        <v>2.1189573738001548E-4</v>
      </c>
      <c r="J276" s="124">
        <v>2.8346678713396561E-4</v>
      </c>
      <c r="K276" s="124">
        <v>2.7414312969328559E-4</v>
      </c>
      <c r="L276" s="124">
        <v>1.8110392289263694E-4</v>
      </c>
      <c r="M276" s="124">
        <v>1.286732713874452E-3</v>
      </c>
      <c r="N276" s="124">
        <v>3.6958523150954436E-4</v>
      </c>
      <c r="O276" s="124">
        <v>1.9161656237083634E-4</v>
      </c>
      <c r="P276" s="124">
        <v>2.7211016506198811E-4</v>
      </c>
      <c r="Q276" s="124">
        <v>4.0505119983521128E-4</v>
      </c>
      <c r="R276" s="124">
        <v>2.8170292358965657E-4</v>
      </c>
      <c r="S276" s="124">
        <v>2.4484345805075001E-4</v>
      </c>
      <c r="T276" s="124">
        <v>6.0703808517725366E-4</v>
      </c>
      <c r="U276" s="124">
        <v>3.9421922739538498E-4</v>
      </c>
      <c r="V276" s="125">
        <v>3.2431068511522743E-4</v>
      </c>
      <c r="W276" s="12">
        <v>0.89005670974615392</v>
      </c>
      <c r="X276" s="12">
        <v>9.3399001374777302E-2</v>
      </c>
      <c r="Y276" s="12">
        <v>0.11130199942119468</v>
      </c>
      <c r="Z276" s="12">
        <v>1.7636822531221643E-2</v>
      </c>
      <c r="AA276" s="12">
        <v>0.31417147489089303</v>
      </c>
      <c r="AB276" s="12">
        <v>0.2709463592641892</v>
      </c>
      <c r="AC276" s="12">
        <v>0.16038978723858624</v>
      </c>
      <c r="AD276" s="12">
        <v>4.965381149162968</v>
      </c>
      <c r="AE276" s="12">
        <v>0.71342249193112839</v>
      </c>
      <c r="AF276" s="12">
        <v>0.11165246930534836</v>
      </c>
      <c r="AG276" s="12">
        <v>0.26152139574403399</v>
      </c>
      <c r="AH276" s="12">
        <v>0.87784515454432688</v>
      </c>
      <c r="AI276" s="12">
        <v>0.30599408247406856</v>
      </c>
      <c r="AJ276" s="12">
        <v>0.13511107116713042</v>
      </c>
      <c r="AK276" s="12">
        <v>1.8142702140809166</v>
      </c>
      <c r="AL276" s="12">
        <v>0.82762738709033379</v>
      </c>
      <c r="AM276" s="13">
        <v>0.50352658838770259</v>
      </c>
      <c r="AN276" s="12">
        <v>-0.89005670974615392</v>
      </c>
      <c r="AO276" s="12">
        <v>9.3399001374777302E-2</v>
      </c>
      <c r="AP276" s="12">
        <v>-0.11130199942119468</v>
      </c>
      <c r="AQ276" s="12">
        <v>1.7636822531221643E-2</v>
      </c>
      <c r="AR276" s="12">
        <v>-0.31417147489089303</v>
      </c>
      <c r="AS276" s="12">
        <v>-0.2709463592641892</v>
      </c>
      <c r="AT276" s="12">
        <v>0.16038978723858624</v>
      </c>
      <c r="AU276" s="12">
        <v>-4.965381149162968</v>
      </c>
      <c r="AV276" s="12">
        <v>-0.71342249193112839</v>
      </c>
      <c r="AW276" s="12">
        <v>0.11165246930534836</v>
      </c>
      <c r="AX276" s="12">
        <v>-0.26152139574403399</v>
      </c>
      <c r="AY276" s="12">
        <v>-0.87784515454432688</v>
      </c>
      <c r="AZ276" s="12">
        <v>-0.30599408247406856</v>
      </c>
      <c r="BA276" s="12">
        <v>-0.13511107116713042</v>
      </c>
      <c r="BB276" s="12">
        <v>-1.8142702140809166</v>
      </c>
      <c r="BC276" s="12">
        <v>-0.82762738709033379</v>
      </c>
      <c r="BD276" s="13">
        <v>-0.50352658838770259</v>
      </c>
    </row>
    <row r="277" spans="1:56" x14ac:dyDescent="0.25">
      <c r="A277" s="126">
        <v>21</v>
      </c>
      <c r="B277" s="130">
        <v>5</v>
      </c>
      <c r="C277" s="36" t="s">
        <v>8</v>
      </c>
      <c r="D277" s="104">
        <v>317.64999999999998</v>
      </c>
      <c r="E277" s="131">
        <v>2.9169999999999999E-4</v>
      </c>
      <c r="F277" s="124">
        <v>5.5969816475443879E-4</v>
      </c>
      <c r="G277" s="124">
        <v>2.6496801585904333E-4</v>
      </c>
      <c r="H277" s="124">
        <v>3.2559473699592215E-4</v>
      </c>
      <c r="I277" s="124">
        <v>2.8846229630998942E-4</v>
      </c>
      <c r="J277" s="124">
        <v>3.8060185513807808E-4</v>
      </c>
      <c r="K277" s="124">
        <v>3.7041439054501024E-4</v>
      </c>
      <c r="L277" s="124">
        <v>2.4681666623503845E-4</v>
      </c>
      <c r="M277" s="124">
        <v>1.6043214519420922E-3</v>
      </c>
      <c r="N277" s="124">
        <v>4.9240310073510741E-4</v>
      </c>
      <c r="O277" s="124">
        <v>2.6148425623816841E-4</v>
      </c>
      <c r="P277" s="124">
        <v>3.6055273181745276E-4</v>
      </c>
      <c r="Q277" s="124">
        <v>5.372351430302394E-4</v>
      </c>
      <c r="R277" s="124">
        <v>3.8035003833587484E-4</v>
      </c>
      <c r="S277" s="124">
        <v>3.3322476659633569E-4</v>
      </c>
      <c r="T277" s="124">
        <v>7.9079524565802404E-4</v>
      </c>
      <c r="U277" s="124">
        <v>5.2456150042395693E-4</v>
      </c>
      <c r="V277" s="125">
        <v>4.3587579420210329E-4</v>
      </c>
      <c r="W277" s="12">
        <v>0.91874585106081186</v>
      </c>
      <c r="X277" s="12">
        <v>9.1642043678288182E-2</v>
      </c>
      <c r="Y277" s="12">
        <v>0.11619724715777224</v>
      </c>
      <c r="Z277" s="12">
        <v>1.1099429859480866E-2</v>
      </c>
      <c r="AA277" s="12">
        <v>0.30477152944147445</v>
      </c>
      <c r="AB277" s="12">
        <v>0.26984707077480374</v>
      </c>
      <c r="AC277" s="12">
        <v>0.15386813083634396</v>
      </c>
      <c r="AD277" s="12">
        <v>4.4999021321292156</v>
      </c>
      <c r="AE277" s="12">
        <v>0.68804628294517456</v>
      </c>
      <c r="AF277" s="12">
        <v>0.10358499746942605</v>
      </c>
      <c r="AG277" s="12">
        <v>0.23603953314176473</v>
      </c>
      <c r="AH277" s="12">
        <v>0.84173857740911695</v>
      </c>
      <c r="AI277" s="12">
        <v>0.30390825620800432</v>
      </c>
      <c r="AJ277" s="12">
        <v>0.14235435926066406</v>
      </c>
      <c r="AK277" s="12">
        <v>1.7109881578951802</v>
      </c>
      <c r="AL277" s="12">
        <v>0.79829105390454902</v>
      </c>
      <c r="AM277" s="13">
        <v>0.49426052177615121</v>
      </c>
      <c r="AN277" s="12">
        <v>-0.91874585106081186</v>
      </c>
      <c r="AO277" s="12">
        <v>9.1642043678288182E-2</v>
      </c>
      <c r="AP277" s="12">
        <v>-0.11619724715777224</v>
      </c>
      <c r="AQ277" s="12">
        <v>1.1099429859480866E-2</v>
      </c>
      <c r="AR277" s="12">
        <v>-0.30477152944147445</v>
      </c>
      <c r="AS277" s="12">
        <v>-0.26984707077480374</v>
      </c>
      <c r="AT277" s="12">
        <v>0.15386813083634396</v>
      </c>
      <c r="AU277" s="12">
        <v>-4.4999021321292156</v>
      </c>
      <c r="AV277" s="12">
        <v>-0.68804628294517456</v>
      </c>
      <c r="AW277" s="12">
        <v>0.10358499746942605</v>
      </c>
      <c r="AX277" s="12">
        <v>-0.23603953314176473</v>
      </c>
      <c r="AY277" s="12">
        <v>-0.84173857740911695</v>
      </c>
      <c r="AZ277" s="12">
        <v>-0.30390825620800432</v>
      </c>
      <c r="BA277" s="12">
        <v>-0.14235435926066406</v>
      </c>
      <c r="BB277" s="12">
        <v>-1.7109881578951802</v>
      </c>
      <c r="BC277" s="12">
        <v>-0.79829105390454902</v>
      </c>
      <c r="BD277" s="13">
        <v>-0.49426052177615121</v>
      </c>
    </row>
    <row r="278" spans="1:56" x14ac:dyDescent="0.25">
      <c r="A278" s="126">
        <v>21</v>
      </c>
      <c r="B278" s="130">
        <v>5</v>
      </c>
      <c r="C278" s="36" t="s">
        <v>8</v>
      </c>
      <c r="D278" s="104">
        <v>321.56</v>
      </c>
      <c r="E278" s="131">
        <v>3.9149999999999998E-4</v>
      </c>
      <c r="F278" s="124">
        <v>7.5948529888980598E-4</v>
      </c>
      <c r="G278" s="124">
        <v>3.5620011187829741E-4</v>
      </c>
      <c r="H278" s="124">
        <v>4.3852838548260448E-4</v>
      </c>
      <c r="I278" s="124">
        <v>3.8936707116992802E-4</v>
      </c>
      <c r="J278" s="124">
        <v>5.0687619905878689E-4</v>
      </c>
      <c r="K278" s="124">
        <v>4.9616166301581907E-4</v>
      </c>
      <c r="L278" s="124">
        <v>3.3348822809883198E-4</v>
      </c>
      <c r="M278" s="124">
        <v>1.9907066696020314E-3</v>
      </c>
      <c r="N278" s="124">
        <v>6.5109137436759261E-4</v>
      </c>
      <c r="O278" s="124">
        <v>3.5375593906066693E-4</v>
      </c>
      <c r="P278" s="124">
        <v>4.7459275161226448E-4</v>
      </c>
      <c r="Q278" s="124">
        <v>7.073085081377706E-4</v>
      </c>
      <c r="R278" s="124">
        <v>5.0941083606044176E-4</v>
      </c>
      <c r="S278" s="124">
        <v>4.4944013350935164E-4</v>
      </c>
      <c r="T278" s="124">
        <v>1.0230507536153626E-3</v>
      </c>
      <c r="U278" s="124">
        <v>6.9273116276351678E-4</v>
      </c>
      <c r="V278" s="125">
        <v>5.8117800898269101E-4</v>
      </c>
      <c r="W278" s="12">
        <v>0.93993690648737172</v>
      </c>
      <c r="X278" s="12">
        <v>9.0165742328742193E-2</v>
      </c>
      <c r="Y278" s="12">
        <v>0.12012358999388126</v>
      </c>
      <c r="Z278" s="12">
        <v>5.4480940742578556E-3</v>
      </c>
      <c r="AA278" s="12">
        <v>0.29470293501605854</v>
      </c>
      <c r="AB278" s="12">
        <v>0.26733502686032973</v>
      </c>
      <c r="AC278" s="12">
        <v>0.14817821686122093</v>
      </c>
      <c r="AD278" s="12">
        <v>4.084819079443248</v>
      </c>
      <c r="AE278" s="12">
        <v>0.66306864461709492</v>
      </c>
      <c r="AF278" s="12">
        <v>9.6408840202638693E-2</v>
      </c>
      <c r="AG278" s="12">
        <v>0.21224202199812134</v>
      </c>
      <c r="AH278" s="12">
        <v>0.80666285603517407</v>
      </c>
      <c r="AI278" s="12">
        <v>0.30117710360266103</v>
      </c>
      <c r="AJ278" s="12">
        <v>0.14799523246322266</v>
      </c>
      <c r="AK278" s="12">
        <v>1.6131564587876441</v>
      </c>
      <c r="AL278" s="12">
        <v>0.76942825737807619</v>
      </c>
      <c r="AM278" s="13">
        <v>0.48449044440023259</v>
      </c>
      <c r="AN278" s="12">
        <v>-0.93993690648737172</v>
      </c>
      <c r="AO278" s="12">
        <v>9.0165742328742193E-2</v>
      </c>
      <c r="AP278" s="12">
        <v>-0.12012358999388126</v>
      </c>
      <c r="AQ278" s="12">
        <v>5.4480940742578556E-3</v>
      </c>
      <c r="AR278" s="12">
        <v>-0.29470293501605854</v>
      </c>
      <c r="AS278" s="12">
        <v>-0.26733502686032973</v>
      </c>
      <c r="AT278" s="12">
        <v>0.14817821686122093</v>
      </c>
      <c r="AU278" s="12">
        <v>-4.084819079443248</v>
      </c>
      <c r="AV278" s="12">
        <v>-0.66306864461709492</v>
      </c>
      <c r="AW278" s="12">
        <v>9.6408840202638693E-2</v>
      </c>
      <c r="AX278" s="12">
        <v>-0.21224202199812134</v>
      </c>
      <c r="AY278" s="12">
        <v>-0.80666285603517407</v>
      </c>
      <c r="AZ278" s="12">
        <v>-0.30117710360266103</v>
      </c>
      <c r="BA278" s="12">
        <v>-0.14799523246322266</v>
      </c>
      <c r="BB278" s="12">
        <v>-1.6131564587876441</v>
      </c>
      <c r="BC278" s="12">
        <v>-0.76942825737807619</v>
      </c>
      <c r="BD278" s="13">
        <v>-0.48449044440023259</v>
      </c>
    </row>
    <row r="279" spans="1:56" x14ac:dyDescent="0.25">
      <c r="A279" s="126">
        <v>21</v>
      </c>
      <c r="B279" s="130">
        <v>5</v>
      </c>
      <c r="C279" s="36" t="s">
        <v>8</v>
      </c>
      <c r="D279" s="104">
        <v>325.48</v>
      </c>
      <c r="E279" s="131">
        <v>5.218E-4</v>
      </c>
      <c r="F279" s="124">
        <v>1.0189952720631196E-3</v>
      </c>
      <c r="G279" s="124">
        <v>4.7520636997271137E-4</v>
      </c>
      <c r="H279" s="124">
        <v>5.8582654839991024E-4</v>
      </c>
      <c r="I279" s="124">
        <v>5.212657261170773E-4</v>
      </c>
      <c r="J279" s="124">
        <v>6.6979007171961047E-4</v>
      </c>
      <c r="K279" s="124">
        <v>6.5908807690829663E-4</v>
      </c>
      <c r="L279" s="124">
        <v>4.4687548568936157E-4</v>
      </c>
      <c r="M279" s="124">
        <v>2.4586831608314238E-3</v>
      </c>
      <c r="N279" s="124">
        <v>8.5465096300082913E-4</v>
      </c>
      <c r="O279" s="124">
        <v>4.7461472087602938E-4</v>
      </c>
      <c r="P279" s="124">
        <v>6.2070354038739923E-4</v>
      </c>
      <c r="Q279" s="124">
        <v>9.2459452301907764E-4</v>
      </c>
      <c r="R279" s="124">
        <v>6.7696185059262423E-4</v>
      </c>
      <c r="S279" s="124">
        <v>6.0095526441052561E-4</v>
      </c>
      <c r="T279" s="124">
        <v>1.3146938835308186E-3</v>
      </c>
      <c r="U279" s="124">
        <v>9.081288913490354E-4</v>
      </c>
      <c r="V279" s="125">
        <v>7.6897989062457196E-4</v>
      </c>
      <c r="W279" s="12">
        <v>0.95284643936971947</v>
      </c>
      <c r="X279" s="12">
        <v>8.9294039914313214E-2</v>
      </c>
      <c r="Y279" s="12">
        <v>0.12270323572232703</v>
      </c>
      <c r="Z279" s="12">
        <v>1.0239054866283907E-3</v>
      </c>
      <c r="AA279" s="12">
        <v>0.28361454909852524</v>
      </c>
      <c r="AB279" s="12">
        <v>0.26310478518263059</v>
      </c>
      <c r="AC279" s="12">
        <v>0.14358856709589582</v>
      </c>
      <c r="AD279" s="12">
        <v>3.7119263335213182</v>
      </c>
      <c r="AE279" s="12">
        <v>0.63788992526030885</v>
      </c>
      <c r="AF279" s="12">
        <v>9.0427901732408236E-2</v>
      </c>
      <c r="AG279" s="12">
        <v>0.1895430057251806</v>
      </c>
      <c r="AH279" s="12">
        <v>0.77193277696258655</v>
      </c>
      <c r="AI279" s="12">
        <v>0.29735885510276777</v>
      </c>
      <c r="AJ279" s="12">
        <v>0.15169655885497435</v>
      </c>
      <c r="AK279" s="12">
        <v>1.5195359975676861</v>
      </c>
      <c r="AL279" s="12">
        <v>0.74037733106369374</v>
      </c>
      <c r="AM279" s="13">
        <v>0.47370619130811031</v>
      </c>
      <c r="AN279" s="12">
        <v>-0.95284643936971947</v>
      </c>
      <c r="AO279" s="12">
        <v>8.9294039914313214E-2</v>
      </c>
      <c r="AP279" s="12">
        <v>-0.12270323572232703</v>
      </c>
      <c r="AQ279" s="12">
        <v>1.0239054866283907E-3</v>
      </c>
      <c r="AR279" s="12">
        <v>-0.28361454909852524</v>
      </c>
      <c r="AS279" s="12">
        <v>-0.26310478518263059</v>
      </c>
      <c r="AT279" s="12">
        <v>0.14358856709589582</v>
      </c>
      <c r="AU279" s="12">
        <v>-3.7119263335213182</v>
      </c>
      <c r="AV279" s="12">
        <v>-0.63788992526030885</v>
      </c>
      <c r="AW279" s="12">
        <v>9.0427901732408236E-2</v>
      </c>
      <c r="AX279" s="12">
        <v>-0.1895430057251806</v>
      </c>
      <c r="AY279" s="12">
        <v>-0.77193277696258655</v>
      </c>
      <c r="AZ279" s="12">
        <v>-0.29735885510276777</v>
      </c>
      <c r="BA279" s="12">
        <v>-0.15169655885497435</v>
      </c>
      <c r="BB279" s="12">
        <v>-1.5195359975676861</v>
      </c>
      <c r="BC279" s="12">
        <v>-0.74037733106369374</v>
      </c>
      <c r="BD279" s="13">
        <v>-0.47370619130811031</v>
      </c>
    </row>
    <row r="280" spans="1:56" x14ac:dyDescent="0.25">
      <c r="A280" s="126">
        <v>21</v>
      </c>
      <c r="B280" s="130">
        <v>5</v>
      </c>
      <c r="C280" s="36" t="s">
        <v>8</v>
      </c>
      <c r="D280" s="104">
        <v>329.75</v>
      </c>
      <c r="E280" s="131">
        <v>7.0799999999999997E-4</v>
      </c>
      <c r="F280" s="124">
        <v>1.3850137102023852E-3</v>
      </c>
      <c r="G280" s="124">
        <v>6.4455393107223132E-4</v>
      </c>
      <c r="H280" s="124">
        <v>7.9528817553398915E-4</v>
      </c>
      <c r="I280" s="124">
        <v>7.0925133248636032E-4</v>
      </c>
      <c r="J280" s="124">
        <v>8.9896744032433697E-4</v>
      </c>
      <c r="K280" s="124">
        <v>8.8919457971035508E-4</v>
      </c>
      <c r="L280" s="124">
        <v>6.0862577555378884E-4</v>
      </c>
      <c r="M280" s="124">
        <v>3.0768346923846714E-3</v>
      </c>
      <c r="N280" s="124">
        <v>1.1393805614134521E-3</v>
      </c>
      <c r="O280" s="124">
        <v>6.4721910800055228E-4</v>
      </c>
      <c r="P280" s="124">
        <v>8.2499115343556814E-4</v>
      </c>
      <c r="Q280" s="124">
        <v>1.2272977802299191E-3</v>
      </c>
      <c r="R280" s="124">
        <v>9.141584643048425E-4</v>
      </c>
      <c r="S280" s="124">
        <v>8.1623168830693581E-4</v>
      </c>
      <c r="T280" s="124">
        <v>1.7139228103627275E-3</v>
      </c>
      <c r="U280" s="124">
        <v>1.2089505532681109E-3</v>
      </c>
      <c r="V280" s="125">
        <v>1.0336387528230946E-3</v>
      </c>
      <c r="W280" s="12">
        <v>0.95623405395817129</v>
      </c>
      <c r="X280" s="12">
        <v>8.9613091705887923E-2</v>
      </c>
      <c r="Y280" s="12">
        <v>0.12328838352258359</v>
      </c>
      <c r="Z280" s="12">
        <v>1.7674187660456902E-3</v>
      </c>
      <c r="AA280" s="12">
        <v>0.26972802305697319</v>
      </c>
      <c r="AB280" s="12">
        <v>0.25592454761349592</v>
      </c>
      <c r="AC280" s="12">
        <v>0.14035907407656939</v>
      </c>
      <c r="AD280" s="12">
        <v>3.3458117124077282</v>
      </c>
      <c r="AE280" s="12">
        <v>0.60929457826758782</v>
      </c>
      <c r="AF280" s="12">
        <v>8.5848717513344205E-2</v>
      </c>
      <c r="AG280" s="12">
        <v>0.16524174214063303</v>
      </c>
      <c r="AH280" s="12">
        <v>0.73347144100271067</v>
      </c>
      <c r="AI280" s="12">
        <v>0.29118427161700922</v>
      </c>
      <c r="AJ280" s="12">
        <v>0.15286961625273424</v>
      </c>
      <c r="AK280" s="12">
        <v>1.4207949298908584</v>
      </c>
      <c r="AL280" s="12">
        <v>0.70755727862727535</v>
      </c>
      <c r="AM280" s="13">
        <v>0.45994174127555737</v>
      </c>
      <c r="AN280" s="12">
        <v>-0.95623405395817129</v>
      </c>
      <c r="AO280" s="12">
        <v>8.9613091705887923E-2</v>
      </c>
      <c r="AP280" s="12">
        <v>-0.12328838352258359</v>
      </c>
      <c r="AQ280" s="12">
        <v>-1.7674187660456902E-3</v>
      </c>
      <c r="AR280" s="12">
        <v>-0.26972802305697319</v>
      </c>
      <c r="AS280" s="12">
        <v>-0.25592454761349592</v>
      </c>
      <c r="AT280" s="12">
        <v>0.14035907407656939</v>
      </c>
      <c r="AU280" s="12">
        <v>-3.3458117124077282</v>
      </c>
      <c r="AV280" s="12">
        <v>-0.60929457826758782</v>
      </c>
      <c r="AW280" s="12">
        <v>8.5848717513344205E-2</v>
      </c>
      <c r="AX280" s="12">
        <v>-0.16524174214063303</v>
      </c>
      <c r="AY280" s="12">
        <v>-0.73347144100271067</v>
      </c>
      <c r="AZ280" s="12">
        <v>-0.29118427161700922</v>
      </c>
      <c r="BA280" s="12">
        <v>-0.15286961625273424</v>
      </c>
      <c r="BB280" s="12">
        <v>-1.4207949298908584</v>
      </c>
      <c r="BC280" s="12">
        <v>-0.70755727862727535</v>
      </c>
      <c r="BD280" s="13">
        <v>-0.45994174127555737</v>
      </c>
    </row>
    <row r="281" spans="1:56" x14ac:dyDescent="0.25">
      <c r="A281" s="126">
        <v>21</v>
      </c>
      <c r="B281" s="130">
        <v>5</v>
      </c>
      <c r="C281" s="36" t="s">
        <v>8</v>
      </c>
      <c r="D281" s="104">
        <v>333.23</v>
      </c>
      <c r="E281" s="131">
        <v>9.0200000000000002E-4</v>
      </c>
      <c r="F281" s="124">
        <v>1.76108879075071E-3</v>
      </c>
      <c r="G281" s="124">
        <v>8.206954286815181E-4</v>
      </c>
      <c r="H281" s="124">
        <v>1.0129045798583022E-3</v>
      </c>
      <c r="I281" s="124">
        <v>9.0495702307377679E-4</v>
      </c>
      <c r="J281" s="124">
        <v>1.1348108996656347E-3</v>
      </c>
      <c r="K281" s="124">
        <v>1.1267758390911258E-3</v>
      </c>
      <c r="L281" s="124">
        <v>7.7717436866291145E-4</v>
      </c>
      <c r="M281" s="124">
        <v>3.6782321866291857E-3</v>
      </c>
      <c r="N281" s="124">
        <v>1.4309070425190197E-3</v>
      </c>
      <c r="O281" s="124">
        <v>8.2724588187787509E-4</v>
      </c>
      <c r="P281" s="124">
        <v>1.0342194765951128E-3</v>
      </c>
      <c r="Q281" s="124">
        <v>1.5361071955599581E-3</v>
      </c>
      <c r="R281" s="124">
        <v>1.1596444197238705E-3</v>
      </c>
      <c r="S281" s="124">
        <v>1.0396430974431671E-3</v>
      </c>
      <c r="T281" s="124">
        <v>2.114792558401067E-3</v>
      </c>
      <c r="U281" s="124">
        <v>1.5164767132689156E-3</v>
      </c>
      <c r="V281" s="125">
        <v>1.3064078848018369E-3</v>
      </c>
      <c r="W281" s="12">
        <v>0.95242659728460077</v>
      </c>
      <c r="X281" s="12">
        <v>9.0138105674591934E-2</v>
      </c>
      <c r="Y281" s="12">
        <v>0.12295407966552351</v>
      </c>
      <c r="Z281" s="12">
        <v>3.2782960906616054E-3</v>
      </c>
      <c r="AA281" s="12">
        <v>0.25810521027232231</v>
      </c>
      <c r="AB281" s="12">
        <v>0.24919716085490662</v>
      </c>
      <c r="AC281" s="12">
        <v>0.1383876178903421</v>
      </c>
      <c r="AD281" s="12">
        <v>3.077862734622157</v>
      </c>
      <c r="AE281" s="12">
        <v>0.5863714440343899</v>
      </c>
      <c r="AF281" s="12">
        <v>8.2875962441380194E-2</v>
      </c>
      <c r="AG281" s="12">
        <v>0.14658478558216498</v>
      </c>
      <c r="AH281" s="12">
        <v>0.70300132545449889</v>
      </c>
      <c r="AI281" s="12">
        <v>0.28563682896216236</v>
      </c>
      <c r="AJ281" s="12">
        <v>0.15259766900572844</v>
      </c>
      <c r="AK281" s="12">
        <v>1.3445593773847748</v>
      </c>
      <c r="AL281" s="12">
        <v>0.68123804131808818</v>
      </c>
      <c r="AM281" s="13">
        <v>0.44834577029028483</v>
      </c>
      <c r="AN281" s="12">
        <v>-0.95242659728460077</v>
      </c>
      <c r="AO281" s="12">
        <v>9.0138105674591934E-2</v>
      </c>
      <c r="AP281" s="12">
        <v>-0.12295407966552351</v>
      </c>
      <c r="AQ281" s="12">
        <v>-3.2782960906616054E-3</v>
      </c>
      <c r="AR281" s="12">
        <v>-0.25810521027232231</v>
      </c>
      <c r="AS281" s="12">
        <v>-0.24919716085490662</v>
      </c>
      <c r="AT281" s="12">
        <v>0.1383876178903421</v>
      </c>
      <c r="AU281" s="12">
        <v>-3.077862734622157</v>
      </c>
      <c r="AV281" s="12">
        <v>-0.5863714440343899</v>
      </c>
      <c r="AW281" s="12">
        <v>8.2875962441380194E-2</v>
      </c>
      <c r="AX281" s="12">
        <v>-0.14658478558216498</v>
      </c>
      <c r="AY281" s="12">
        <v>-0.70300132545449889</v>
      </c>
      <c r="AZ281" s="12">
        <v>-0.28563682896216236</v>
      </c>
      <c r="BA281" s="12">
        <v>-0.15259766900572844</v>
      </c>
      <c r="BB281" s="12">
        <v>-1.3445593773847748</v>
      </c>
      <c r="BC281" s="12">
        <v>-0.68123804131808818</v>
      </c>
      <c r="BD281" s="13">
        <v>-0.44834577029028483</v>
      </c>
    </row>
    <row r="282" spans="1:56" x14ac:dyDescent="0.25">
      <c r="A282" s="126">
        <v>21</v>
      </c>
      <c r="B282" s="130">
        <v>5</v>
      </c>
      <c r="C282" s="36" t="s">
        <v>8</v>
      </c>
      <c r="D282" s="104">
        <v>338.32</v>
      </c>
      <c r="E282" s="131">
        <v>1.2650000000000001E-3</v>
      </c>
      <c r="F282" s="124">
        <v>2.4642496656814466E-3</v>
      </c>
      <c r="G282" s="124">
        <v>1.1562332926231972E-3</v>
      </c>
      <c r="H282" s="124">
        <v>1.4266744367431145E-3</v>
      </c>
      <c r="I282" s="124">
        <v>1.2779105018099191E-3</v>
      </c>
      <c r="J282" s="124">
        <v>1.578763698403725E-3</v>
      </c>
      <c r="K282" s="124">
        <v>1.5754560231881869E-3</v>
      </c>
      <c r="L282" s="124">
        <v>1.0987514376885289E-3</v>
      </c>
      <c r="M282" s="124">
        <v>4.7443037869000105E-3</v>
      </c>
      <c r="N282" s="124">
        <v>1.9766597773785209E-3</v>
      </c>
      <c r="O282" s="124">
        <v>1.1710251141100875E-3</v>
      </c>
      <c r="P282" s="124">
        <v>1.4263534774780944E-3</v>
      </c>
      <c r="Q282" s="124">
        <v>2.1119650292365476E-3</v>
      </c>
      <c r="R282" s="124">
        <v>1.6245682216205098E-3</v>
      </c>
      <c r="S282" s="124">
        <v>1.4637636949299921E-3</v>
      </c>
      <c r="T282" s="124">
        <v>2.8495312501824297E-3</v>
      </c>
      <c r="U282" s="124">
        <v>2.091230146677398E-3</v>
      </c>
      <c r="V282" s="125">
        <v>1.8206228136162276E-3</v>
      </c>
      <c r="W282" s="12">
        <v>0.94802345113157815</v>
      </c>
      <c r="X282" s="12">
        <v>8.5981586859132722E-2</v>
      </c>
      <c r="Y282" s="12">
        <v>0.12780587884831179</v>
      </c>
      <c r="Z282" s="12">
        <v>1.0205930284520959E-2</v>
      </c>
      <c r="AA282" s="12">
        <v>0.24803454419266791</v>
      </c>
      <c r="AB282" s="12">
        <v>0.24541978117643223</v>
      </c>
      <c r="AC282" s="12">
        <v>0.13142178838851476</v>
      </c>
      <c r="AD282" s="12">
        <v>2.7504377762055419</v>
      </c>
      <c r="AE282" s="12">
        <v>0.56257689911345521</v>
      </c>
      <c r="AF282" s="12">
        <v>7.4288447343804395E-2</v>
      </c>
      <c r="AG282" s="12">
        <v>0.12755215610916545</v>
      </c>
      <c r="AH282" s="12">
        <v>0.6695375725190098</v>
      </c>
      <c r="AI282" s="12">
        <v>0.28424365345494834</v>
      </c>
      <c r="AJ282" s="12">
        <v>0.15712545053754312</v>
      </c>
      <c r="AK282" s="12">
        <v>1.2525938736619997</v>
      </c>
      <c r="AL282" s="12">
        <v>0.65314636100980072</v>
      </c>
      <c r="AM282" s="13">
        <v>0.43922752064523912</v>
      </c>
      <c r="AN282" s="12">
        <v>-0.94802345113157815</v>
      </c>
      <c r="AO282" s="12">
        <v>8.5981586859132722E-2</v>
      </c>
      <c r="AP282" s="12">
        <v>-0.12780587884831179</v>
      </c>
      <c r="AQ282" s="12">
        <v>-1.0205930284520959E-2</v>
      </c>
      <c r="AR282" s="12">
        <v>-0.24803454419266791</v>
      </c>
      <c r="AS282" s="12">
        <v>-0.24541978117643223</v>
      </c>
      <c r="AT282" s="12">
        <v>0.13142178838851476</v>
      </c>
      <c r="AU282" s="12">
        <v>-2.7504377762055419</v>
      </c>
      <c r="AV282" s="12">
        <v>-0.56257689911345521</v>
      </c>
      <c r="AW282" s="12">
        <v>7.4288447343804395E-2</v>
      </c>
      <c r="AX282" s="12">
        <v>-0.12755215610916545</v>
      </c>
      <c r="AY282" s="12">
        <v>-0.6695375725190098</v>
      </c>
      <c r="AZ282" s="12">
        <v>-0.28424365345494834</v>
      </c>
      <c r="BA282" s="12">
        <v>-0.15712545053754312</v>
      </c>
      <c r="BB282" s="12">
        <v>-1.2525938736619997</v>
      </c>
      <c r="BC282" s="12">
        <v>-0.65314636100980072</v>
      </c>
      <c r="BD282" s="13">
        <v>-0.43922752064523912</v>
      </c>
    </row>
    <row r="283" spans="1:56" x14ac:dyDescent="0.25">
      <c r="A283" s="126">
        <v>21</v>
      </c>
      <c r="B283" s="130">
        <v>5</v>
      </c>
      <c r="C283" s="36" t="s">
        <v>8</v>
      </c>
      <c r="D283" s="104">
        <v>343.64</v>
      </c>
      <c r="E283" s="131">
        <v>1.7180000000000001E-3</v>
      </c>
      <c r="F283" s="124">
        <v>3.4357668124862092E-3</v>
      </c>
      <c r="G283" s="124">
        <v>1.6332110414408153E-3</v>
      </c>
      <c r="H283" s="124">
        <v>2.0131329496466651E-3</v>
      </c>
      <c r="I283" s="124">
        <v>1.8079133799064038E-3</v>
      </c>
      <c r="J283" s="124">
        <v>2.2011182876439739E-3</v>
      </c>
      <c r="K283" s="124">
        <v>2.2065314023841996E-3</v>
      </c>
      <c r="L283" s="124">
        <v>1.5564805913130554E-3</v>
      </c>
      <c r="M283" s="124">
        <v>6.1404576861030713E-3</v>
      </c>
      <c r="N283" s="124">
        <v>2.7368483327320286E-3</v>
      </c>
      <c r="O283" s="124">
        <v>1.6607502684562962E-3</v>
      </c>
      <c r="P283" s="124">
        <v>1.9738247989068499E-3</v>
      </c>
      <c r="Q283" s="124">
        <v>2.9105421933494692E-3</v>
      </c>
      <c r="R283" s="124">
        <v>2.2807570677830101E-3</v>
      </c>
      <c r="S283" s="124">
        <v>2.0635581960866864E-3</v>
      </c>
      <c r="T283" s="124">
        <v>3.8484353612081488E-3</v>
      </c>
      <c r="U283" s="124">
        <v>2.8900899663673722E-3</v>
      </c>
      <c r="V283" s="125">
        <v>2.542462057097366E-3</v>
      </c>
      <c r="W283" s="12">
        <v>0.99986426803621009</v>
      </c>
      <c r="X283" s="12">
        <v>4.9353293689863124E-2</v>
      </c>
      <c r="Y283" s="12">
        <v>0.17178867849049181</v>
      </c>
      <c r="Z283" s="12">
        <v>5.2336076779047551E-2</v>
      </c>
      <c r="AA283" s="12">
        <v>0.28120971341325596</v>
      </c>
      <c r="AB283" s="12">
        <v>0.28436053689417895</v>
      </c>
      <c r="AC283" s="12">
        <v>9.4015953834077223E-2</v>
      </c>
      <c r="AD283" s="12">
        <v>2.5741895728190167</v>
      </c>
      <c r="AE283" s="12">
        <v>0.59304326701515042</v>
      </c>
      <c r="AF283" s="12">
        <v>3.3323475869443522E-2</v>
      </c>
      <c r="AG283" s="12">
        <v>0.14890849761749109</v>
      </c>
      <c r="AH283" s="12">
        <v>0.69414563058758383</v>
      </c>
      <c r="AI283" s="12">
        <v>0.32756523153842254</v>
      </c>
      <c r="AJ283" s="12">
        <v>0.20113981145907234</v>
      </c>
      <c r="AK283" s="12">
        <v>1.2400671485495625</v>
      </c>
      <c r="AL283" s="12">
        <v>0.68224095830464027</v>
      </c>
      <c r="AM283" s="13">
        <v>0.47989642438729091</v>
      </c>
      <c r="AN283" s="12">
        <v>-0.99986426803621009</v>
      </c>
      <c r="AO283" s="12">
        <v>4.9353293689863124E-2</v>
      </c>
      <c r="AP283" s="12">
        <v>-0.17178867849049181</v>
      </c>
      <c r="AQ283" s="12">
        <v>-5.2336076779047551E-2</v>
      </c>
      <c r="AR283" s="12">
        <v>-0.28120971341325596</v>
      </c>
      <c r="AS283" s="12">
        <v>-0.28436053689417895</v>
      </c>
      <c r="AT283" s="12">
        <v>9.4015953834077223E-2</v>
      </c>
      <c r="AU283" s="12">
        <v>-2.5741895728190167</v>
      </c>
      <c r="AV283" s="12">
        <v>-0.59304326701515042</v>
      </c>
      <c r="AW283" s="12">
        <v>3.3323475869443522E-2</v>
      </c>
      <c r="AX283" s="12">
        <v>-0.14890849761749109</v>
      </c>
      <c r="AY283" s="12">
        <v>-0.69414563058758383</v>
      </c>
      <c r="AZ283" s="12">
        <v>-0.32756523153842254</v>
      </c>
      <c r="BA283" s="12">
        <v>-0.20113981145907234</v>
      </c>
      <c r="BB283" s="12">
        <v>-1.2400671485495625</v>
      </c>
      <c r="BC283" s="12">
        <v>-0.68224095830464027</v>
      </c>
      <c r="BD283" s="13">
        <v>-0.47989642438729091</v>
      </c>
    </row>
    <row r="284" spans="1:56" x14ac:dyDescent="0.25">
      <c r="A284" s="126">
        <v>21</v>
      </c>
      <c r="B284" s="130">
        <v>5</v>
      </c>
      <c r="C284" s="36" t="s">
        <v>8</v>
      </c>
      <c r="D284" s="104">
        <v>348.19</v>
      </c>
      <c r="E284" s="131">
        <v>2.2889999999999998E-3</v>
      </c>
      <c r="F284" s="124">
        <v>4.4991965910873549E-3</v>
      </c>
      <c r="G284" s="124">
        <v>2.1726942488929078E-3</v>
      </c>
      <c r="H284" s="124">
        <v>2.6741809147256402E-3</v>
      </c>
      <c r="I284" s="124">
        <v>2.4067626453305843E-3</v>
      </c>
      <c r="J284" s="124">
        <v>2.8961282672742986E-3</v>
      </c>
      <c r="K284" s="124">
        <v>2.9131155060835921E-3</v>
      </c>
      <c r="L284" s="124">
        <v>2.0745820575328944E-3</v>
      </c>
      <c r="M284" s="124">
        <v>7.6084885314093454E-3</v>
      </c>
      <c r="N284" s="124">
        <v>3.5808167856014651E-3</v>
      </c>
      <c r="O284" s="124">
        <v>2.2153374294510289E-3</v>
      </c>
      <c r="P284" s="124">
        <v>2.5834655800028869E-3</v>
      </c>
      <c r="Q284" s="124">
        <v>3.7936519597119231E-3</v>
      </c>
      <c r="R284" s="124">
        <v>3.0178297050307713E-3</v>
      </c>
      <c r="S284" s="124">
        <v>2.7380528199993743E-3</v>
      </c>
      <c r="T284" s="124">
        <v>4.9336111192350525E-3</v>
      </c>
      <c r="U284" s="124">
        <v>3.7752275093610953E-3</v>
      </c>
      <c r="V284" s="125">
        <v>3.3492514026835668E-3</v>
      </c>
      <c r="W284" s="12">
        <v>0.96557299741693103</v>
      </c>
      <c r="X284" s="12">
        <v>5.0810725691171704E-2</v>
      </c>
      <c r="Y284" s="12">
        <v>0.16827475523182198</v>
      </c>
      <c r="Z284" s="12">
        <v>5.1447201979285512E-2</v>
      </c>
      <c r="AA284" s="12">
        <v>0.26523733825875878</v>
      </c>
      <c r="AB284" s="12">
        <v>0.27265858719248248</v>
      </c>
      <c r="AC284" s="12">
        <v>9.3673194612103716E-2</v>
      </c>
      <c r="AD284" s="12">
        <v>2.3239355751023796</v>
      </c>
      <c r="AE284" s="12">
        <v>0.56435857824441471</v>
      </c>
      <c r="AF284" s="12">
        <v>3.2181114263421087E-2</v>
      </c>
      <c r="AG284" s="12">
        <v>0.12864376583787118</v>
      </c>
      <c r="AH284" s="12">
        <v>0.65734030568454493</v>
      </c>
      <c r="AI284" s="12">
        <v>0.31840528834896092</v>
      </c>
      <c r="AJ284" s="12">
        <v>0.19617860200933795</v>
      </c>
      <c r="AK284" s="12">
        <v>1.1553565396396037</v>
      </c>
      <c r="AL284" s="12">
        <v>0.64929117927527114</v>
      </c>
      <c r="AM284" s="13">
        <v>0.46319414708762213</v>
      </c>
      <c r="AN284" s="12">
        <v>-0.96557299741693103</v>
      </c>
      <c r="AO284" s="12">
        <v>5.0810725691171704E-2</v>
      </c>
      <c r="AP284" s="12">
        <v>-0.16827475523182198</v>
      </c>
      <c r="AQ284" s="12">
        <v>-5.1447201979285512E-2</v>
      </c>
      <c r="AR284" s="12">
        <v>-0.26523733825875878</v>
      </c>
      <c r="AS284" s="12">
        <v>-0.27265858719248248</v>
      </c>
      <c r="AT284" s="12">
        <v>9.3673194612103716E-2</v>
      </c>
      <c r="AU284" s="12">
        <v>-2.3239355751023796</v>
      </c>
      <c r="AV284" s="12">
        <v>-0.56435857824441471</v>
      </c>
      <c r="AW284" s="12">
        <v>3.2181114263421087E-2</v>
      </c>
      <c r="AX284" s="12">
        <v>-0.12864376583787118</v>
      </c>
      <c r="AY284" s="12">
        <v>-0.65734030568454493</v>
      </c>
      <c r="AZ284" s="12">
        <v>-0.31840528834896092</v>
      </c>
      <c r="BA284" s="12">
        <v>-0.19617860200933795</v>
      </c>
      <c r="BB284" s="12">
        <v>-1.1553565396396037</v>
      </c>
      <c r="BC284" s="12">
        <v>-0.64929117927527114</v>
      </c>
      <c r="BD284" s="13">
        <v>-0.46319414708762213</v>
      </c>
    </row>
    <row r="285" spans="1:56" x14ac:dyDescent="0.25">
      <c r="A285" s="126">
        <v>21</v>
      </c>
      <c r="B285" s="130">
        <v>5</v>
      </c>
      <c r="C285" s="36" t="s">
        <v>8</v>
      </c>
      <c r="D285" s="104">
        <v>351.31</v>
      </c>
      <c r="E285" s="131">
        <v>2.7760000000000003E-3</v>
      </c>
      <c r="F285" s="124">
        <v>5.3726124614229395E-3</v>
      </c>
      <c r="G285" s="124">
        <v>2.6289331684959038E-3</v>
      </c>
      <c r="H285" s="124">
        <v>3.2315266445653709E-3</v>
      </c>
      <c r="I285" s="124">
        <v>2.9125817666736877E-3</v>
      </c>
      <c r="J285" s="124">
        <v>3.4783088002617846E-3</v>
      </c>
      <c r="K285" s="124">
        <v>3.5059936562863688E-3</v>
      </c>
      <c r="L285" s="124">
        <v>2.5128798638424823E-3</v>
      </c>
      <c r="M285" s="124">
        <v>8.7850253908648701E-3</v>
      </c>
      <c r="N285" s="124">
        <v>4.2846071855975488E-3</v>
      </c>
      <c r="O285" s="124">
        <v>2.6845881275530648E-3</v>
      </c>
      <c r="P285" s="124">
        <v>3.0932917738457082E-3</v>
      </c>
      <c r="Q285" s="124">
        <v>4.527956767393833E-3</v>
      </c>
      <c r="R285" s="124">
        <v>3.6377857193962472E-3</v>
      </c>
      <c r="S285" s="124">
        <v>3.3056329552380507E-3</v>
      </c>
      <c r="T285" s="124">
        <v>5.8241172383212978E-3</v>
      </c>
      <c r="U285" s="124">
        <v>4.5122549606833821E-3</v>
      </c>
      <c r="V285" s="125">
        <v>4.0252860006705906E-3</v>
      </c>
      <c r="W285" s="12">
        <v>0.935379128754661</v>
      </c>
      <c r="X285" s="12">
        <v>5.2977965239227813E-2</v>
      </c>
      <c r="Y285" s="12">
        <v>0.1640946125955946</v>
      </c>
      <c r="Z285" s="12">
        <v>4.9200924594267795E-2</v>
      </c>
      <c r="AA285" s="12">
        <v>0.25299308366778972</v>
      </c>
      <c r="AB285" s="12">
        <v>0.26296601451238055</v>
      </c>
      <c r="AC285" s="12">
        <v>9.4783910719566961E-2</v>
      </c>
      <c r="AD285" s="12">
        <v>2.1646345067957022</v>
      </c>
      <c r="AE285" s="12">
        <v>0.54344639250632143</v>
      </c>
      <c r="AF285" s="12">
        <v>3.292934886416983E-2</v>
      </c>
      <c r="AG285" s="12">
        <v>0.11429818942568729</v>
      </c>
      <c r="AH285" s="12">
        <v>0.63110834560296558</v>
      </c>
      <c r="AI285" s="12">
        <v>0.31044154156925319</v>
      </c>
      <c r="AJ285" s="12">
        <v>0.19078996946615651</v>
      </c>
      <c r="AK285" s="12">
        <v>1.0980249417583923</v>
      </c>
      <c r="AL285" s="12">
        <v>0.62545207517412882</v>
      </c>
      <c r="AM285" s="13">
        <v>0.45003098006865644</v>
      </c>
      <c r="AN285" s="12">
        <v>-0.935379128754661</v>
      </c>
      <c r="AO285" s="12">
        <v>5.2977965239227813E-2</v>
      </c>
      <c r="AP285" s="12">
        <v>-0.1640946125955946</v>
      </c>
      <c r="AQ285" s="12">
        <v>-4.9200924594267795E-2</v>
      </c>
      <c r="AR285" s="12">
        <v>-0.25299308366778972</v>
      </c>
      <c r="AS285" s="12">
        <v>-0.26296601451238055</v>
      </c>
      <c r="AT285" s="12">
        <v>9.4783910719566961E-2</v>
      </c>
      <c r="AU285" s="12">
        <v>-2.1646345067957022</v>
      </c>
      <c r="AV285" s="12">
        <v>-0.54344639250632143</v>
      </c>
      <c r="AW285" s="12">
        <v>3.292934886416983E-2</v>
      </c>
      <c r="AX285" s="12">
        <v>-0.11429818942568729</v>
      </c>
      <c r="AY285" s="12">
        <v>-0.63110834560296558</v>
      </c>
      <c r="AZ285" s="12">
        <v>-0.31044154156925319</v>
      </c>
      <c r="BA285" s="12">
        <v>-0.19078996946615651</v>
      </c>
      <c r="BB285" s="12">
        <v>-1.0980249417583923</v>
      </c>
      <c r="BC285" s="12">
        <v>-0.62545207517412882</v>
      </c>
      <c r="BD285" s="13">
        <v>-0.45003098006865644</v>
      </c>
    </row>
    <row r="286" spans="1:56" x14ac:dyDescent="0.25">
      <c r="A286" s="59">
        <v>29</v>
      </c>
      <c r="B286" s="130">
        <v>5</v>
      </c>
      <c r="C286" s="36" t="s">
        <v>8</v>
      </c>
      <c r="D286" s="35">
        <v>292.87</v>
      </c>
      <c r="E286" s="131">
        <v>3.4900000000000001E-5</v>
      </c>
      <c r="F286" s="124">
        <v>5.9279730516488155E-5</v>
      </c>
      <c r="G286" s="124">
        <v>3.2703112233465843E-5</v>
      </c>
      <c r="H286" s="124">
        <v>3.9120941017431015E-5</v>
      </c>
      <c r="I286" s="124">
        <v>3.4134656437279048E-5</v>
      </c>
      <c r="J286" s="124">
        <v>4.939960865774443E-5</v>
      </c>
      <c r="K286" s="124">
        <v>4.5652185055646509E-5</v>
      </c>
      <c r="L286" s="124">
        <v>2.890426541691511E-5</v>
      </c>
      <c r="M286" s="124">
        <v>3.5741713650422536E-4</v>
      </c>
      <c r="N286" s="124">
        <v>6.8102734497800342E-5</v>
      </c>
      <c r="O286" s="124">
        <v>3.0375940912278429E-5</v>
      </c>
      <c r="P286" s="124">
        <v>5.2669002909307411E-5</v>
      </c>
      <c r="Q286" s="124">
        <v>7.6721468110962346E-5</v>
      </c>
      <c r="R286" s="124">
        <v>4.7840069226678747E-5</v>
      </c>
      <c r="S286" s="124">
        <v>3.9057748230528767E-5</v>
      </c>
      <c r="T286" s="124">
        <v>1.276520222821382E-4</v>
      </c>
      <c r="U286" s="124">
        <v>7.3114436644939639E-5</v>
      </c>
      <c r="V286" s="125">
        <v>5.6601832002050035E-5</v>
      </c>
      <c r="W286" s="12">
        <v>0.69855961365295571</v>
      </c>
      <c r="X286" s="12">
        <v>6.2948073539660698E-2</v>
      </c>
      <c r="Y286" s="12">
        <v>0.12094386869429839</v>
      </c>
      <c r="Z286" s="12">
        <v>2.1929614977677744E-2</v>
      </c>
      <c r="AA286" s="12">
        <v>0.41546156612448221</v>
      </c>
      <c r="AB286" s="12">
        <v>0.30808553168041569</v>
      </c>
      <c r="AC286" s="12">
        <v>0.17179755252392237</v>
      </c>
      <c r="AD286" s="12">
        <v>9.2411786963961422</v>
      </c>
      <c r="AE286" s="12">
        <v>0.95136775065330481</v>
      </c>
      <c r="AF286" s="12">
        <v>0.12962920022124849</v>
      </c>
      <c r="AG286" s="12">
        <v>0.50914048450737559</v>
      </c>
      <c r="AH286" s="12">
        <v>1.1983228685089498</v>
      </c>
      <c r="AI286" s="12">
        <v>0.37077562254093827</v>
      </c>
      <c r="AJ286" s="12">
        <v>0.11913318712116805</v>
      </c>
      <c r="AK286" s="12">
        <v>2.6576510682561088</v>
      </c>
      <c r="AL286" s="12">
        <v>1.0949695313736285</v>
      </c>
      <c r="AM286" s="13">
        <v>0.62182899719341067</v>
      </c>
      <c r="AN286" s="12">
        <v>-0.69855961365295571</v>
      </c>
      <c r="AO286" s="12">
        <v>6.2948073539660698E-2</v>
      </c>
      <c r="AP286" s="12">
        <v>-0.12094386869429839</v>
      </c>
      <c r="AQ286" s="12">
        <v>2.1929614977677744E-2</v>
      </c>
      <c r="AR286" s="12">
        <v>-0.41546156612448221</v>
      </c>
      <c r="AS286" s="12">
        <v>-0.30808553168041569</v>
      </c>
      <c r="AT286" s="12">
        <v>0.17179755252392237</v>
      </c>
      <c r="AU286" s="12">
        <v>-9.2411786963961422</v>
      </c>
      <c r="AV286" s="12">
        <v>-0.95136775065330481</v>
      </c>
      <c r="AW286" s="12">
        <v>0.12962920022124849</v>
      </c>
      <c r="AX286" s="12">
        <v>-0.50914048450737559</v>
      </c>
      <c r="AY286" s="12">
        <v>-1.1983228685089498</v>
      </c>
      <c r="AZ286" s="12">
        <v>-0.37077562254093827</v>
      </c>
      <c r="BA286" s="12">
        <v>-0.11913318712116805</v>
      </c>
      <c r="BB286" s="12">
        <v>-2.6576510682561088</v>
      </c>
      <c r="BC286" s="12">
        <v>-1.0949695313736285</v>
      </c>
      <c r="BD286" s="13">
        <v>-0.62182899719341067</v>
      </c>
    </row>
    <row r="287" spans="1:56" x14ac:dyDescent="0.25">
      <c r="A287" s="59">
        <v>29</v>
      </c>
      <c r="B287" s="130">
        <v>5</v>
      </c>
      <c r="C287" s="36" t="s">
        <v>8</v>
      </c>
      <c r="D287" s="35">
        <v>302.97000000000003</v>
      </c>
      <c r="E287" s="131">
        <v>8.4000000000000009E-5</v>
      </c>
      <c r="F287" s="124">
        <v>1.5854367053025933E-4</v>
      </c>
      <c r="G287" s="124">
        <v>8.050788729138794E-5</v>
      </c>
      <c r="H287" s="124">
        <v>9.7697129283775251E-5</v>
      </c>
      <c r="I287" s="124">
        <v>8.5802958775490915E-5</v>
      </c>
      <c r="J287" s="124">
        <v>1.1945433170779847E-4</v>
      </c>
      <c r="K287" s="124">
        <v>1.1315172059591942E-4</v>
      </c>
      <c r="L287" s="124">
        <v>7.3049142438464003E-5</v>
      </c>
      <c r="M287" s="124">
        <v>6.7896581616613838E-4</v>
      </c>
      <c r="N287" s="124">
        <v>1.5973292591607818E-4</v>
      </c>
      <c r="O287" s="124">
        <v>7.7009163224469077E-5</v>
      </c>
      <c r="P287" s="124">
        <v>1.2007875667993231E-4</v>
      </c>
      <c r="Q287" s="124">
        <v>1.7743044136036784E-4</v>
      </c>
      <c r="R287" s="124">
        <v>1.1699364787619033E-4</v>
      </c>
      <c r="S287" s="124">
        <v>9.8910288088284958E-5</v>
      </c>
      <c r="T287" s="124">
        <v>2.8017085901863584E-4</v>
      </c>
      <c r="U287" s="124">
        <v>1.7095989063695439E-4</v>
      </c>
      <c r="V287" s="125">
        <v>1.3651369436384325E-4</v>
      </c>
      <c r="W287" s="12">
        <v>0.88742464916975372</v>
      </c>
      <c r="X287" s="12">
        <v>4.1572770340619868E-2</v>
      </c>
      <c r="Y287" s="12">
        <v>0.16306106290208619</v>
      </c>
      <c r="Z287" s="12">
        <v>2.1463794946320308E-2</v>
      </c>
      <c r="AA287" s="12">
        <v>0.4220753774737912</v>
      </c>
      <c r="AB287" s="12">
        <v>0.34704429280856436</v>
      </c>
      <c r="AC287" s="12">
        <v>0.13036735192304769</v>
      </c>
      <c r="AD287" s="12">
        <v>7.0829263829302178</v>
      </c>
      <c r="AE287" s="12">
        <v>0.90158245138188287</v>
      </c>
      <c r="AF287" s="12">
        <v>8.3224247327749176E-2</v>
      </c>
      <c r="AG287" s="12">
        <v>0.42950900809443204</v>
      </c>
      <c r="AH287" s="12">
        <v>1.1122671590519979</v>
      </c>
      <c r="AI287" s="12">
        <v>0.39278152233559899</v>
      </c>
      <c r="AJ287" s="12">
        <v>0.17750342962243984</v>
      </c>
      <c r="AK287" s="12">
        <v>2.3353673692694739</v>
      </c>
      <c r="AL287" s="12">
        <v>1.0352367932970759</v>
      </c>
      <c r="AM287" s="13">
        <v>0.6251630281409909</v>
      </c>
      <c r="AN287" s="12">
        <v>-0.88742464916975372</v>
      </c>
      <c r="AO287" s="12">
        <v>4.1572770340619868E-2</v>
      </c>
      <c r="AP287" s="12">
        <v>-0.16306106290208619</v>
      </c>
      <c r="AQ287" s="12">
        <v>-2.1463794946320308E-2</v>
      </c>
      <c r="AR287" s="12">
        <v>-0.4220753774737912</v>
      </c>
      <c r="AS287" s="12">
        <v>-0.34704429280856436</v>
      </c>
      <c r="AT287" s="12">
        <v>0.13036735192304769</v>
      </c>
      <c r="AU287" s="12">
        <v>-7.0829263829302178</v>
      </c>
      <c r="AV287" s="12">
        <v>-0.90158245138188287</v>
      </c>
      <c r="AW287" s="12">
        <v>8.3224247327749176E-2</v>
      </c>
      <c r="AX287" s="12">
        <v>-0.42950900809443204</v>
      </c>
      <c r="AY287" s="12">
        <v>-1.1122671590519979</v>
      </c>
      <c r="AZ287" s="12">
        <v>-0.39278152233559899</v>
      </c>
      <c r="BA287" s="12">
        <v>-0.17750342962243984</v>
      </c>
      <c r="BB287" s="12">
        <v>-2.3353673692694739</v>
      </c>
      <c r="BC287" s="12">
        <v>-1.0352367932970759</v>
      </c>
      <c r="BD287" s="13">
        <v>-0.6251630281409909</v>
      </c>
    </row>
    <row r="288" spans="1:56" x14ac:dyDescent="0.25">
      <c r="A288" s="59">
        <v>29</v>
      </c>
      <c r="B288" s="130">
        <v>5</v>
      </c>
      <c r="C288" s="36" t="s">
        <v>8</v>
      </c>
      <c r="D288" s="35">
        <v>313.01</v>
      </c>
      <c r="E288" s="131">
        <v>2.02E-4</v>
      </c>
      <c r="F288" s="124">
        <v>3.8334117155694746E-4</v>
      </c>
      <c r="G288" s="124">
        <v>1.8441598380621729E-4</v>
      </c>
      <c r="H288" s="124">
        <v>2.2593443791851526E-4</v>
      </c>
      <c r="I288" s="124">
        <v>1.9963433064815672E-4</v>
      </c>
      <c r="J288" s="124">
        <v>2.6777586598764427E-4</v>
      </c>
      <c r="K288" s="124">
        <v>2.5864095476822848E-4</v>
      </c>
      <c r="L288" s="124">
        <v>1.7058604271385255E-4</v>
      </c>
      <c r="M288" s="124">
        <v>1.2332208564060081E-3</v>
      </c>
      <c r="N288" s="124">
        <v>3.4966676214086663E-4</v>
      </c>
      <c r="O288" s="124">
        <v>1.8044307209184198E-4</v>
      </c>
      <c r="P288" s="124">
        <v>2.5774269647791141E-4</v>
      </c>
      <c r="Q288" s="124">
        <v>3.8355642371174485E-4</v>
      </c>
      <c r="R288" s="124">
        <v>2.6583107278468579E-4</v>
      </c>
      <c r="S288" s="124">
        <v>2.3067329698158088E-4</v>
      </c>
      <c r="T288" s="124">
        <v>5.7682047070505406E-4</v>
      </c>
      <c r="U288" s="124">
        <v>3.7306321066027815E-4</v>
      </c>
      <c r="V288" s="125">
        <v>3.0630932900959891E-4</v>
      </c>
      <c r="W288" s="12">
        <v>0.89772857206409629</v>
      </c>
      <c r="X288" s="12">
        <v>8.7049585117736195E-2</v>
      </c>
      <c r="Y288" s="12">
        <v>0.11848731642829335</v>
      </c>
      <c r="Z288" s="12">
        <v>1.1711234415065785E-2</v>
      </c>
      <c r="AA288" s="12">
        <v>0.32562309894873398</v>
      </c>
      <c r="AB288" s="12">
        <v>0.28040076617934889</v>
      </c>
      <c r="AC288" s="12">
        <v>0.15551464003043292</v>
      </c>
      <c r="AD288" s="12">
        <v>5.1050537445841986</v>
      </c>
      <c r="AE288" s="12">
        <v>0.73102357495478532</v>
      </c>
      <c r="AF288" s="12">
        <v>0.10671746489187138</v>
      </c>
      <c r="AG288" s="12">
        <v>0.27595394295995745</v>
      </c>
      <c r="AH288" s="12">
        <v>0.89879417679081608</v>
      </c>
      <c r="AI288" s="12">
        <v>0.31599540982517715</v>
      </c>
      <c r="AJ288" s="12">
        <v>0.14194701476030136</v>
      </c>
      <c r="AK288" s="12">
        <v>1.8555468846784853</v>
      </c>
      <c r="AL288" s="12">
        <v>0.84684757752612938</v>
      </c>
      <c r="AM288" s="13">
        <v>0.51638281687920251</v>
      </c>
      <c r="AN288" s="12">
        <v>-0.89772857206409629</v>
      </c>
      <c r="AO288" s="12">
        <v>8.7049585117736195E-2</v>
      </c>
      <c r="AP288" s="12">
        <v>-0.11848731642829335</v>
      </c>
      <c r="AQ288" s="12">
        <v>1.1711234415065785E-2</v>
      </c>
      <c r="AR288" s="12">
        <v>-0.32562309894873398</v>
      </c>
      <c r="AS288" s="12">
        <v>-0.28040076617934889</v>
      </c>
      <c r="AT288" s="12">
        <v>0.15551464003043292</v>
      </c>
      <c r="AU288" s="12">
        <v>-5.1050537445841986</v>
      </c>
      <c r="AV288" s="12">
        <v>-0.73102357495478532</v>
      </c>
      <c r="AW288" s="12">
        <v>0.10671746489187138</v>
      </c>
      <c r="AX288" s="12">
        <v>-0.27595394295995745</v>
      </c>
      <c r="AY288" s="12">
        <v>-0.89879417679081608</v>
      </c>
      <c r="AZ288" s="12">
        <v>-0.31599540982517715</v>
      </c>
      <c r="BA288" s="12">
        <v>-0.14194701476030136</v>
      </c>
      <c r="BB288" s="12">
        <v>-1.8555468846784853</v>
      </c>
      <c r="BC288" s="12">
        <v>-0.84684757752612938</v>
      </c>
      <c r="BD288" s="13">
        <v>-0.51638281687920251</v>
      </c>
    </row>
    <row r="289" spans="1:56" x14ac:dyDescent="0.25">
      <c r="A289" s="59">
        <v>29</v>
      </c>
      <c r="B289" s="130">
        <v>5</v>
      </c>
      <c r="C289" s="36" t="s">
        <v>8</v>
      </c>
      <c r="D289" s="35">
        <v>323.04000000000002</v>
      </c>
      <c r="E289" s="131">
        <v>4.3299999999999995E-4</v>
      </c>
      <c r="F289" s="124">
        <v>8.4981148643876233E-4</v>
      </c>
      <c r="G289" s="124">
        <v>3.9753910851630789E-4</v>
      </c>
      <c r="H289" s="124">
        <v>4.8970106709317503E-4</v>
      </c>
      <c r="I289" s="124">
        <v>4.3515692291893222E-4</v>
      </c>
      <c r="J289" s="124">
        <v>5.6367297923179231E-4</v>
      </c>
      <c r="K289" s="124">
        <v>5.5288707872485677E-4</v>
      </c>
      <c r="L289" s="124">
        <v>3.7284076230799878E-4</v>
      </c>
      <c r="M289" s="124">
        <v>2.1571900800763807E-3</v>
      </c>
      <c r="N289" s="124">
        <v>7.2218941112150319E-4</v>
      </c>
      <c r="O289" s="124">
        <v>3.9568557863483992E-4</v>
      </c>
      <c r="P289" s="124">
        <v>5.2563958416526548E-4</v>
      </c>
      <c r="Q289" s="124">
        <v>7.8329959935245449E-4</v>
      </c>
      <c r="R289" s="124">
        <v>5.6770578530741626E-4</v>
      </c>
      <c r="S289" s="124">
        <v>5.0208816798290778E-4</v>
      </c>
      <c r="T289" s="124">
        <v>1.1256187287905966E-3</v>
      </c>
      <c r="U289" s="124">
        <v>7.6799948908319452E-4</v>
      </c>
      <c r="V289" s="125">
        <v>6.4661334222092367E-4</v>
      </c>
      <c r="W289" s="12">
        <v>0.96261313265303095</v>
      </c>
      <c r="X289" s="12">
        <v>8.189582328797243E-2</v>
      </c>
      <c r="Y289" s="12">
        <v>0.13094934663550828</v>
      </c>
      <c r="Z289" s="12">
        <v>4.9813462330999111E-3</v>
      </c>
      <c r="AA289" s="12">
        <v>0.30178517143601008</v>
      </c>
      <c r="AB289" s="12">
        <v>0.27687547049620514</v>
      </c>
      <c r="AC289" s="12">
        <v>0.13893588381524521</v>
      </c>
      <c r="AD289" s="12">
        <v>3.9819632334327504</v>
      </c>
      <c r="AE289" s="12">
        <v>0.66787392868707451</v>
      </c>
      <c r="AF289" s="12">
        <v>8.6176492760184853E-2</v>
      </c>
      <c r="AG289" s="12">
        <v>0.21394823132855781</v>
      </c>
      <c r="AH289" s="12">
        <v>0.80900600312345172</v>
      </c>
      <c r="AI289" s="12">
        <v>0.31109881133352502</v>
      </c>
      <c r="AJ289" s="12">
        <v>0.15955696993743149</v>
      </c>
      <c r="AK289" s="12">
        <v>1.5995813597935258</v>
      </c>
      <c r="AL289" s="12">
        <v>0.77367087548081892</v>
      </c>
      <c r="AM289" s="13">
        <v>0.49333335385894628</v>
      </c>
      <c r="AN289" s="12">
        <v>-0.96261313265303095</v>
      </c>
      <c r="AO289" s="12">
        <v>8.189582328797243E-2</v>
      </c>
      <c r="AP289" s="12">
        <v>-0.13094934663550828</v>
      </c>
      <c r="AQ289" s="12">
        <v>-4.9813462330999111E-3</v>
      </c>
      <c r="AR289" s="12">
        <v>-0.30178517143601008</v>
      </c>
      <c r="AS289" s="12">
        <v>-0.27687547049620514</v>
      </c>
      <c r="AT289" s="12">
        <v>0.13893588381524521</v>
      </c>
      <c r="AU289" s="12">
        <v>-3.9819632334327504</v>
      </c>
      <c r="AV289" s="12">
        <v>-0.66787392868707451</v>
      </c>
      <c r="AW289" s="12">
        <v>8.6176492760184853E-2</v>
      </c>
      <c r="AX289" s="12">
        <v>-0.21394823132855781</v>
      </c>
      <c r="AY289" s="12">
        <v>-0.80900600312345172</v>
      </c>
      <c r="AZ289" s="12">
        <v>-0.31109881133352502</v>
      </c>
      <c r="BA289" s="12">
        <v>-0.15955696993743149</v>
      </c>
      <c r="BB289" s="12">
        <v>-1.5995813597935258</v>
      </c>
      <c r="BC289" s="12">
        <v>-0.77367087548081892</v>
      </c>
      <c r="BD289" s="13">
        <v>-0.49333335385894628</v>
      </c>
    </row>
    <row r="290" spans="1:56" x14ac:dyDescent="0.25">
      <c r="A290" s="59">
        <v>29</v>
      </c>
      <c r="B290" s="130">
        <v>5</v>
      </c>
      <c r="C290" s="36" t="s">
        <v>8</v>
      </c>
      <c r="D290" s="35">
        <v>333.13</v>
      </c>
      <c r="E290" s="131">
        <v>8.9099999999999997E-4</v>
      </c>
      <c r="F290" s="124">
        <v>1.7491859240777092E-3</v>
      </c>
      <c r="G290" s="124">
        <v>8.1508561643348749E-4</v>
      </c>
      <c r="H290" s="124">
        <v>1.0059780983823513E-3</v>
      </c>
      <c r="I290" s="124">
        <v>8.9872259576582916E-4</v>
      </c>
      <c r="J290" s="124">
        <v>1.1273332984422092E-3</v>
      </c>
      <c r="K290" s="124">
        <v>1.1192334113660012E-3</v>
      </c>
      <c r="L290" s="124">
        <v>7.7180282768590737E-4</v>
      </c>
      <c r="M290" s="124">
        <v>3.6596009335007891E-3</v>
      </c>
      <c r="N290" s="124">
        <v>1.4216833621254043E-3</v>
      </c>
      <c r="O290" s="124">
        <v>8.2150648366176012E-4</v>
      </c>
      <c r="P290" s="124">
        <v>1.0275976048796179E-3</v>
      </c>
      <c r="Q290" s="124">
        <v>1.5263512788043282E-3</v>
      </c>
      <c r="R290" s="124">
        <v>1.151842891748693E-3</v>
      </c>
      <c r="S290" s="124">
        <v>1.0325360191572458E-3</v>
      </c>
      <c r="T290" s="124">
        <v>2.1022115537502229E-3</v>
      </c>
      <c r="U290" s="124">
        <v>1.5067704693972435E-3</v>
      </c>
      <c r="V290" s="125">
        <v>1.2977544099093067E-3</v>
      </c>
      <c r="W290" s="12">
        <v>0.96317163196151434</v>
      </c>
      <c r="X290" s="12">
        <v>8.520132835747754E-2</v>
      </c>
      <c r="Y290" s="12">
        <v>0.12904388146167384</v>
      </c>
      <c r="Z290" s="12">
        <v>8.667335315184271E-3</v>
      </c>
      <c r="AA290" s="12">
        <v>0.26524500386331001</v>
      </c>
      <c r="AB290" s="12">
        <v>0.25615422151066358</v>
      </c>
      <c r="AC290" s="12">
        <v>0.13377909350627679</v>
      </c>
      <c r="AD290" s="12">
        <v>3.1072962216619406</v>
      </c>
      <c r="AE290" s="12">
        <v>0.59560422236296784</v>
      </c>
      <c r="AF290" s="12">
        <v>7.7994967831919032E-2</v>
      </c>
      <c r="AG290" s="12">
        <v>0.15330819851808966</v>
      </c>
      <c r="AH290" s="12">
        <v>0.71307663165468937</v>
      </c>
      <c r="AI290" s="12">
        <v>0.29275296492558145</v>
      </c>
      <c r="AJ290" s="12">
        <v>0.15885075101823326</v>
      </c>
      <c r="AK290" s="12">
        <v>1.3593844598767935</v>
      </c>
      <c r="AL290" s="12">
        <v>0.69110041458725424</v>
      </c>
      <c r="AM290" s="13">
        <v>0.45651448923603455</v>
      </c>
      <c r="AN290" s="12">
        <v>-0.96317163196151434</v>
      </c>
      <c r="AO290" s="12">
        <v>8.520132835747754E-2</v>
      </c>
      <c r="AP290" s="12">
        <v>-0.12904388146167384</v>
      </c>
      <c r="AQ290" s="12">
        <v>-8.667335315184271E-3</v>
      </c>
      <c r="AR290" s="12">
        <v>-0.26524500386331001</v>
      </c>
      <c r="AS290" s="12">
        <v>-0.25615422151066358</v>
      </c>
      <c r="AT290" s="12">
        <v>0.13377909350627679</v>
      </c>
      <c r="AU290" s="12">
        <v>-3.1072962216619406</v>
      </c>
      <c r="AV290" s="12">
        <v>-0.59560422236296784</v>
      </c>
      <c r="AW290" s="12">
        <v>7.7994967831919032E-2</v>
      </c>
      <c r="AX290" s="12">
        <v>-0.15330819851808966</v>
      </c>
      <c r="AY290" s="12">
        <v>-0.71307663165468937</v>
      </c>
      <c r="AZ290" s="12">
        <v>-0.29275296492558145</v>
      </c>
      <c r="BA290" s="12">
        <v>-0.15885075101823326</v>
      </c>
      <c r="BB290" s="12">
        <v>-1.3593844598767935</v>
      </c>
      <c r="BC290" s="12">
        <v>-0.69110041458725424</v>
      </c>
      <c r="BD290" s="13">
        <v>-0.45651448923603455</v>
      </c>
    </row>
    <row r="291" spans="1:56" x14ac:dyDescent="0.25">
      <c r="A291" s="59">
        <v>29</v>
      </c>
      <c r="B291" s="130">
        <v>5</v>
      </c>
      <c r="C291" s="36" t="s">
        <v>8</v>
      </c>
      <c r="D291" s="35">
        <v>343.3</v>
      </c>
      <c r="E291" s="131">
        <v>1.6800000000000001E-3</v>
      </c>
      <c r="F291" s="124">
        <v>3.3654353087092452E-3</v>
      </c>
      <c r="G291" s="124">
        <v>1.5981655610081374E-3</v>
      </c>
      <c r="H291" s="124">
        <v>1.9701098106820946E-3</v>
      </c>
      <c r="I291" s="124">
        <v>1.7689864344987742E-3</v>
      </c>
      <c r="J291" s="124">
        <v>2.1556737453400968E-3</v>
      </c>
      <c r="K291" s="124">
        <v>2.1603884946972741E-3</v>
      </c>
      <c r="L291" s="124">
        <v>1.522834860981066E-3</v>
      </c>
      <c r="M291" s="124">
        <v>6.0415017149680963E-3</v>
      </c>
      <c r="N291" s="124">
        <v>2.6814968803449192E-3</v>
      </c>
      <c r="O291" s="124">
        <v>1.6247425792595609E-3</v>
      </c>
      <c r="P291" s="124">
        <v>1.9339091762742243E-3</v>
      </c>
      <c r="Q291" s="124">
        <v>2.8525079522041491E-3</v>
      </c>
      <c r="R291" s="124">
        <v>2.2327028146073061E-3</v>
      </c>
      <c r="S291" s="124">
        <v>2.0196048199481015E-3</v>
      </c>
      <c r="T291" s="124">
        <v>3.7764746301895908E-3</v>
      </c>
      <c r="U291" s="124">
        <v>2.8319962993428468E-3</v>
      </c>
      <c r="V291" s="125">
        <v>2.4897275896914213E-3</v>
      </c>
      <c r="W291" s="12">
        <v>1.003235302803122</v>
      </c>
      <c r="X291" s="12">
        <v>4.8710975590394424E-2</v>
      </c>
      <c r="Y291" s="12">
        <v>0.17268441112029437</v>
      </c>
      <c r="Z291" s="12">
        <v>5.2968115773079812E-2</v>
      </c>
      <c r="AA291" s="12">
        <v>0.28313913413100994</v>
      </c>
      <c r="AB291" s="12">
        <v>0.28594553255790117</v>
      </c>
      <c r="AC291" s="12">
        <v>9.3550677987460751E-2</v>
      </c>
      <c r="AD291" s="12">
        <v>2.5961319731952952</v>
      </c>
      <c r="AE291" s="12">
        <v>0.5961290954434042</v>
      </c>
      <c r="AF291" s="12">
        <v>3.2891321869309043E-2</v>
      </c>
      <c r="AG291" s="12">
        <v>0.15113641444894299</v>
      </c>
      <c r="AH291" s="12">
        <v>0.69792140012151727</v>
      </c>
      <c r="AI291" s="12">
        <v>0.32898977059958695</v>
      </c>
      <c r="AJ291" s="12">
        <v>0.2021457261595842</v>
      </c>
      <c r="AK291" s="12">
        <v>1.247901565589042</v>
      </c>
      <c r="AL291" s="12">
        <v>0.68571208294217068</v>
      </c>
      <c r="AM291" s="13">
        <v>0.48198070814965549</v>
      </c>
      <c r="AN291" s="12">
        <v>-1.003235302803122</v>
      </c>
      <c r="AO291" s="12">
        <v>4.8710975590394424E-2</v>
      </c>
      <c r="AP291" s="12">
        <v>-0.17268441112029437</v>
      </c>
      <c r="AQ291" s="12">
        <v>-5.2968115773079812E-2</v>
      </c>
      <c r="AR291" s="12">
        <v>-0.28313913413100994</v>
      </c>
      <c r="AS291" s="12">
        <v>-0.28594553255790117</v>
      </c>
      <c r="AT291" s="12">
        <v>9.3550677987460751E-2</v>
      </c>
      <c r="AU291" s="12">
        <v>-2.5961319731952952</v>
      </c>
      <c r="AV291" s="12">
        <v>-0.5961290954434042</v>
      </c>
      <c r="AW291" s="12">
        <v>3.2891321869309043E-2</v>
      </c>
      <c r="AX291" s="12">
        <v>-0.15113641444894299</v>
      </c>
      <c r="AY291" s="12">
        <v>-0.69792140012151727</v>
      </c>
      <c r="AZ291" s="12">
        <v>-0.32898977059958695</v>
      </c>
      <c r="BA291" s="12">
        <v>-0.2021457261595842</v>
      </c>
      <c r="BB291" s="12">
        <v>-1.247901565589042</v>
      </c>
      <c r="BC291" s="12">
        <v>-0.68571208294217068</v>
      </c>
      <c r="BD291" s="13">
        <v>-0.48198070814965549</v>
      </c>
    </row>
    <row r="292" spans="1:56" x14ac:dyDescent="0.25">
      <c r="A292" s="59">
        <v>29</v>
      </c>
      <c r="B292" s="130">
        <v>5</v>
      </c>
      <c r="C292" s="36" t="s">
        <v>8</v>
      </c>
      <c r="D292" s="35">
        <v>352.4</v>
      </c>
      <c r="E292" s="131">
        <v>3.1199999999999999E-3</v>
      </c>
      <c r="F292" s="124">
        <v>5.7081442512009022E-3</v>
      </c>
      <c r="G292" s="124">
        <v>2.8072797471774529E-3</v>
      </c>
      <c r="H292" s="124">
        <v>3.4490038930033553E-3</v>
      </c>
      <c r="I292" s="124">
        <v>3.1101451429472824E-3</v>
      </c>
      <c r="J292" s="124">
        <v>3.704728183742725E-3</v>
      </c>
      <c r="K292" s="124">
        <v>3.7367616765889783E-3</v>
      </c>
      <c r="L292" s="124">
        <v>2.6842297574044094E-3</v>
      </c>
      <c r="M292" s="124">
        <v>9.2320466412515872E-3</v>
      </c>
      <c r="N292" s="124">
        <v>4.5576536855047546E-3</v>
      </c>
      <c r="O292" s="124">
        <v>2.8680441884217965E-3</v>
      </c>
      <c r="P292" s="124">
        <v>3.2914272650071208E-3</v>
      </c>
      <c r="Q292" s="124">
        <v>4.8124070835620196E-3</v>
      </c>
      <c r="R292" s="124">
        <v>3.8794021349433435E-3</v>
      </c>
      <c r="S292" s="124">
        <v>3.526861412937737E-3</v>
      </c>
      <c r="T292" s="124">
        <v>6.1666698928462046E-3</v>
      </c>
      <c r="U292" s="124">
        <v>4.797906122921549E-3</v>
      </c>
      <c r="V292" s="125">
        <v>4.288220533999151E-3</v>
      </c>
      <c r="W292" s="12">
        <v>0.82953341384644308</v>
      </c>
      <c r="X292" s="12">
        <v>0.10023085026363687</v>
      </c>
      <c r="Y292" s="12">
        <v>0.10544996570620363</v>
      </c>
      <c r="Z292" s="12">
        <v>3.1586080297171591E-3</v>
      </c>
      <c r="AA292" s="12">
        <v>0.1874128794047196</v>
      </c>
      <c r="AB292" s="12">
        <v>0.19768002454774949</v>
      </c>
      <c r="AC292" s="12">
        <v>0.13966994954986878</v>
      </c>
      <c r="AD292" s="12">
        <v>1.9589893080934577</v>
      </c>
      <c r="AE292" s="12">
        <v>0.46078643766178035</v>
      </c>
      <c r="AF292" s="12">
        <v>8.0755067813526732E-2</v>
      </c>
      <c r="AG292" s="12">
        <v>5.4944636220231054E-2</v>
      </c>
      <c r="AH292" s="12">
        <v>0.54243816780833964</v>
      </c>
      <c r="AI292" s="12">
        <v>0.24339812017414858</v>
      </c>
      <c r="AJ292" s="12">
        <v>0.13040429901850548</v>
      </c>
      <c r="AK292" s="12">
        <v>0.97649676052762968</v>
      </c>
      <c r="AL292" s="12">
        <v>0.537790424013317</v>
      </c>
      <c r="AM292" s="13">
        <v>0.37442965833306124</v>
      </c>
      <c r="AN292" s="12">
        <v>-0.82953341384644308</v>
      </c>
      <c r="AO292" s="12">
        <v>0.10023085026363687</v>
      </c>
      <c r="AP292" s="12">
        <v>-0.10544996570620363</v>
      </c>
      <c r="AQ292" s="12">
        <v>3.1586080297171591E-3</v>
      </c>
      <c r="AR292" s="12">
        <v>-0.1874128794047196</v>
      </c>
      <c r="AS292" s="12">
        <v>-0.19768002454774949</v>
      </c>
      <c r="AT292" s="12">
        <v>0.13966994954986878</v>
      </c>
      <c r="AU292" s="12">
        <v>-1.9589893080934577</v>
      </c>
      <c r="AV292" s="12">
        <v>-0.46078643766178035</v>
      </c>
      <c r="AW292" s="12">
        <v>8.0755067813526732E-2</v>
      </c>
      <c r="AX292" s="12">
        <v>-5.4944636220231054E-2</v>
      </c>
      <c r="AY292" s="12">
        <v>-0.54243816780833964</v>
      </c>
      <c r="AZ292" s="12">
        <v>-0.24339812017414858</v>
      </c>
      <c r="BA292" s="12">
        <v>-0.13040429901850548</v>
      </c>
      <c r="BB292" s="12">
        <v>-0.97649676052762968</v>
      </c>
      <c r="BC292" s="12">
        <v>-0.537790424013317</v>
      </c>
      <c r="BD292" s="13">
        <v>-0.37442965833306124</v>
      </c>
    </row>
    <row r="293" spans="1:56" x14ac:dyDescent="0.25">
      <c r="A293" s="59">
        <v>29</v>
      </c>
      <c r="B293" s="130">
        <v>5</v>
      </c>
      <c r="C293" s="36" t="s">
        <v>8</v>
      </c>
      <c r="D293" s="35">
        <v>362.72</v>
      </c>
      <c r="E293" s="131">
        <v>5.5500000000000002E-3</v>
      </c>
      <c r="F293" s="124">
        <v>9.7853945437211213E-3</v>
      </c>
      <c r="G293" s="124">
        <v>5.1050672647710545E-3</v>
      </c>
      <c r="H293" s="124">
        <v>6.2341024050157805E-3</v>
      </c>
      <c r="I293" s="124">
        <v>5.6473254180854828E-3</v>
      </c>
      <c r="J293" s="124">
        <v>6.5798220147733734E-3</v>
      </c>
      <c r="K293" s="124">
        <v>6.6726762973947614E-3</v>
      </c>
      <c r="L293" s="124">
        <v>4.891832874765187E-3</v>
      </c>
      <c r="M293" s="124">
        <v>1.4553195451512891E-2</v>
      </c>
      <c r="N293" s="124">
        <v>7.9996524920891623E-3</v>
      </c>
      <c r="O293" s="124">
        <v>5.230896855757383E-3</v>
      </c>
      <c r="P293" s="124">
        <v>5.8038142903890618E-3</v>
      </c>
      <c r="Q293" s="124">
        <v>8.3829208395260167E-3</v>
      </c>
      <c r="R293" s="124">
        <v>6.9641199598704127E-3</v>
      </c>
      <c r="S293" s="124">
        <v>6.3505310586553267E-3</v>
      </c>
      <c r="T293" s="124">
        <v>1.038306080161041E-2</v>
      </c>
      <c r="U293" s="124">
        <v>8.3896477440566653E-3</v>
      </c>
      <c r="V293" s="125">
        <v>7.6252084475374607E-3</v>
      </c>
      <c r="W293" s="12">
        <v>0.76313415202182355</v>
      </c>
      <c r="X293" s="12">
        <v>8.016806040161184E-2</v>
      </c>
      <c r="Y293" s="12">
        <v>0.12326169459743788</v>
      </c>
      <c r="Z293" s="12">
        <v>1.7536111366753614E-2</v>
      </c>
      <c r="AA293" s="12">
        <v>0.18555351617538254</v>
      </c>
      <c r="AB293" s="12">
        <v>0.20228401754860559</v>
      </c>
      <c r="AC293" s="12">
        <v>0.11858867121347987</v>
      </c>
      <c r="AD293" s="12">
        <v>1.6221973786509714</v>
      </c>
      <c r="AE293" s="12">
        <v>0.44137882740345258</v>
      </c>
      <c r="AF293" s="12">
        <v>5.7496062025696799E-2</v>
      </c>
      <c r="AG293" s="12">
        <v>4.5732304574605677E-2</v>
      </c>
      <c r="AH293" s="12">
        <v>0.51043618730198492</v>
      </c>
      <c r="AI293" s="12">
        <v>0.25479638916584008</v>
      </c>
      <c r="AJ293" s="12">
        <v>0.14423983038834709</v>
      </c>
      <c r="AK293" s="12">
        <v>0.87082176605592954</v>
      </c>
      <c r="AL293" s="12">
        <v>0.51164824217237204</v>
      </c>
      <c r="AM293" s="13">
        <v>0.37391143198873161</v>
      </c>
      <c r="AN293" s="12">
        <v>-0.76313415202182355</v>
      </c>
      <c r="AO293" s="12">
        <v>8.016806040161184E-2</v>
      </c>
      <c r="AP293" s="12">
        <v>-0.12326169459743788</v>
      </c>
      <c r="AQ293" s="12">
        <v>-1.7536111366753614E-2</v>
      </c>
      <c r="AR293" s="12">
        <v>-0.18555351617538254</v>
      </c>
      <c r="AS293" s="12">
        <v>-0.20228401754860559</v>
      </c>
      <c r="AT293" s="12">
        <v>0.11858867121347987</v>
      </c>
      <c r="AU293" s="12">
        <v>-1.6221973786509714</v>
      </c>
      <c r="AV293" s="12">
        <v>-0.44137882740345258</v>
      </c>
      <c r="AW293" s="12">
        <v>5.7496062025696799E-2</v>
      </c>
      <c r="AX293" s="12">
        <v>-4.5732304574605677E-2</v>
      </c>
      <c r="AY293" s="12">
        <v>-0.51043618730198492</v>
      </c>
      <c r="AZ293" s="12">
        <v>-0.25479638916584008</v>
      </c>
      <c r="BA293" s="12">
        <v>-0.14423983038834709</v>
      </c>
      <c r="BB293" s="12">
        <v>-0.87082176605592954</v>
      </c>
      <c r="BC293" s="12">
        <v>-0.51164824217237204</v>
      </c>
      <c r="BD293" s="13">
        <v>-0.37391143198873161</v>
      </c>
    </row>
    <row r="294" spans="1:56" x14ac:dyDescent="0.25">
      <c r="A294" s="59">
        <v>29</v>
      </c>
      <c r="B294" s="130">
        <v>5</v>
      </c>
      <c r="C294" s="36" t="s">
        <v>8</v>
      </c>
      <c r="D294" s="35">
        <v>372.54</v>
      </c>
      <c r="E294" s="131">
        <v>9.3399999999999993E-3</v>
      </c>
      <c r="F294" s="124">
        <v>1.5470814709799491E-2</v>
      </c>
      <c r="G294" s="124">
        <v>8.6909677687343947E-3</v>
      </c>
      <c r="H294" s="124">
        <v>1.0531967450968174E-2</v>
      </c>
      <c r="I294" s="124">
        <v>9.5797621184124347E-3</v>
      </c>
      <c r="J294" s="124">
        <v>1.0969147713348277E-2</v>
      </c>
      <c r="K294" s="124">
        <v>1.1163963391543583E-2</v>
      </c>
      <c r="L294" s="124">
        <v>8.3353634685287455E-3</v>
      </c>
      <c r="M294" s="124">
        <v>2.1921693892628987E-2</v>
      </c>
      <c r="N294" s="124">
        <v>1.3190893184011964E-2</v>
      </c>
      <c r="O294" s="124">
        <v>8.9111452293904325E-3</v>
      </c>
      <c r="P294" s="124">
        <v>9.6356705461035069E-3</v>
      </c>
      <c r="Q294" s="124">
        <v>1.373371470122736E-2</v>
      </c>
      <c r="R294" s="124">
        <v>1.1705739538091389E-2</v>
      </c>
      <c r="S294" s="124">
        <v>1.068415833919637E-2</v>
      </c>
      <c r="T294" s="124">
        <v>1.6516704590767286E-2</v>
      </c>
      <c r="U294" s="124">
        <v>1.3783443412596113E-2</v>
      </c>
      <c r="V294" s="125">
        <v>1.2706421207506811E-2</v>
      </c>
      <c r="W294" s="12">
        <v>0.65640414451814688</v>
      </c>
      <c r="X294" s="12">
        <v>6.9489532255418068E-2</v>
      </c>
      <c r="Y294" s="12">
        <v>0.1276196414312821</v>
      </c>
      <c r="Z294" s="12">
        <v>2.5670462356791799E-2</v>
      </c>
      <c r="AA294" s="12">
        <v>0.17442695003728878</v>
      </c>
      <c r="AB294" s="12">
        <v>0.19528515969417384</v>
      </c>
      <c r="AC294" s="12">
        <v>0.10756279780206145</v>
      </c>
      <c r="AD294" s="12">
        <v>1.3470764339003201</v>
      </c>
      <c r="AE294" s="12">
        <v>0.41230119743168792</v>
      </c>
      <c r="AF294" s="12">
        <v>4.5915928330788745E-2</v>
      </c>
      <c r="AG294" s="12">
        <v>3.1656375385814513E-2</v>
      </c>
      <c r="AH294" s="12">
        <v>0.47041913289372173</v>
      </c>
      <c r="AI294" s="12">
        <v>0.25329117110186183</v>
      </c>
      <c r="AJ294" s="12">
        <v>0.14391416907884053</v>
      </c>
      <c r="AK294" s="12">
        <v>0.76838378916137973</v>
      </c>
      <c r="AL294" s="12">
        <v>0.47574340605954107</v>
      </c>
      <c r="AM294" s="13">
        <v>0.36043053613563297</v>
      </c>
      <c r="AN294" s="12">
        <v>-0.65640414451814688</v>
      </c>
      <c r="AO294" s="12">
        <v>6.9489532255418068E-2</v>
      </c>
      <c r="AP294" s="12">
        <v>-0.1276196414312821</v>
      </c>
      <c r="AQ294" s="12">
        <v>-2.5670462356791799E-2</v>
      </c>
      <c r="AR294" s="12">
        <v>-0.17442695003728878</v>
      </c>
      <c r="AS294" s="12">
        <v>-0.19528515969417384</v>
      </c>
      <c r="AT294" s="12">
        <v>0.10756279780206145</v>
      </c>
      <c r="AU294" s="12">
        <v>-1.3470764339003201</v>
      </c>
      <c r="AV294" s="12">
        <v>-0.41230119743168792</v>
      </c>
      <c r="AW294" s="12">
        <v>4.5915928330788745E-2</v>
      </c>
      <c r="AX294" s="12">
        <v>-3.1656375385814513E-2</v>
      </c>
      <c r="AY294" s="12">
        <v>-0.47041913289372173</v>
      </c>
      <c r="AZ294" s="12">
        <v>-0.25329117110186183</v>
      </c>
      <c r="BA294" s="12">
        <v>-0.14391416907884053</v>
      </c>
      <c r="BB294" s="12">
        <v>-0.76838378916137973</v>
      </c>
      <c r="BC294" s="12">
        <v>-0.47574340605954107</v>
      </c>
      <c r="BD294" s="13">
        <v>-0.36043053613563297</v>
      </c>
    </row>
    <row r="295" spans="1:56" x14ac:dyDescent="0.25">
      <c r="A295" s="59">
        <v>29</v>
      </c>
      <c r="B295" s="130">
        <v>5</v>
      </c>
      <c r="C295" s="36" t="s">
        <v>8</v>
      </c>
      <c r="D295" s="35">
        <v>382.62</v>
      </c>
      <c r="E295" s="131">
        <v>1.562E-2</v>
      </c>
      <c r="F295" s="124">
        <v>2.3519817689678868E-2</v>
      </c>
      <c r="G295" s="124">
        <v>1.4498300146539354E-2</v>
      </c>
      <c r="H295" s="124">
        <v>1.7403662058254752E-2</v>
      </c>
      <c r="I295" s="124">
        <v>1.589299644773123E-2</v>
      </c>
      <c r="J295" s="124">
        <v>1.7941179272150505E-2</v>
      </c>
      <c r="K295" s="124">
        <v>1.830329716093437E-2</v>
      </c>
      <c r="L295" s="124">
        <v>1.3908694234135916E-2</v>
      </c>
      <c r="M295" s="124">
        <v>3.2658940512609105E-2</v>
      </c>
      <c r="N295" s="124">
        <v>2.1332497115516238E-2</v>
      </c>
      <c r="O295" s="124">
        <v>1.4850496444526483E-2</v>
      </c>
      <c r="P295" s="124">
        <v>1.5723380713352275E-2</v>
      </c>
      <c r="Q295" s="124">
        <v>2.2078572252568818E-2</v>
      </c>
      <c r="R295" s="124">
        <v>1.9267520277920357E-2</v>
      </c>
      <c r="S295" s="124">
        <v>1.757750571801913E-2</v>
      </c>
      <c r="T295" s="124">
        <v>2.5833625923588531E-2</v>
      </c>
      <c r="U295" s="124">
        <v>2.2205011984275172E-2</v>
      </c>
      <c r="V295" s="125">
        <v>2.0736753093538576E-2</v>
      </c>
      <c r="W295" s="12">
        <v>0.50575017219454976</v>
      </c>
      <c r="X295" s="12">
        <v>7.1811770388005514E-2</v>
      </c>
      <c r="Y295" s="12">
        <v>0.11419091282040665</v>
      </c>
      <c r="Z295" s="12">
        <v>1.7477365411730464E-2</v>
      </c>
      <c r="AA295" s="12">
        <v>0.14860302638607586</v>
      </c>
      <c r="AB295" s="12">
        <v>0.17178598981654095</v>
      </c>
      <c r="AC295" s="12">
        <v>0.10955862777618974</v>
      </c>
      <c r="AD295" s="12">
        <v>1.0908412620108261</v>
      </c>
      <c r="AE295" s="12">
        <v>0.36571684478336985</v>
      </c>
      <c r="AF295" s="12">
        <v>4.9263992027753993E-2</v>
      </c>
      <c r="AG295" s="12">
        <v>6.6184835692877694E-3</v>
      </c>
      <c r="AH295" s="12">
        <v>0.41348093806458497</v>
      </c>
      <c r="AI295" s="12">
        <v>0.23351602291423537</v>
      </c>
      <c r="AJ295" s="12">
        <v>0.12532046850314535</v>
      </c>
      <c r="AK295" s="12">
        <v>0.65388130112602627</v>
      </c>
      <c r="AL295" s="12">
        <v>0.42157567120839767</v>
      </c>
      <c r="AM295" s="13">
        <v>0.32757702263371163</v>
      </c>
      <c r="AN295" s="12">
        <v>-0.50575017219454976</v>
      </c>
      <c r="AO295" s="12">
        <v>7.1811770388005514E-2</v>
      </c>
      <c r="AP295" s="12">
        <v>-0.11419091282040665</v>
      </c>
      <c r="AQ295" s="12">
        <v>-1.7477365411730464E-2</v>
      </c>
      <c r="AR295" s="12">
        <v>-0.14860302638607586</v>
      </c>
      <c r="AS295" s="12">
        <v>-0.17178598981654095</v>
      </c>
      <c r="AT295" s="12">
        <v>0.10955862777618974</v>
      </c>
      <c r="AU295" s="12">
        <v>-1.0908412620108261</v>
      </c>
      <c r="AV295" s="12">
        <v>-0.36571684478336985</v>
      </c>
      <c r="AW295" s="12">
        <v>4.9263992027753993E-2</v>
      </c>
      <c r="AX295" s="12">
        <v>-6.6184835692877694E-3</v>
      </c>
      <c r="AY295" s="12">
        <v>-0.41348093806458497</v>
      </c>
      <c r="AZ295" s="12">
        <v>-0.23351602291423537</v>
      </c>
      <c r="BA295" s="12">
        <v>-0.12532046850314535</v>
      </c>
      <c r="BB295" s="12">
        <v>-0.65388130112602627</v>
      </c>
      <c r="BC295" s="12">
        <v>-0.42157567120839767</v>
      </c>
      <c r="BD295" s="13">
        <v>-0.32757702263371163</v>
      </c>
    </row>
    <row r="296" spans="1:56" x14ac:dyDescent="0.25">
      <c r="A296" s="59">
        <v>29</v>
      </c>
      <c r="B296" s="130">
        <v>5</v>
      </c>
      <c r="C296" s="36" t="s">
        <v>8</v>
      </c>
      <c r="D296" s="35">
        <v>392.75</v>
      </c>
      <c r="E296" s="131">
        <v>2.5250000000000002E-2</v>
      </c>
      <c r="F296" s="124">
        <v>3.4136275006201817E-2</v>
      </c>
      <c r="G296" s="124">
        <v>2.3477839681386625E-2</v>
      </c>
      <c r="H296" s="124">
        <v>2.7877722260421688E-2</v>
      </c>
      <c r="I296" s="124">
        <v>2.5553605175108227E-2</v>
      </c>
      <c r="J296" s="124">
        <v>2.853994600578659E-2</v>
      </c>
      <c r="K296" s="124">
        <v>2.9153173285536765E-2</v>
      </c>
      <c r="L296" s="124">
        <v>2.2524189183008005E-2</v>
      </c>
      <c r="M296" s="124">
        <v>4.7756873942185391E-2</v>
      </c>
      <c r="N296" s="124">
        <v>3.3540205502161677E-2</v>
      </c>
      <c r="O296" s="124">
        <v>2.3991466054576305E-2</v>
      </c>
      <c r="P296" s="124">
        <v>2.4984224108345946E-2</v>
      </c>
      <c r="Q296" s="124">
        <v>3.4528374386679411E-2</v>
      </c>
      <c r="R296" s="124">
        <v>3.0776660579663228E-2</v>
      </c>
      <c r="S296" s="124">
        <v>2.8036483674334499E-2</v>
      </c>
      <c r="T296" s="124">
        <v>3.9408487421536957E-2</v>
      </c>
      <c r="U296" s="124">
        <v>3.4775676269631559E-2</v>
      </c>
      <c r="V296" s="125">
        <v>3.2851303248337772E-2</v>
      </c>
      <c r="W296" s="12">
        <v>0.35193168341393327</v>
      </c>
      <c r="X296" s="12">
        <v>7.0184567073797111E-2</v>
      </c>
      <c r="Y296" s="12">
        <v>0.10406820833353214</v>
      </c>
      <c r="Z296" s="12">
        <v>1.2023967331018811E-2</v>
      </c>
      <c r="AA296" s="12">
        <v>0.13029489131828073</v>
      </c>
      <c r="AB296" s="12">
        <v>0.15458112021927775</v>
      </c>
      <c r="AC296" s="12">
        <v>0.1079529036432474</v>
      </c>
      <c r="AD296" s="12">
        <v>0.89136134424496583</v>
      </c>
      <c r="AE296" s="12">
        <v>0.32832497038264058</v>
      </c>
      <c r="AF296" s="12">
        <v>4.9842928531631553E-2</v>
      </c>
      <c r="AG296" s="12">
        <v>1.0525777887289325E-2</v>
      </c>
      <c r="AH296" s="12">
        <v>0.36746037174967955</v>
      </c>
      <c r="AI296" s="12">
        <v>0.21887764671933568</v>
      </c>
      <c r="AJ296" s="12">
        <v>0.11035578908255433</v>
      </c>
      <c r="AK296" s="12">
        <v>0.56073217511037443</v>
      </c>
      <c r="AL296" s="12">
        <v>0.37725450572798241</v>
      </c>
      <c r="AM296" s="13">
        <v>0.30104171280545627</v>
      </c>
      <c r="AN296" s="12">
        <v>-0.35193168341393327</v>
      </c>
      <c r="AO296" s="12">
        <v>7.0184567073797111E-2</v>
      </c>
      <c r="AP296" s="12">
        <v>-0.10406820833353214</v>
      </c>
      <c r="AQ296" s="12">
        <v>-1.2023967331018811E-2</v>
      </c>
      <c r="AR296" s="12">
        <v>-0.13029489131828073</v>
      </c>
      <c r="AS296" s="12">
        <v>-0.15458112021927775</v>
      </c>
      <c r="AT296" s="12">
        <v>0.1079529036432474</v>
      </c>
      <c r="AU296" s="12">
        <v>-0.89136134424496583</v>
      </c>
      <c r="AV296" s="12">
        <v>-0.32832497038264058</v>
      </c>
      <c r="AW296" s="12">
        <v>4.9842928531631553E-2</v>
      </c>
      <c r="AX296" s="12">
        <v>1.0525777887289325E-2</v>
      </c>
      <c r="AY296" s="12">
        <v>-0.36746037174967955</v>
      </c>
      <c r="AZ296" s="12">
        <v>-0.21887764671933568</v>
      </c>
      <c r="BA296" s="12">
        <v>-0.11035578908255433</v>
      </c>
      <c r="BB296" s="12">
        <v>-0.56073217511037443</v>
      </c>
      <c r="BC296" s="12">
        <v>-0.37725450572798241</v>
      </c>
      <c r="BD296" s="13">
        <v>-0.30104171280545627</v>
      </c>
    </row>
    <row r="297" spans="1:56" x14ac:dyDescent="0.25">
      <c r="A297" s="59">
        <v>29</v>
      </c>
      <c r="B297" s="130">
        <v>5</v>
      </c>
      <c r="C297" s="36" t="s">
        <v>8</v>
      </c>
      <c r="D297" s="35">
        <v>402.71</v>
      </c>
      <c r="E297" s="131">
        <v>3.9199999999999999E-2</v>
      </c>
      <c r="F297" s="124">
        <v>4.7121957276698635E-2</v>
      </c>
      <c r="G297" s="124">
        <v>3.6633631870239367E-2</v>
      </c>
      <c r="H297" s="124">
        <v>4.2990860493667717E-2</v>
      </c>
      <c r="I297" s="124">
        <v>3.9544208810027986E-2</v>
      </c>
      <c r="J297" s="124">
        <v>4.3850185540772295E-2</v>
      </c>
      <c r="K297" s="124">
        <v>4.4807923473691447E-2</v>
      </c>
      <c r="L297" s="124">
        <v>3.5153548845654206E-2</v>
      </c>
      <c r="M297" s="124">
        <v>6.8109115794857233E-2</v>
      </c>
      <c r="N297" s="124">
        <v>5.0918194013282132E-2</v>
      </c>
      <c r="O297" s="124">
        <v>3.7312287977008328E-2</v>
      </c>
      <c r="P297" s="124">
        <v>3.8370844988882734E-2</v>
      </c>
      <c r="Q297" s="124">
        <v>5.2173618591074625E-2</v>
      </c>
      <c r="R297" s="124">
        <v>4.7375201831030112E-2</v>
      </c>
      <c r="S297" s="124">
        <v>4.3072290532794925E-2</v>
      </c>
      <c r="T297" s="124">
        <v>5.8255762511643265E-2</v>
      </c>
      <c r="U297" s="124">
        <v>5.2589150207745856E-2</v>
      </c>
      <c r="V297" s="125">
        <v>5.0175826714190228E-2</v>
      </c>
      <c r="W297" s="12">
        <v>0.20209074685455705</v>
      </c>
      <c r="X297" s="12">
        <v>6.5468574738791641E-2</v>
      </c>
      <c r="Y297" s="12">
        <v>9.6705624838462192E-2</v>
      </c>
      <c r="Z297" s="12">
        <v>8.7808369905098913E-3</v>
      </c>
      <c r="AA297" s="12">
        <v>0.11862718216255858</v>
      </c>
      <c r="AB297" s="12">
        <v>0.14305927228804716</v>
      </c>
      <c r="AC297" s="12">
        <v>0.10322579475371921</v>
      </c>
      <c r="AD297" s="12">
        <v>0.73747744374635804</v>
      </c>
      <c r="AE297" s="12">
        <v>0.2989335207469932</v>
      </c>
      <c r="AF297" s="12">
        <v>4.8155918953869156E-2</v>
      </c>
      <c r="AG297" s="12">
        <v>2.1151913548909822E-2</v>
      </c>
      <c r="AH297" s="12">
        <v>0.33095965793557719</v>
      </c>
      <c r="AI297" s="12">
        <v>0.20855106711811514</v>
      </c>
      <c r="AJ297" s="12">
        <v>9.8782921754972622E-2</v>
      </c>
      <c r="AK297" s="12">
        <v>0.48611639060314454</v>
      </c>
      <c r="AL297" s="12">
        <v>0.34155995427923108</v>
      </c>
      <c r="AM297" s="13">
        <v>0.2799955794436283</v>
      </c>
      <c r="AN297" s="12">
        <v>-0.20209074685455705</v>
      </c>
      <c r="AO297" s="12">
        <v>6.5468574738791641E-2</v>
      </c>
      <c r="AP297" s="12">
        <v>-9.6705624838462192E-2</v>
      </c>
      <c r="AQ297" s="12">
        <v>-8.7808369905098913E-3</v>
      </c>
      <c r="AR297" s="12">
        <v>-0.11862718216255858</v>
      </c>
      <c r="AS297" s="12">
        <v>-0.14305927228804716</v>
      </c>
      <c r="AT297" s="12">
        <v>0.10322579475371921</v>
      </c>
      <c r="AU297" s="12">
        <v>-0.73747744374635804</v>
      </c>
      <c r="AV297" s="12">
        <v>-0.2989335207469932</v>
      </c>
      <c r="AW297" s="12">
        <v>4.8155918953869156E-2</v>
      </c>
      <c r="AX297" s="12">
        <v>2.1151913548909822E-2</v>
      </c>
      <c r="AY297" s="12">
        <v>-0.33095965793557719</v>
      </c>
      <c r="AZ297" s="12">
        <v>-0.20855106711811514</v>
      </c>
      <c r="BA297" s="12">
        <v>-9.8782921754972622E-2</v>
      </c>
      <c r="BB297" s="12">
        <v>-0.48611639060314454</v>
      </c>
      <c r="BC297" s="12">
        <v>-0.34155995427923108</v>
      </c>
      <c r="BD297" s="13">
        <v>-0.2799955794436283</v>
      </c>
    </row>
    <row r="298" spans="1:56" x14ac:dyDescent="0.25">
      <c r="A298" s="59">
        <v>29</v>
      </c>
      <c r="B298" s="130">
        <v>5</v>
      </c>
      <c r="C298" s="36" t="s">
        <v>8</v>
      </c>
      <c r="D298" s="35">
        <v>412.79</v>
      </c>
      <c r="E298" s="131">
        <v>6.0130000000000003E-2</v>
      </c>
      <c r="F298" s="124">
        <v>6.2668417220915221E-2</v>
      </c>
      <c r="G298" s="124">
        <v>5.5935977666635925E-2</v>
      </c>
      <c r="H298" s="124">
        <v>6.481400074573293E-2</v>
      </c>
      <c r="I298" s="124">
        <v>5.9816297765216637E-2</v>
      </c>
      <c r="J298" s="124">
        <v>6.6060489897608723E-2</v>
      </c>
      <c r="K298" s="124">
        <v>6.7475381167422036E-2</v>
      </c>
      <c r="L298" s="124">
        <v>5.3715669561446154E-2</v>
      </c>
      <c r="M298" s="124">
        <v>9.5864390282840634E-2</v>
      </c>
      <c r="N298" s="124">
        <v>7.573512012687017E-2</v>
      </c>
      <c r="O298" s="124">
        <v>5.6745199379195421E-2</v>
      </c>
      <c r="P298" s="124">
        <v>5.7796148547482523E-2</v>
      </c>
      <c r="Q298" s="124">
        <v>7.7276221849462756E-2</v>
      </c>
      <c r="R298" s="124">
        <v>7.1350254774423388E-2</v>
      </c>
      <c r="S298" s="124">
        <v>6.4726295988379617E-2</v>
      </c>
      <c r="T298" s="124">
        <v>8.4593506949530536E-2</v>
      </c>
      <c r="U298" s="124">
        <v>7.7914537921506655E-2</v>
      </c>
      <c r="V298" s="125">
        <v>7.4997600569061726E-2</v>
      </c>
      <c r="W298" s="12">
        <v>4.221548679386692E-2</v>
      </c>
      <c r="X298" s="12">
        <v>6.9749248850225806E-2</v>
      </c>
      <c r="Y298" s="12">
        <v>7.7897900311540452E-2</v>
      </c>
      <c r="Z298" s="12">
        <v>5.2170669346975783E-3</v>
      </c>
      <c r="AA298" s="12">
        <v>9.8627804716592715E-2</v>
      </c>
      <c r="AB298" s="12">
        <v>0.12215834304709849</v>
      </c>
      <c r="AC298" s="12">
        <v>0.10667437948700896</v>
      </c>
      <c r="AD298" s="12">
        <v>0.59428555268319694</v>
      </c>
      <c r="AE298" s="12">
        <v>0.25952303553750483</v>
      </c>
      <c r="AF298" s="12">
        <v>5.629137902552106E-2</v>
      </c>
      <c r="AG298" s="12">
        <v>3.8813428446989519E-2</v>
      </c>
      <c r="AH298" s="12">
        <v>0.28515253366809834</v>
      </c>
      <c r="AI298" s="12">
        <v>0.18659994635661709</v>
      </c>
      <c r="AJ298" s="12">
        <v>7.6439314624640181E-2</v>
      </c>
      <c r="AK298" s="12">
        <v>0.40684362131266477</v>
      </c>
      <c r="AL298" s="12">
        <v>0.29576813440057625</v>
      </c>
      <c r="AM298" s="13">
        <v>0.24725761797874143</v>
      </c>
      <c r="AN298" s="12">
        <v>-4.221548679386692E-2</v>
      </c>
      <c r="AO298" s="12">
        <v>6.9749248850225806E-2</v>
      </c>
      <c r="AP298" s="12">
        <v>-7.7897900311540452E-2</v>
      </c>
      <c r="AQ298" s="12">
        <v>5.2170669346975783E-3</v>
      </c>
      <c r="AR298" s="12">
        <v>-9.8627804716592715E-2</v>
      </c>
      <c r="AS298" s="12">
        <v>-0.12215834304709849</v>
      </c>
      <c r="AT298" s="12">
        <v>0.10667437948700896</v>
      </c>
      <c r="AU298" s="12">
        <v>-0.59428555268319694</v>
      </c>
      <c r="AV298" s="12">
        <v>-0.25952303553750483</v>
      </c>
      <c r="AW298" s="12">
        <v>5.629137902552106E-2</v>
      </c>
      <c r="AX298" s="12">
        <v>3.8813428446989519E-2</v>
      </c>
      <c r="AY298" s="12">
        <v>-0.28515253366809834</v>
      </c>
      <c r="AZ298" s="12">
        <v>-0.18659994635661709</v>
      </c>
      <c r="BA298" s="12">
        <v>-7.6439314624640181E-2</v>
      </c>
      <c r="BB298" s="12">
        <v>-0.40684362131266477</v>
      </c>
      <c r="BC298" s="12">
        <v>-0.29576813440057625</v>
      </c>
      <c r="BD298" s="13">
        <v>-0.24725761797874143</v>
      </c>
    </row>
    <row r="299" spans="1:56" x14ac:dyDescent="0.25">
      <c r="A299" s="59">
        <v>29</v>
      </c>
      <c r="B299" s="130">
        <v>5</v>
      </c>
      <c r="C299" s="36" t="s">
        <v>8</v>
      </c>
      <c r="D299" s="35">
        <v>422.71</v>
      </c>
      <c r="E299" s="131">
        <v>8.8870000000000005E-2</v>
      </c>
      <c r="F299" s="124">
        <v>7.990471584626338E-2</v>
      </c>
      <c r="G299" s="124">
        <v>8.277990580043984E-2</v>
      </c>
      <c r="H299" s="124">
        <v>9.467229067113446E-2</v>
      </c>
      <c r="I299" s="124">
        <v>8.7642455509698999E-2</v>
      </c>
      <c r="J299" s="124">
        <v>9.6686572611560342E-2</v>
      </c>
      <c r="K299" s="124">
        <v>9.8655187524658725E-2</v>
      </c>
      <c r="L299" s="124">
        <v>7.9613624285411272E-2</v>
      </c>
      <c r="M299" s="124">
        <v>0.13208109718190977</v>
      </c>
      <c r="N299" s="124">
        <v>0.10938715384777373</v>
      </c>
      <c r="O299" s="124">
        <v>8.3615186738056901E-2</v>
      </c>
      <c r="P299" s="124">
        <v>8.4572076979882921E-2</v>
      </c>
      <c r="Q299" s="124">
        <v>0.111203472096795</v>
      </c>
      <c r="R299" s="124">
        <v>0.10418235479719121</v>
      </c>
      <c r="S299" s="124">
        <v>9.4308496573606723E-2</v>
      </c>
      <c r="T299" s="124">
        <v>0.11965059553437718</v>
      </c>
      <c r="U299" s="124">
        <v>0.11210582448196085</v>
      </c>
      <c r="V299" s="125">
        <v>0.10872859340616188</v>
      </c>
      <c r="W299" s="12">
        <v>0.10088088391736946</v>
      </c>
      <c r="X299" s="12">
        <v>6.8528121970970676E-2</v>
      </c>
      <c r="Y299" s="12">
        <v>6.5289644099633795E-2</v>
      </c>
      <c r="Z299" s="12">
        <v>1.3812810738168169E-2</v>
      </c>
      <c r="AA299" s="12">
        <v>8.7955132345677256E-2</v>
      </c>
      <c r="AB299" s="12">
        <v>0.11010675733834499</v>
      </c>
      <c r="AC299" s="12">
        <v>0.10415636001562656</v>
      </c>
      <c r="AD299" s="12">
        <v>0.48622816678192604</v>
      </c>
      <c r="AE299" s="12">
        <v>0.23086704003346148</v>
      </c>
      <c r="AF299" s="12">
        <v>5.9129214154867819E-2</v>
      </c>
      <c r="AG299" s="12">
        <v>4.8361910882379698E-2</v>
      </c>
      <c r="AH299" s="12">
        <v>0.25130496339366482</v>
      </c>
      <c r="AI299" s="12">
        <v>0.17230060534703726</v>
      </c>
      <c r="AJ299" s="12">
        <v>6.1196090622332826E-2</v>
      </c>
      <c r="AK299" s="12">
        <v>0.34635530026304912</v>
      </c>
      <c r="AL299" s="12">
        <v>0.26145858537145095</v>
      </c>
      <c r="AM299" s="13">
        <v>0.22345666035964751</v>
      </c>
      <c r="AN299" s="12">
        <v>0.10088088391736946</v>
      </c>
      <c r="AO299" s="12">
        <v>6.8528121970970676E-2</v>
      </c>
      <c r="AP299" s="12">
        <v>-6.5289644099633795E-2</v>
      </c>
      <c r="AQ299" s="12">
        <v>1.3812810738168169E-2</v>
      </c>
      <c r="AR299" s="12">
        <v>-8.7955132345677256E-2</v>
      </c>
      <c r="AS299" s="12">
        <v>-0.11010675733834499</v>
      </c>
      <c r="AT299" s="12">
        <v>0.10415636001562656</v>
      </c>
      <c r="AU299" s="12">
        <v>-0.48622816678192604</v>
      </c>
      <c r="AV299" s="12">
        <v>-0.23086704003346148</v>
      </c>
      <c r="AW299" s="12">
        <v>5.9129214154867819E-2</v>
      </c>
      <c r="AX299" s="12">
        <v>4.8361910882379698E-2</v>
      </c>
      <c r="AY299" s="12">
        <v>-0.25130496339366482</v>
      </c>
      <c r="AZ299" s="12">
        <v>-0.17230060534703726</v>
      </c>
      <c r="BA299" s="12">
        <v>-6.1196090622332826E-2</v>
      </c>
      <c r="BB299" s="12">
        <v>-0.34635530026304912</v>
      </c>
      <c r="BC299" s="12">
        <v>-0.26145858537145095</v>
      </c>
      <c r="BD299" s="13">
        <v>-0.22345666035964751</v>
      </c>
    </row>
    <row r="300" spans="1:56" x14ac:dyDescent="0.25">
      <c r="A300" s="59">
        <v>29</v>
      </c>
      <c r="B300" s="130">
        <v>5</v>
      </c>
      <c r="C300" s="36" t="s">
        <v>8</v>
      </c>
      <c r="D300" s="35">
        <v>432.65</v>
      </c>
      <c r="E300" s="131">
        <v>0.12797</v>
      </c>
      <c r="F300" s="124">
        <v>9.843536005277094E-2</v>
      </c>
      <c r="G300" s="124">
        <v>0.1198608691631738</v>
      </c>
      <c r="H300" s="124">
        <v>0.13524781545150236</v>
      </c>
      <c r="I300" s="124">
        <v>0.12557113535462364</v>
      </c>
      <c r="J300" s="124">
        <v>0.13875021948009897</v>
      </c>
      <c r="K300" s="124">
        <v>0.14135461181899192</v>
      </c>
      <c r="L300" s="124">
        <v>0.11556638650887198</v>
      </c>
      <c r="M300" s="124">
        <v>0.17943319777289174</v>
      </c>
      <c r="N300" s="124">
        <v>0.15479522456918143</v>
      </c>
      <c r="O300" s="124">
        <v>0.12052730884306252</v>
      </c>
      <c r="P300" s="124">
        <v>0.12130371288565278</v>
      </c>
      <c r="Q300" s="124">
        <v>0.15685377841116424</v>
      </c>
      <c r="R300" s="124">
        <v>0.14885913814152812</v>
      </c>
      <c r="S300" s="124">
        <v>0.13449572891370334</v>
      </c>
      <c r="T300" s="124">
        <v>0.16622017559588939</v>
      </c>
      <c r="U300" s="124">
        <v>0.15804468584745363</v>
      </c>
      <c r="V300" s="125">
        <v>0.15429724580957255</v>
      </c>
      <c r="W300" s="12">
        <v>0.23079346680650981</v>
      </c>
      <c r="X300" s="12">
        <v>6.3367436405612237E-2</v>
      </c>
      <c r="Y300" s="12">
        <v>5.6871262416991142E-2</v>
      </c>
      <c r="Z300" s="12">
        <v>1.8745523524078801E-2</v>
      </c>
      <c r="AA300" s="12">
        <v>8.4240208487137355E-2</v>
      </c>
      <c r="AB300" s="12">
        <v>0.10459179353748473</v>
      </c>
      <c r="AC300" s="12">
        <v>9.6925947418363842E-2</v>
      </c>
      <c r="AD300" s="12">
        <v>0.40215048662101849</v>
      </c>
      <c r="AE300" s="12">
        <v>0.20962119691475684</v>
      </c>
      <c r="AF300" s="12">
        <v>5.8159655832909884E-2</v>
      </c>
      <c r="AG300" s="12">
        <v>5.209257727863733E-2</v>
      </c>
      <c r="AH300" s="12">
        <v>0.22570741901355193</v>
      </c>
      <c r="AI300" s="12">
        <v>0.16323464985174746</v>
      </c>
      <c r="AJ300" s="12">
        <v>5.0994208906019724E-2</v>
      </c>
      <c r="AK300" s="12">
        <v>0.29889955142525115</v>
      </c>
      <c r="AL300" s="12">
        <v>0.23501356448740818</v>
      </c>
      <c r="AM300" s="13">
        <v>0.20572982581521096</v>
      </c>
      <c r="AN300" s="12">
        <v>0.23079346680650981</v>
      </c>
      <c r="AO300" s="12">
        <v>6.3367436405612237E-2</v>
      </c>
      <c r="AP300" s="12">
        <v>-5.6871262416991142E-2</v>
      </c>
      <c r="AQ300" s="12">
        <v>1.8745523524078801E-2</v>
      </c>
      <c r="AR300" s="12">
        <v>-8.4240208487137355E-2</v>
      </c>
      <c r="AS300" s="12">
        <v>-0.10459179353748473</v>
      </c>
      <c r="AT300" s="12">
        <v>9.6925947418363842E-2</v>
      </c>
      <c r="AU300" s="12">
        <v>-0.40215048662101849</v>
      </c>
      <c r="AV300" s="12">
        <v>-0.20962119691475684</v>
      </c>
      <c r="AW300" s="12">
        <v>5.8159655832909884E-2</v>
      </c>
      <c r="AX300" s="12">
        <v>5.209257727863733E-2</v>
      </c>
      <c r="AY300" s="12">
        <v>-0.22570741901355193</v>
      </c>
      <c r="AZ300" s="12">
        <v>-0.16323464985174746</v>
      </c>
      <c r="BA300" s="12">
        <v>-5.0994208906019724E-2</v>
      </c>
      <c r="BB300" s="12">
        <v>-0.29889955142525115</v>
      </c>
      <c r="BC300" s="12">
        <v>-0.23501356448740818</v>
      </c>
      <c r="BD300" s="13">
        <v>-0.20572982581521096</v>
      </c>
    </row>
    <row r="301" spans="1:56" x14ac:dyDescent="0.25">
      <c r="A301" s="59">
        <v>31</v>
      </c>
      <c r="B301" s="130">
        <v>5</v>
      </c>
      <c r="C301" s="36" t="s">
        <v>8</v>
      </c>
      <c r="D301" s="35">
        <v>453</v>
      </c>
      <c r="E301" s="131">
        <v>0.22931451080000001</v>
      </c>
      <c r="F301" s="124">
        <v>0.13657070877309546</v>
      </c>
      <c r="G301" s="124">
        <v>0.23988994399407132</v>
      </c>
      <c r="H301" s="124">
        <v>0.2632619719553832</v>
      </c>
      <c r="I301" s="124">
        <v>0.24576543534229214</v>
      </c>
      <c r="J301" s="124">
        <v>0.27446283185124226</v>
      </c>
      <c r="K301" s="124">
        <v>0.27836603305222202</v>
      </c>
      <c r="L301" s="124">
        <v>0.23340990979129989</v>
      </c>
      <c r="M301" s="124">
        <v>0.32218368241604961</v>
      </c>
      <c r="N301" s="124">
        <v>0.29690150242210561</v>
      </c>
      <c r="O301" s="124">
        <v>0.23908878391270502</v>
      </c>
      <c r="P301" s="124">
        <v>0.23933860497920831</v>
      </c>
      <c r="Q301" s="124">
        <v>0.29920327656167012</v>
      </c>
      <c r="R301" s="124">
        <v>0.29019407662366137</v>
      </c>
      <c r="S301" s="124">
        <v>0.26154224283201549</v>
      </c>
      <c r="T301" s="124">
        <v>0.30917151358057887</v>
      </c>
      <c r="U301" s="124">
        <v>0.30091829489917576</v>
      </c>
      <c r="V301" s="125">
        <v>0.29694025822185299</v>
      </c>
      <c r="W301" s="12">
        <v>0.40443930784560078</v>
      </c>
      <c r="X301" s="12">
        <v>4.6117592633703096E-2</v>
      </c>
      <c r="Y301" s="12">
        <v>0.14803887044457889</v>
      </c>
      <c r="Z301" s="12">
        <v>7.1739570622462903E-2</v>
      </c>
      <c r="AA301" s="12">
        <v>0.19688383824353364</v>
      </c>
      <c r="AB301" s="12">
        <v>0.21390500793472686</v>
      </c>
      <c r="AC301" s="12">
        <v>1.7859310241695684E-2</v>
      </c>
      <c r="AD301" s="12">
        <v>0.40498602243731013</v>
      </c>
      <c r="AE301" s="12">
        <v>0.29473490965014676</v>
      </c>
      <c r="AF301" s="12">
        <v>4.2623875299499847E-2</v>
      </c>
      <c r="AG301" s="12">
        <v>4.3713300759893728E-2</v>
      </c>
      <c r="AH301" s="12">
        <v>0.30477253932972698</v>
      </c>
      <c r="AI301" s="12">
        <v>0.26548501275071229</v>
      </c>
      <c r="AJ301" s="12">
        <v>0.14053943607660907</v>
      </c>
      <c r="AK301" s="12">
        <v>0.34824225689854976</v>
      </c>
      <c r="AL301" s="12">
        <v>0.31225143079421624</v>
      </c>
      <c r="AM301" s="13">
        <v>0.29490391683426331</v>
      </c>
      <c r="AN301" s="12">
        <v>0.40443930784560078</v>
      </c>
      <c r="AO301" s="12">
        <v>-4.6117592633703096E-2</v>
      </c>
      <c r="AP301" s="12">
        <v>-0.14803887044457889</v>
      </c>
      <c r="AQ301" s="12">
        <v>-7.1739570622462903E-2</v>
      </c>
      <c r="AR301" s="12">
        <v>-0.19688383824353364</v>
      </c>
      <c r="AS301" s="12">
        <v>-0.21390500793472686</v>
      </c>
      <c r="AT301" s="12">
        <v>-1.7859310241695684E-2</v>
      </c>
      <c r="AU301" s="12">
        <v>-0.40498602243731013</v>
      </c>
      <c r="AV301" s="12">
        <v>-0.29473490965014676</v>
      </c>
      <c r="AW301" s="12">
        <v>-4.2623875299499847E-2</v>
      </c>
      <c r="AX301" s="12">
        <v>-4.3713300759893728E-2</v>
      </c>
      <c r="AY301" s="12">
        <v>-0.30477253932972698</v>
      </c>
      <c r="AZ301" s="12">
        <v>-0.26548501275071229</v>
      </c>
      <c r="BA301" s="12">
        <v>-0.14053943607660907</v>
      </c>
      <c r="BB301" s="12">
        <v>-0.34824225689854976</v>
      </c>
      <c r="BC301" s="12">
        <v>-0.31225143079421624</v>
      </c>
      <c r="BD301" s="13">
        <v>-0.29490391683426331</v>
      </c>
    </row>
    <row r="302" spans="1:56" x14ac:dyDescent="0.25">
      <c r="A302" s="59">
        <v>31</v>
      </c>
      <c r="B302" s="130">
        <v>5</v>
      </c>
      <c r="C302" s="36" t="s">
        <v>8</v>
      </c>
      <c r="D302" s="35">
        <v>463</v>
      </c>
      <c r="E302" s="131">
        <v>0.30597488504999998</v>
      </c>
      <c r="F302" s="124">
        <v>0.15337511750876473</v>
      </c>
      <c r="G302" s="124">
        <v>0.32785894420635403</v>
      </c>
      <c r="H302" s="124">
        <v>0.35501750178942643</v>
      </c>
      <c r="I302" s="124">
        <v>0.33223441962674433</v>
      </c>
      <c r="J302" s="124">
        <v>0.37413869411366529</v>
      </c>
      <c r="K302" s="124">
        <v>0.37843964330592467</v>
      </c>
      <c r="L302" s="124">
        <v>0.32116251357881676</v>
      </c>
      <c r="M302" s="124">
        <v>0.42153115658285767</v>
      </c>
      <c r="N302" s="124">
        <v>0.39823515085613331</v>
      </c>
      <c r="O302" s="124">
        <v>0.3255026451989434</v>
      </c>
      <c r="P302" s="124">
        <v>0.32554575918230572</v>
      </c>
      <c r="Q302" s="124">
        <v>0.40044784208250728</v>
      </c>
      <c r="R302" s="124">
        <v>0.39176073898184799</v>
      </c>
      <c r="S302" s="124">
        <v>0.35296827370057005</v>
      </c>
      <c r="T302" s="124">
        <v>0.40977339998652218</v>
      </c>
      <c r="U302" s="124">
        <v>0.40227506349713332</v>
      </c>
      <c r="V302" s="125">
        <v>0.39856412389925155</v>
      </c>
      <c r="W302" s="12">
        <v>0.49873298429803681</v>
      </c>
      <c r="X302" s="12">
        <v>7.1522403391957923E-2</v>
      </c>
      <c r="Y302" s="12">
        <v>0.16028314458362258</v>
      </c>
      <c r="Z302" s="12">
        <v>8.5822516356050677E-2</v>
      </c>
      <c r="AA302" s="12">
        <v>0.22277583028596132</v>
      </c>
      <c r="AB302" s="12">
        <v>0.2368323734939326</v>
      </c>
      <c r="AC302" s="12">
        <v>4.963684691419995E-2</v>
      </c>
      <c r="AD302" s="12">
        <v>0.37766587121676476</v>
      </c>
      <c r="AE302" s="12">
        <v>0.30152888460455468</v>
      </c>
      <c r="AF302" s="12">
        <v>6.3821447782396734E-2</v>
      </c>
      <c r="AG302" s="12">
        <v>6.3962354717798556E-2</v>
      </c>
      <c r="AH302" s="12">
        <v>0.30876049521864934</v>
      </c>
      <c r="AI302" s="12">
        <v>0.28036893916253802</v>
      </c>
      <c r="AJ302" s="12">
        <v>0.15358577107689994</v>
      </c>
      <c r="AK302" s="12">
        <v>0.33923867614023379</v>
      </c>
      <c r="AL302" s="12">
        <v>0.31473229716679763</v>
      </c>
      <c r="AM302" s="13">
        <v>0.30260404815291092</v>
      </c>
      <c r="AN302" s="12">
        <v>0.49873298429803681</v>
      </c>
      <c r="AO302" s="12">
        <v>-7.1522403391957923E-2</v>
      </c>
      <c r="AP302" s="12">
        <v>-0.16028314458362258</v>
      </c>
      <c r="AQ302" s="12">
        <v>-8.5822516356050677E-2</v>
      </c>
      <c r="AR302" s="12">
        <v>-0.22277583028596132</v>
      </c>
      <c r="AS302" s="12">
        <v>-0.2368323734939326</v>
      </c>
      <c r="AT302" s="12">
        <v>-4.963684691419995E-2</v>
      </c>
      <c r="AU302" s="12">
        <v>-0.37766587121676476</v>
      </c>
      <c r="AV302" s="12">
        <v>-0.30152888460455468</v>
      </c>
      <c r="AW302" s="12">
        <v>-6.3821447782396734E-2</v>
      </c>
      <c r="AX302" s="12">
        <v>-6.3962354717798556E-2</v>
      </c>
      <c r="AY302" s="12">
        <v>-0.30876049521864934</v>
      </c>
      <c r="AZ302" s="12">
        <v>-0.28036893916253802</v>
      </c>
      <c r="BA302" s="12">
        <v>-0.15358577107689994</v>
      </c>
      <c r="BB302" s="12">
        <v>-0.33923867614023379</v>
      </c>
      <c r="BC302" s="12">
        <v>-0.31473229716679763</v>
      </c>
      <c r="BD302" s="13">
        <v>-0.30260404815291092</v>
      </c>
    </row>
    <row r="303" spans="1:56" x14ac:dyDescent="0.25">
      <c r="A303" s="59">
        <v>31</v>
      </c>
      <c r="B303" s="130">
        <v>5</v>
      </c>
      <c r="C303" s="36" t="s">
        <v>8</v>
      </c>
      <c r="D303" s="35">
        <v>473</v>
      </c>
      <c r="E303" s="131">
        <v>0.40250029540999999</v>
      </c>
      <c r="F303" s="124">
        <v>0.16764061588970419</v>
      </c>
      <c r="G303" s="124">
        <v>0.44049183367625683</v>
      </c>
      <c r="H303" s="124">
        <v>0.47084651981615588</v>
      </c>
      <c r="I303" s="124">
        <v>0.44164259433891578</v>
      </c>
      <c r="J303" s="124">
        <v>0.50237550027197686</v>
      </c>
      <c r="K303" s="124">
        <v>0.50665850704083459</v>
      </c>
      <c r="L303" s="124">
        <v>0.43514444198845925</v>
      </c>
      <c r="M303" s="124">
        <v>0.54528085920507674</v>
      </c>
      <c r="N303" s="124">
        <v>0.52584440117656872</v>
      </c>
      <c r="O303" s="124">
        <v>0.43586740785836797</v>
      </c>
      <c r="P303" s="124">
        <v>0.43588197534971651</v>
      </c>
      <c r="Q303" s="124">
        <v>0.52777219676677101</v>
      </c>
      <c r="R303" s="124">
        <v>0.52018383689479497</v>
      </c>
      <c r="S303" s="124">
        <v>0.46884588650555159</v>
      </c>
      <c r="T303" s="124">
        <v>0.53566011459071916</v>
      </c>
      <c r="U303" s="124">
        <v>0.52951975056479228</v>
      </c>
      <c r="V303" s="125">
        <v>0.52638980378861655</v>
      </c>
      <c r="W303" s="12">
        <v>0.58350188111305612</v>
      </c>
      <c r="X303" s="12">
        <v>9.4388845671671912E-2</v>
      </c>
      <c r="Y303" s="12">
        <v>0.16980415961319034</v>
      </c>
      <c r="Z303" s="12">
        <v>9.7247876275579306E-2</v>
      </c>
      <c r="AA303" s="12">
        <v>0.2481369728194627</v>
      </c>
      <c r="AB303" s="12">
        <v>0.25877797561548532</v>
      </c>
      <c r="AC303" s="12">
        <v>8.1103410235281614E-2</v>
      </c>
      <c r="AD303" s="12">
        <v>0.35473405963500176</v>
      </c>
      <c r="AE303" s="12">
        <v>0.30644475835955942</v>
      </c>
      <c r="AF303" s="12">
        <v>8.2899597413659418E-2</v>
      </c>
      <c r="AG303" s="12">
        <v>8.2935789912185906E-2</v>
      </c>
      <c r="AH303" s="12">
        <v>0.31123430910569883</v>
      </c>
      <c r="AI303" s="12">
        <v>0.29238125493776018</v>
      </c>
      <c r="AJ303" s="12">
        <v>0.16483364571936479</v>
      </c>
      <c r="AK303" s="12">
        <v>0.33083160608634637</v>
      </c>
      <c r="AL303" s="12">
        <v>0.31557605448563986</v>
      </c>
      <c r="AM303" s="13">
        <v>0.30779979491050724</v>
      </c>
      <c r="AN303" s="12">
        <v>0.58350188111305612</v>
      </c>
      <c r="AO303" s="12">
        <v>-9.4388845671671912E-2</v>
      </c>
      <c r="AP303" s="12">
        <v>-0.16980415961319034</v>
      </c>
      <c r="AQ303" s="12">
        <v>-9.7247876275579306E-2</v>
      </c>
      <c r="AR303" s="12">
        <v>-0.2481369728194627</v>
      </c>
      <c r="AS303" s="12">
        <v>-0.25877797561548532</v>
      </c>
      <c r="AT303" s="12">
        <v>-8.1103410235281614E-2</v>
      </c>
      <c r="AU303" s="12">
        <v>-0.35473405963500176</v>
      </c>
      <c r="AV303" s="12">
        <v>-0.30644475835955942</v>
      </c>
      <c r="AW303" s="12">
        <v>-8.2899597413659418E-2</v>
      </c>
      <c r="AX303" s="12">
        <v>-8.2935789912185906E-2</v>
      </c>
      <c r="AY303" s="12">
        <v>-0.31123430910569883</v>
      </c>
      <c r="AZ303" s="12">
        <v>-0.29238125493776018</v>
      </c>
      <c r="BA303" s="12">
        <v>-0.16483364571936479</v>
      </c>
      <c r="BB303" s="12">
        <v>-0.33083160608634637</v>
      </c>
      <c r="BC303" s="12">
        <v>-0.31557605448563986</v>
      </c>
      <c r="BD303" s="13">
        <v>-0.30779979491050724</v>
      </c>
    </row>
    <row r="304" spans="1:56" x14ac:dyDescent="0.25">
      <c r="A304" s="59">
        <v>31</v>
      </c>
      <c r="B304" s="130">
        <v>5</v>
      </c>
      <c r="C304" s="36" t="s">
        <v>8</v>
      </c>
      <c r="D304" s="35">
        <v>483</v>
      </c>
      <c r="E304" s="131">
        <v>0.52329038075000001</v>
      </c>
      <c r="F304" s="124">
        <v>0.1786247227061627</v>
      </c>
      <c r="G304" s="124">
        <v>0.58245260012498734</v>
      </c>
      <c r="H304" s="124">
        <v>0.61497141159197477</v>
      </c>
      <c r="I304" s="124">
        <v>0.57806886814140346</v>
      </c>
      <c r="J304" s="124">
        <v>0.66517880567469789</v>
      </c>
      <c r="K304" s="124">
        <v>0.66874307730614679</v>
      </c>
      <c r="L304" s="124">
        <v>0.58128180374243876</v>
      </c>
      <c r="M304" s="124">
        <v>0.69788171043898872</v>
      </c>
      <c r="N304" s="124">
        <v>0.68432949230310836</v>
      </c>
      <c r="O304" s="124">
        <v>0.57479052457406987</v>
      </c>
      <c r="P304" s="124">
        <v>0.57510923150012827</v>
      </c>
      <c r="Q304" s="124">
        <v>0.68573545953295822</v>
      </c>
      <c r="R304" s="124">
        <v>0.68018905532673957</v>
      </c>
      <c r="S304" s="124">
        <v>0.61372375176171445</v>
      </c>
      <c r="T304" s="124">
        <v>0.69130438241476111</v>
      </c>
      <c r="U304" s="124">
        <v>0.6871111888424899</v>
      </c>
      <c r="V304" s="125">
        <v>0.68491866357988584</v>
      </c>
      <c r="W304" s="12">
        <v>0.65865085757901598</v>
      </c>
      <c r="X304" s="12">
        <v>0.11305810607524211</v>
      </c>
      <c r="Y304" s="12">
        <v>0.1752010627647578</v>
      </c>
      <c r="Z304" s="12">
        <v>0.10468086058240322</v>
      </c>
      <c r="AA304" s="12">
        <v>0.27114663319692195</v>
      </c>
      <c r="AB304" s="12">
        <v>0.2779579023556259</v>
      </c>
      <c r="AC304" s="12">
        <v>0.11082073190285517</v>
      </c>
      <c r="AD304" s="12">
        <v>0.33364138939217203</v>
      </c>
      <c r="AE304" s="12">
        <v>0.30774330558551616</v>
      </c>
      <c r="AF304" s="12">
        <v>9.8415995628006514E-2</v>
      </c>
      <c r="AG304" s="12">
        <v>9.9025039741528376E-2</v>
      </c>
      <c r="AH304" s="12">
        <v>0.31043008768885766</v>
      </c>
      <c r="AI304" s="12">
        <v>0.29983099317030504</v>
      </c>
      <c r="AJ304" s="12">
        <v>0.17281680370677147</v>
      </c>
      <c r="AK304" s="12">
        <v>0.32107221505573436</v>
      </c>
      <c r="AL304" s="12">
        <v>0.3130590855839841</v>
      </c>
      <c r="AM304" s="13">
        <v>0.30886920298101778</v>
      </c>
      <c r="AN304" s="12">
        <v>0.65865085757901598</v>
      </c>
      <c r="AO304" s="12">
        <v>-0.11305810607524211</v>
      </c>
      <c r="AP304" s="12">
        <v>-0.1752010627647578</v>
      </c>
      <c r="AQ304" s="12">
        <v>-0.10468086058240322</v>
      </c>
      <c r="AR304" s="12">
        <v>-0.27114663319692195</v>
      </c>
      <c r="AS304" s="12">
        <v>-0.2779579023556259</v>
      </c>
      <c r="AT304" s="12">
        <v>-0.11082073190285517</v>
      </c>
      <c r="AU304" s="12">
        <v>-0.33364138939217203</v>
      </c>
      <c r="AV304" s="12">
        <v>-0.30774330558551616</v>
      </c>
      <c r="AW304" s="12">
        <v>-9.8415995628006514E-2</v>
      </c>
      <c r="AX304" s="12">
        <v>-9.9025039741528376E-2</v>
      </c>
      <c r="AY304" s="12">
        <v>-0.31043008768885766</v>
      </c>
      <c r="AZ304" s="12">
        <v>-0.29983099317030504</v>
      </c>
      <c r="BA304" s="12">
        <v>-0.17281680370677147</v>
      </c>
      <c r="BB304" s="12">
        <v>-0.32107221505573436</v>
      </c>
      <c r="BC304" s="12">
        <v>-0.3130590855839841</v>
      </c>
      <c r="BD304" s="13">
        <v>-0.30886920298101778</v>
      </c>
    </row>
    <row r="305" spans="1:56" x14ac:dyDescent="0.25">
      <c r="A305" s="126">
        <v>21</v>
      </c>
      <c r="B305" s="130">
        <v>6</v>
      </c>
      <c r="C305" s="36" t="s">
        <v>9</v>
      </c>
      <c r="D305" s="104">
        <v>271.35000000000002</v>
      </c>
      <c r="E305" s="131">
        <v>9.9999999999999995E-7</v>
      </c>
      <c r="F305" s="124">
        <v>1.5696481013451158E-6</v>
      </c>
      <c r="G305" s="124">
        <v>9.7467606094827111E-7</v>
      </c>
      <c r="H305" s="124">
        <v>1.0488428624626012E-6</v>
      </c>
      <c r="I305" s="124">
        <v>1.0405412477724803E-6</v>
      </c>
      <c r="J305" s="124">
        <v>1.085165342585321E-6</v>
      </c>
      <c r="K305" s="124">
        <v>7.9951047400396551E-7</v>
      </c>
      <c r="L305" s="124">
        <v>4.744530664571599E-7</v>
      </c>
      <c r="M305" s="124">
        <v>2.1417287567355364E-5</v>
      </c>
      <c r="N305" s="124">
        <v>1.2978679063805869E-6</v>
      </c>
      <c r="O305" s="124" t="s">
        <v>2</v>
      </c>
      <c r="P305" s="124" t="s">
        <v>2</v>
      </c>
      <c r="Q305" s="124">
        <v>1.5984904375312927E-6</v>
      </c>
      <c r="R305" s="124">
        <v>6.5613777682952327E-7</v>
      </c>
      <c r="S305" s="124" t="s">
        <v>2</v>
      </c>
      <c r="T305" s="124">
        <v>3.8078456569454669E-6</v>
      </c>
      <c r="U305" s="124">
        <v>1.4038997916890732E-6</v>
      </c>
      <c r="V305" s="125">
        <v>7.620664184215715E-7</v>
      </c>
      <c r="W305" s="12">
        <v>0.5696481013451159</v>
      </c>
      <c r="X305" s="12">
        <v>2.5323939051728844E-2</v>
      </c>
      <c r="Y305" s="12">
        <v>4.8842862462601236E-2</v>
      </c>
      <c r="Z305" s="12">
        <v>4.0541247772480381E-2</v>
      </c>
      <c r="AA305" s="12">
        <v>8.516534258532106E-2</v>
      </c>
      <c r="AB305" s="12">
        <v>0.20048952599603445</v>
      </c>
      <c r="AC305" s="12">
        <v>0.5255469335428401</v>
      </c>
      <c r="AD305" s="12">
        <v>20.417287567355363</v>
      </c>
      <c r="AE305" s="12">
        <v>0.29786790638058691</v>
      </c>
      <c r="AF305" s="12" t="s">
        <v>2</v>
      </c>
      <c r="AG305" s="12" t="s">
        <v>2</v>
      </c>
      <c r="AH305" s="12">
        <v>0.59849043753129272</v>
      </c>
      <c r="AI305" s="12">
        <v>0.34386222317047671</v>
      </c>
      <c r="AJ305" s="12" t="s">
        <v>2</v>
      </c>
      <c r="AK305" s="12">
        <v>2.8078456569454668</v>
      </c>
      <c r="AL305" s="12">
        <v>0.40389979168907325</v>
      </c>
      <c r="AM305" s="13">
        <v>0.23793358157842848</v>
      </c>
      <c r="AN305" s="12">
        <v>-0.5696481013451159</v>
      </c>
      <c r="AO305" s="12">
        <v>2.5323939051728844E-2</v>
      </c>
      <c r="AP305" s="12">
        <v>-4.8842862462601236E-2</v>
      </c>
      <c r="AQ305" s="12">
        <v>-4.0541247772480381E-2</v>
      </c>
      <c r="AR305" s="12">
        <v>-8.516534258532106E-2</v>
      </c>
      <c r="AS305" s="12">
        <v>0.20048952599603445</v>
      </c>
      <c r="AT305" s="12">
        <v>0.5255469335428401</v>
      </c>
      <c r="AU305" s="12">
        <v>-20.417287567355363</v>
      </c>
      <c r="AV305" s="12">
        <v>-0.29786790638058691</v>
      </c>
      <c r="AW305" s="12" t="s">
        <v>2</v>
      </c>
      <c r="AX305" s="12" t="s">
        <v>2</v>
      </c>
      <c r="AY305" s="12">
        <v>-0.59849043753129272</v>
      </c>
      <c r="AZ305" s="12">
        <v>0.34386222317047671</v>
      </c>
      <c r="BA305" s="12" t="s">
        <v>2</v>
      </c>
      <c r="BB305" s="12">
        <v>-2.8078456569454668</v>
      </c>
      <c r="BC305" s="12">
        <v>-0.40389979168907325</v>
      </c>
      <c r="BD305" s="13">
        <v>0.23793358157842848</v>
      </c>
    </row>
    <row r="306" spans="1:56" x14ac:dyDescent="0.25">
      <c r="A306" s="126">
        <v>21</v>
      </c>
      <c r="B306" s="130">
        <v>6</v>
      </c>
      <c r="C306" s="36" t="s">
        <v>9</v>
      </c>
      <c r="D306" s="104">
        <v>276.95</v>
      </c>
      <c r="E306" s="131">
        <v>1.9999999999999999E-6</v>
      </c>
      <c r="F306" s="124">
        <v>3.2863669964863588E-6</v>
      </c>
      <c r="G306" s="124">
        <v>1.8639281986344913E-6</v>
      </c>
      <c r="H306" s="124">
        <v>2.0361781301485274E-6</v>
      </c>
      <c r="I306" s="124">
        <v>2.0205094423414899E-6</v>
      </c>
      <c r="J306" s="124">
        <v>2.1022857925348936E-6</v>
      </c>
      <c r="K306" s="124">
        <v>1.6086803763151171E-6</v>
      </c>
      <c r="L306" s="124">
        <v>9.5078527747888842E-7</v>
      </c>
      <c r="M306" s="124">
        <v>3.3656134270761214E-5</v>
      </c>
      <c r="N306" s="124">
        <v>2.4578050525107199E-6</v>
      </c>
      <c r="O306" s="124" t="s">
        <v>2</v>
      </c>
      <c r="P306" s="124" t="s">
        <v>2</v>
      </c>
      <c r="Q306" s="124">
        <v>2.988053360411387E-6</v>
      </c>
      <c r="R306" s="124">
        <v>1.2965220861142453E-6</v>
      </c>
      <c r="S306" s="124" t="s">
        <v>2</v>
      </c>
      <c r="T306" s="124">
        <v>6.812506436912537E-6</v>
      </c>
      <c r="U306" s="124">
        <v>2.6533818027538091E-6</v>
      </c>
      <c r="V306" s="125">
        <v>1.4962175289782462E-6</v>
      </c>
      <c r="W306" s="12">
        <v>0.64318349824317944</v>
      </c>
      <c r="X306" s="12">
        <v>6.8035900682754322E-2</v>
      </c>
      <c r="Y306" s="12">
        <v>1.8089065074263742E-2</v>
      </c>
      <c r="Z306" s="12">
        <v>1.025472117074501E-2</v>
      </c>
      <c r="AA306" s="12">
        <v>5.1142896267446836E-2</v>
      </c>
      <c r="AB306" s="12">
        <v>0.19565981184244141</v>
      </c>
      <c r="AC306" s="12">
        <v>0.52460736126055574</v>
      </c>
      <c r="AD306" s="12">
        <v>15.828067135380607</v>
      </c>
      <c r="AE306" s="12">
        <v>0.22890252625536001</v>
      </c>
      <c r="AF306" s="12" t="s">
        <v>2</v>
      </c>
      <c r="AG306" s="12" t="s">
        <v>2</v>
      </c>
      <c r="AH306" s="12">
        <v>0.49402668020569357</v>
      </c>
      <c r="AI306" s="12">
        <v>0.35173895694287732</v>
      </c>
      <c r="AJ306" s="12" t="s">
        <v>2</v>
      </c>
      <c r="AK306" s="12">
        <v>2.4062532184562686</v>
      </c>
      <c r="AL306" s="12">
        <v>0.3266909013769046</v>
      </c>
      <c r="AM306" s="13">
        <v>0.25189123551087689</v>
      </c>
      <c r="AN306" s="12">
        <v>-0.64318349824317944</v>
      </c>
      <c r="AO306" s="12">
        <v>6.8035900682754322E-2</v>
      </c>
      <c r="AP306" s="12">
        <v>-1.8089065074263742E-2</v>
      </c>
      <c r="AQ306" s="12">
        <v>-1.025472117074501E-2</v>
      </c>
      <c r="AR306" s="12">
        <v>-5.1142896267446836E-2</v>
      </c>
      <c r="AS306" s="12">
        <v>0.19565981184244141</v>
      </c>
      <c r="AT306" s="12">
        <v>0.52460736126055574</v>
      </c>
      <c r="AU306" s="12">
        <v>-15.828067135380607</v>
      </c>
      <c r="AV306" s="12">
        <v>-0.22890252625536001</v>
      </c>
      <c r="AW306" s="12" t="s">
        <v>2</v>
      </c>
      <c r="AX306" s="12" t="s">
        <v>2</v>
      </c>
      <c r="AY306" s="12">
        <v>-0.49402668020569357</v>
      </c>
      <c r="AZ306" s="12">
        <v>0.35173895694287732</v>
      </c>
      <c r="BA306" s="12" t="s">
        <v>2</v>
      </c>
      <c r="BB306" s="12">
        <v>-2.4062532184562686</v>
      </c>
      <c r="BC306" s="12">
        <v>-0.3266909013769046</v>
      </c>
      <c r="BD306" s="13">
        <v>0.25189123551087689</v>
      </c>
    </row>
    <row r="307" spans="1:56" x14ac:dyDescent="0.25">
      <c r="A307" s="126">
        <v>21</v>
      </c>
      <c r="B307" s="130">
        <v>6</v>
      </c>
      <c r="C307" s="36" t="s">
        <v>9</v>
      </c>
      <c r="D307" s="104">
        <v>280.33</v>
      </c>
      <c r="E307" s="131">
        <v>3.0000000000000001E-6</v>
      </c>
      <c r="F307" s="124">
        <v>5.0311166881212489E-6</v>
      </c>
      <c r="G307" s="124">
        <v>2.717422318081304E-6</v>
      </c>
      <c r="H307" s="124">
        <v>2.9927798585052975E-6</v>
      </c>
      <c r="I307" s="124">
        <v>2.9701343863946493E-6</v>
      </c>
      <c r="J307" s="124">
        <v>3.0817095081528876E-6</v>
      </c>
      <c r="K307" s="124">
        <v>2.4077066175915682E-6</v>
      </c>
      <c r="L307" s="124">
        <v>1.4225817383486658E-6</v>
      </c>
      <c r="M307" s="124">
        <v>4.3827811075048634E-5</v>
      </c>
      <c r="N307" s="124">
        <v>3.562177320430667E-6</v>
      </c>
      <c r="O307" s="124" t="s">
        <v>2</v>
      </c>
      <c r="P307" s="124" t="s">
        <v>2</v>
      </c>
      <c r="Q307" s="124">
        <v>4.2984659680115762E-6</v>
      </c>
      <c r="R307" s="124">
        <v>1.925614718732997E-6</v>
      </c>
      <c r="S307" s="124" t="s">
        <v>2</v>
      </c>
      <c r="T307" s="124">
        <v>9.5496926339680867E-6</v>
      </c>
      <c r="U307" s="124">
        <v>3.8411091235743389E-6</v>
      </c>
      <c r="V307" s="125">
        <v>2.214258871416939E-6</v>
      </c>
      <c r="W307" s="12">
        <v>0.67703889604041623</v>
      </c>
      <c r="X307" s="12">
        <v>9.4192560639565354E-2</v>
      </c>
      <c r="Y307" s="12">
        <v>2.4067138315675405E-3</v>
      </c>
      <c r="Z307" s="12">
        <v>9.9552045351169131E-3</v>
      </c>
      <c r="AA307" s="12">
        <v>2.7236502717629171E-2</v>
      </c>
      <c r="AB307" s="12">
        <v>0.19743112746947727</v>
      </c>
      <c r="AC307" s="12">
        <v>0.52580608721711142</v>
      </c>
      <c r="AD307" s="12">
        <v>13.609270358349544</v>
      </c>
      <c r="AE307" s="12">
        <v>0.18739244014355563</v>
      </c>
      <c r="AF307" s="12" t="s">
        <v>2</v>
      </c>
      <c r="AG307" s="12" t="s">
        <v>2</v>
      </c>
      <c r="AH307" s="12">
        <v>0.43282198933719201</v>
      </c>
      <c r="AI307" s="12">
        <v>0.358128427089001</v>
      </c>
      <c r="AJ307" s="12" t="s">
        <v>2</v>
      </c>
      <c r="AK307" s="12">
        <v>2.1832308779893621</v>
      </c>
      <c r="AL307" s="12">
        <v>0.28036970785811294</v>
      </c>
      <c r="AM307" s="13">
        <v>0.26191370952768706</v>
      </c>
      <c r="AN307" s="12">
        <v>-0.67703889604041623</v>
      </c>
      <c r="AO307" s="12">
        <v>9.4192560639565354E-2</v>
      </c>
      <c r="AP307" s="12">
        <v>2.4067138315675405E-3</v>
      </c>
      <c r="AQ307" s="12">
        <v>9.9552045351169131E-3</v>
      </c>
      <c r="AR307" s="12">
        <v>-2.7236502717629171E-2</v>
      </c>
      <c r="AS307" s="12">
        <v>0.19743112746947727</v>
      </c>
      <c r="AT307" s="12">
        <v>0.52580608721711142</v>
      </c>
      <c r="AU307" s="12">
        <v>-13.609270358349544</v>
      </c>
      <c r="AV307" s="12">
        <v>-0.18739244014355563</v>
      </c>
      <c r="AW307" s="12" t="s">
        <v>2</v>
      </c>
      <c r="AX307" s="12" t="s">
        <v>2</v>
      </c>
      <c r="AY307" s="12">
        <v>-0.43282198933719201</v>
      </c>
      <c r="AZ307" s="12">
        <v>0.358128427089001</v>
      </c>
      <c r="BA307" s="12" t="s">
        <v>2</v>
      </c>
      <c r="BB307" s="12">
        <v>-2.1832308779893621</v>
      </c>
      <c r="BC307" s="12">
        <v>-0.28036970785811294</v>
      </c>
      <c r="BD307" s="13">
        <v>0.26191370952768706</v>
      </c>
    </row>
    <row r="308" spans="1:56" x14ac:dyDescent="0.25">
      <c r="A308" s="126">
        <v>21</v>
      </c>
      <c r="B308" s="130">
        <v>6</v>
      </c>
      <c r="C308" s="36" t="s">
        <v>9</v>
      </c>
      <c r="D308" s="104">
        <v>282.77999999999997</v>
      </c>
      <c r="E308" s="131">
        <v>3.9999999999999998E-6</v>
      </c>
      <c r="F308" s="124">
        <v>6.7884760985141259E-6</v>
      </c>
      <c r="G308" s="124">
        <v>3.5483980426872555E-6</v>
      </c>
      <c r="H308" s="124">
        <v>3.9293861068510379E-6</v>
      </c>
      <c r="I308" s="124">
        <v>3.9000118753065242E-6</v>
      </c>
      <c r="J308" s="124">
        <v>4.0360843569642985E-6</v>
      </c>
      <c r="K308" s="124">
        <v>3.1984080200231261E-6</v>
      </c>
      <c r="L308" s="124">
        <v>1.8909551040958837E-6</v>
      </c>
      <c r="M308" s="124">
        <v>5.2864723924553421E-5</v>
      </c>
      <c r="N308" s="124">
        <v>4.6316835076341291E-6</v>
      </c>
      <c r="O308" s="124" t="s">
        <v>2</v>
      </c>
      <c r="P308" s="124" t="s">
        <v>2</v>
      </c>
      <c r="Q308" s="124">
        <v>5.5597882145673218E-6</v>
      </c>
      <c r="R308" s="124">
        <v>2.5471559268332855E-6</v>
      </c>
      <c r="S308" s="124" t="s">
        <v>2</v>
      </c>
      <c r="T308" s="124">
        <v>1.2125755438046946E-5</v>
      </c>
      <c r="U308" s="124">
        <v>4.9902556791495201E-6</v>
      </c>
      <c r="V308" s="125">
        <v>2.9217229460602261E-6</v>
      </c>
      <c r="W308" s="12">
        <v>0.69711902462853159</v>
      </c>
      <c r="X308" s="12">
        <v>0.11290048932818608</v>
      </c>
      <c r="Y308" s="12">
        <v>1.7653473287240467E-2</v>
      </c>
      <c r="Z308" s="12">
        <v>2.4997031173368905E-2</v>
      </c>
      <c r="AA308" s="12">
        <v>9.0210892410746736E-3</v>
      </c>
      <c r="AB308" s="12">
        <v>0.20039799499421843</v>
      </c>
      <c r="AC308" s="12">
        <v>0.52726122397602904</v>
      </c>
      <c r="AD308" s="12">
        <v>12.216180981138356</v>
      </c>
      <c r="AE308" s="12">
        <v>0.15792087690853235</v>
      </c>
      <c r="AF308" s="12" t="s">
        <v>2</v>
      </c>
      <c r="AG308" s="12" t="s">
        <v>2</v>
      </c>
      <c r="AH308" s="12">
        <v>0.38994705364183052</v>
      </c>
      <c r="AI308" s="12">
        <v>0.36321101829167857</v>
      </c>
      <c r="AJ308" s="12" t="s">
        <v>2</v>
      </c>
      <c r="AK308" s="12">
        <v>2.031438859511737</v>
      </c>
      <c r="AL308" s="12">
        <v>0.24756391978738007</v>
      </c>
      <c r="AM308" s="13">
        <v>0.26956926348494342</v>
      </c>
      <c r="AN308" s="12">
        <v>-0.69711902462853159</v>
      </c>
      <c r="AO308" s="12">
        <v>0.11290048932818608</v>
      </c>
      <c r="AP308" s="12">
        <v>1.7653473287240467E-2</v>
      </c>
      <c r="AQ308" s="12">
        <v>2.4997031173368905E-2</v>
      </c>
      <c r="AR308" s="12">
        <v>-9.0210892410746736E-3</v>
      </c>
      <c r="AS308" s="12">
        <v>0.20039799499421843</v>
      </c>
      <c r="AT308" s="12">
        <v>0.52726122397602904</v>
      </c>
      <c r="AU308" s="12">
        <v>-12.216180981138356</v>
      </c>
      <c r="AV308" s="12">
        <v>-0.15792087690853235</v>
      </c>
      <c r="AW308" s="12" t="s">
        <v>2</v>
      </c>
      <c r="AX308" s="12" t="s">
        <v>2</v>
      </c>
      <c r="AY308" s="12">
        <v>-0.38994705364183052</v>
      </c>
      <c r="AZ308" s="12">
        <v>0.36321101829167857</v>
      </c>
      <c r="BA308" s="12" t="s">
        <v>2</v>
      </c>
      <c r="BB308" s="12">
        <v>-2.031438859511737</v>
      </c>
      <c r="BC308" s="12">
        <v>-0.24756391978738007</v>
      </c>
      <c r="BD308" s="13">
        <v>0.26956926348494342</v>
      </c>
    </row>
    <row r="309" spans="1:56" x14ac:dyDescent="0.25">
      <c r="A309" s="126">
        <v>21</v>
      </c>
      <c r="B309" s="130">
        <v>6</v>
      </c>
      <c r="C309" s="36" t="s">
        <v>9</v>
      </c>
      <c r="D309" s="104">
        <v>284.70999999999998</v>
      </c>
      <c r="E309" s="131">
        <v>5.0000000000000004E-6</v>
      </c>
      <c r="F309" s="124">
        <v>8.5504511009791495E-6</v>
      </c>
      <c r="G309" s="124">
        <v>4.3621604516134112E-6</v>
      </c>
      <c r="H309" s="124">
        <v>4.8501957520289376E-6</v>
      </c>
      <c r="I309" s="124">
        <v>4.8142809523551001E-6</v>
      </c>
      <c r="J309" s="124">
        <v>4.9706908650539568E-6</v>
      </c>
      <c r="K309" s="124">
        <v>3.9813317945169572E-6</v>
      </c>
      <c r="L309" s="124">
        <v>2.3560890639832291E-6</v>
      </c>
      <c r="M309" s="124">
        <v>6.1138575046004639E-5</v>
      </c>
      <c r="N309" s="124">
        <v>5.6748159130880413E-6</v>
      </c>
      <c r="O309" s="124" t="s">
        <v>2</v>
      </c>
      <c r="P309" s="124" t="s">
        <v>2</v>
      </c>
      <c r="Q309" s="124">
        <v>6.7844953539157684E-6</v>
      </c>
      <c r="R309" s="124">
        <v>3.162363388279369E-6</v>
      </c>
      <c r="S309" s="124" t="s">
        <v>2</v>
      </c>
      <c r="T309" s="124">
        <v>1.4585476999387045E-5</v>
      </c>
      <c r="U309" s="124">
        <v>6.1101165053305387E-6</v>
      </c>
      <c r="V309" s="125">
        <v>3.6205680675937227E-6</v>
      </c>
      <c r="W309" s="12">
        <v>0.71009022019582979</v>
      </c>
      <c r="X309" s="12">
        <v>0.12756790967731782</v>
      </c>
      <c r="Y309" s="12">
        <v>2.9960849594212555E-2</v>
      </c>
      <c r="Z309" s="12">
        <v>3.7143809528980061E-2</v>
      </c>
      <c r="AA309" s="12">
        <v>5.8618269892087311E-3</v>
      </c>
      <c r="AB309" s="12">
        <v>0.20373364109660863</v>
      </c>
      <c r="AC309" s="12">
        <v>0.52878218720335424</v>
      </c>
      <c r="AD309" s="12">
        <v>11.227715009200926</v>
      </c>
      <c r="AE309" s="12">
        <v>0.13496318261760817</v>
      </c>
      <c r="AF309" s="12" t="s">
        <v>2</v>
      </c>
      <c r="AG309" s="12" t="s">
        <v>2</v>
      </c>
      <c r="AH309" s="12">
        <v>0.35689907078315358</v>
      </c>
      <c r="AI309" s="12">
        <v>0.36752732234412627</v>
      </c>
      <c r="AJ309" s="12" t="s">
        <v>2</v>
      </c>
      <c r="AK309" s="12">
        <v>1.9170953998774087</v>
      </c>
      <c r="AL309" s="12">
        <v>0.22202330106610765</v>
      </c>
      <c r="AM309" s="13">
        <v>0.27588638648125552</v>
      </c>
      <c r="AN309" s="12">
        <v>-0.71009022019582979</v>
      </c>
      <c r="AO309" s="12">
        <v>0.12756790967731782</v>
      </c>
      <c r="AP309" s="12">
        <v>2.9960849594212555E-2</v>
      </c>
      <c r="AQ309" s="12">
        <v>3.7143809528980061E-2</v>
      </c>
      <c r="AR309" s="12">
        <v>5.8618269892087311E-3</v>
      </c>
      <c r="AS309" s="12">
        <v>0.20373364109660863</v>
      </c>
      <c r="AT309" s="12">
        <v>0.52878218720335424</v>
      </c>
      <c r="AU309" s="12">
        <v>-11.227715009200926</v>
      </c>
      <c r="AV309" s="12">
        <v>-0.13496318261760817</v>
      </c>
      <c r="AW309" s="12" t="s">
        <v>2</v>
      </c>
      <c r="AX309" s="12" t="s">
        <v>2</v>
      </c>
      <c r="AY309" s="12">
        <v>-0.35689907078315358</v>
      </c>
      <c r="AZ309" s="12">
        <v>0.36752732234412627</v>
      </c>
      <c r="BA309" s="12" t="s">
        <v>2</v>
      </c>
      <c r="BB309" s="12">
        <v>-1.9170953998774087</v>
      </c>
      <c r="BC309" s="12">
        <v>-0.22202330106610765</v>
      </c>
      <c r="BD309" s="13">
        <v>0.27588638648125552</v>
      </c>
    </row>
    <row r="310" spans="1:56" x14ac:dyDescent="0.25">
      <c r="A310" s="126">
        <v>21</v>
      </c>
      <c r="B310" s="130">
        <v>6</v>
      </c>
      <c r="C310" s="36" t="s">
        <v>9</v>
      </c>
      <c r="D310" s="104">
        <v>286.31</v>
      </c>
      <c r="E310" s="131">
        <v>6.0000000000000002E-6</v>
      </c>
      <c r="F310" s="124">
        <v>1.031764327096511E-5</v>
      </c>
      <c r="G310" s="124">
        <v>5.1639893115611448E-6</v>
      </c>
      <c r="H310" s="124">
        <v>5.7602039538645417E-6</v>
      </c>
      <c r="I310" s="124">
        <v>5.7178841971363351E-6</v>
      </c>
      <c r="J310" s="124">
        <v>5.8912600933979079E-6</v>
      </c>
      <c r="K310" s="124">
        <v>4.7591199619849593E-6</v>
      </c>
      <c r="L310" s="124">
        <v>2.8194122990787871E-6</v>
      </c>
      <c r="M310" s="124">
        <v>6.886866106251585E-5</v>
      </c>
      <c r="N310" s="124">
        <v>6.6993060392694657E-6</v>
      </c>
      <c r="O310" s="124" t="s">
        <v>2</v>
      </c>
      <c r="P310" s="124" t="s">
        <v>2</v>
      </c>
      <c r="Q310" s="124">
        <v>7.9830494799513705E-6</v>
      </c>
      <c r="R310" s="124">
        <v>3.7736593693597432E-6</v>
      </c>
      <c r="S310" s="124" t="s">
        <v>2</v>
      </c>
      <c r="T310" s="124">
        <v>1.696066963366611E-5</v>
      </c>
      <c r="U310" s="124">
        <v>7.2093499916774132E-6</v>
      </c>
      <c r="V310" s="125">
        <v>4.3138705122332247E-6</v>
      </c>
      <c r="W310" s="12">
        <v>0.7196072118275183</v>
      </c>
      <c r="X310" s="12">
        <v>0.13933511473980922</v>
      </c>
      <c r="Y310" s="12">
        <v>3.996600768924307E-2</v>
      </c>
      <c r="Z310" s="12">
        <v>4.7019300477277502E-2</v>
      </c>
      <c r="AA310" s="12">
        <v>1.8123317767015371E-2</v>
      </c>
      <c r="AB310" s="12">
        <v>0.20681333966917348</v>
      </c>
      <c r="AC310" s="12">
        <v>0.53009795015353545</v>
      </c>
      <c r="AD310" s="12">
        <v>10.478110177085975</v>
      </c>
      <c r="AE310" s="12">
        <v>0.11655100654491092</v>
      </c>
      <c r="AF310" s="12" t="s">
        <v>2</v>
      </c>
      <c r="AG310" s="12" t="s">
        <v>2</v>
      </c>
      <c r="AH310" s="12">
        <v>0.33050824665856171</v>
      </c>
      <c r="AI310" s="12">
        <v>0.37105677177337615</v>
      </c>
      <c r="AJ310" s="12" t="s">
        <v>2</v>
      </c>
      <c r="AK310" s="12">
        <v>1.8267782722776851</v>
      </c>
      <c r="AL310" s="12">
        <v>0.20155833194623551</v>
      </c>
      <c r="AM310" s="13">
        <v>0.28102158129446259</v>
      </c>
      <c r="AN310" s="12">
        <v>-0.7196072118275183</v>
      </c>
      <c r="AO310" s="12">
        <v>0.13933511473980922</v>
      </c>
      <c r="AP310" s="12">
        <v>3.996600768924307E-2</v>
      </c>
      <c r="AQ310" s="12">
        <v>4.7019300477277502E-2</v>
      </c>
      <c r="AR310" s="12">
        <v>1.8123317767015371E-2</v>
      </c>
      <c r="AS310" s="12">
        <v>0.20681333966917348</v>
      </c>
      <c r="AT310" s="12">
        <v>0.53009795015353545</v>
      </c>
      <c r="AU310" s="12">
        <v>-10.478110177085975</v>
      </c>
      <c r="AV310" s="12">
        <v>-0.11655100654491092</v>
      </c>
      <c r="AW310" s="12" t="s">
        <v>2</v>
      </c>
      <c r="AX310" s="12" t="s">
        <v>2</v>
      </c>
      <c r="AY310" s="12">
        <v>-0.33050824665856171</v>
      </c>
      <c r="AZ310" s="12">
        <v>0.37105677177337615</v>
      </c>
      <c r="BA310" s="12" t="s">
        <v>2</v>
      </c>
      <c r="BB310" s="12">
        <v>-1.8267782722776851</v>
      </c>
      <c r="BC310" s="12">
        <v>-0.20155833194623551</v>
      </c>
      <c r="BD310" s="13">
        <v>0.28102158129446259</v>
      </c>
    </row>
    <row r="311" spans="1:56" x14ac:dyDescent="0.25">
      <c r="A311" s="126">
        <v>21</v>
      </c>
      <c r="B311" s="130">
        <v>6</v>
      </c>
      <c r="C311" s="36" t="s">
        <v>9</v>
      </c>
      <c r="D311" s="104">
        <v>287.67</v>
      </c>
      <c r="E311" s="131">
        <v>6.9999999999999999E-6</v>
      </c>
      <c r="F311" s="124">
        <v>1.2075056743556916E-5</v>
      </c>
      <c r="G311" s="124">
        <v>5.9503002690280855E-6</v>
      </c>
      <c r="H311" s="124">
        <v>6.6547128291123461E-6</v>
      </c>
      <c r="I311" s="124">
        <v>6.6061452772298059E-6</v>
      </c>
      <c r="J311" s="124">
        <v>6.793530763969708E-6</v>
      </c>
      <c r="K311" s="124">
        <v>5.5267497299291048E-6</v>
      </c>
      <c r="L311" s="124">
        <v>3.2778018684195047E-6</v>
      </c>
      <c r="M311" s="124">
        <v>7.6123682150515805E-5</v>
      </c>
      <c r="N311" s="124">
        <v>7.7012256398735269E-6</v>
      </c>
      <c r="O311" s="124" t="s">
        <v>2</v>
      </c>
      <c r="P311" s="124" t="s">
        <v>2</v>
      </c>
      <c r="Q311" s="124">
        <v>9.1517674112845716E-6</v>
      </c>
      <c r="R311" s="124">
        <v>4.3772649966719107E-6</v>
      </c>
      <c r="S311" s="124" t="s">
        <v>2</v>
      </c>
      <c r="T311" s="124">
        <v>1.9251107777085111E-5</v>
      </c>
      <c r="U311" s="124">
        <v>8.283881601926605E-6</v>
      </c>
      <c r="V311" s="125">
        <v>4.9975604617869985E-6</v>
      </c>
      <c r="W311" s="12">
        <v>0.72500810622241663</v>
      </c>
      <c r="X311" s="12">
        <v>0.1499571044245592</v>
      </c>
      <c r="Y311" s="12">
        <v>4.9326738698236262E-2</v>
      </c>
      <c r="Z311" s="12">
        <v>5.6264960395741997E-2</v>
      </c>
      <c r="AA311" s="12">
        <v>2.949560514718455E-2</v>
      </c>
      <c r="AB311" s="12">
        <v>0.21046432429584216</v>
      </c>
      <c r="AC311" s="12">
        <v>0.53174259022578507</v>
      </c>
      <c r="AD311" s="12">
        <v>9.8748117357879739</v>
      </c>
      <c r="AE311" s="12">
        <v>0.10017509141050386</v>
      </c>
      <c r="AF311" s="12" t="s">
        <v>2</v>
      </c>
      <c r="AG311" s="12" t="s">
        <v>2</v>
      </c>
      <c r="AH311" s="12">
        <v>0.30739534446922451</v>
      </c>
      <c r="AI311" s="12">
        <v>0.37467642904686987</v>
      </c>
      <c r="AJ311" s="12" t="s">
        <v>2</v>
      </c>
      <c r="AK311" s="12">
        <v>1.7501582538693015</v>
      </c>
      <c r="AL311" s="12">
        <v>0.18341165741808643</v>
      </c>
      <c r="AM311" s="13">
        <v>0.28606279117328592</v>
      </c>
      <c r="AN311" s="12">
        <v>-0.72500810622241663</v>
      </c>
      <c r="AO311" s="12">
        <v>0.1499571044245592</v>
      </c>
      <c r="AP311" s="12">
        <v>4.9326738698236262E-2</v>
      </c>
      <c r="AQ311" s="12">
        <v>5.6264960395741997E-2</v>
      </c>
      <c r="AR311" s="12">
        <v>2.949560514718455E-2</v>
      </c>
      <c r="AS311" s="12">
        <v>0.21046432429584216</v>
      </c>
      <c r="AT311" s="12">
        <v>0.53174259022578507</v>
      </c>
      <c r="AU311" s="12">
        <v>-9.8748117357879739</v>
      </c>
      <c r="AV311" s="12">
        <v>-0.10017509141050386</v>
      </c>
      <c r="AW311" s="12" t="s">
        <v>2</v>
      </c>
      <c r="AX311" s="12" t="s">
        <v>2</v>
      </c>
      <c r="AY311" s="12">
        <v>-0.30739534446922451</v>
      </c>
      <c r="AZ311" s="12">
        <v>0.37467642904686987</v>
      </c>
      <c r="BA311" s="12" t="s">
        <v>2</v>
      </c>
      <c r="BB311" s="12">
        <v>-1.7501582538693015</v>
      </c>
      <c r="BC311" s="12">
        <v>-0.18341165741808643</v>
      </c>
      <c r="BD311" s="13">
        <v>0.28606279117328592</v>
      </c>
    </row>
    <row r="312" spans="1:56" x14ac:dyDescent="0.25">
      <c r="A312" s="126">
        <v>21</v>
      </c>
      <c r="B312" s="130">
        <v>6</v>
      </c>
      <c r="C312" s="36" t="s">
        <v>9</v>
      </c>
      <c r="D312" s="104">
        <v>288.87</v>
      </c>
      <c r="E312" s="131">
        <v>7.9999999999999996E-6</v>
      </c>
      <c r="F312" s="124">
        <v>1.3847649053112669E-5</v>
      </c>
      <c r="G312" s="124">
        <v>6.7343614730372743E-6</v>
      </c>
      <c r="H312" s="124">
        <v>7.5484043393579453E-6</v>
      </c>
      <c r="I312" s="124">
        <v>7.4936359014040163E-6</v>
      </c>
      <c r="J312" s="124">
        <v>7.692657745051323E-6</v>
      </c>
      <c r="K312" s="124">
        <v>6.2961721148783285E-6</v>
      </c>
      <c r="L312" s="124">
        <v>3.7382944422460811E-6</v>
      </c>
      <c r="M312" s="124">
        <v>8.3092221720596984E-5</v>
      </c>
      <c r="N312" s="124">
        <v>8.6979181216218401E-6</v>
      </c>
      <c r="O312" s="124" t="s">
        <v>2</v>
      </c>
      <c r="P312" s="124" t="s">
        <v>2</v>
      </c>
      <c r="Q312" s="124">
        <v>1.0311484492161861E-5</v>
      </c>
      <c r="R312" s="124">
        <v>4.9826682898694287E-6</v>
      </c>
      <c r="S312" s="124" t="s">
        <v>2</v>
      </c>
      <c r="T312" s="124">
        <v>2.1502299774765854E-5</v>
      </c>
      <c r="U312" s="124">
        <v>9.3523014077804917E-6</v>
      </c>
      <c r="V312" s="125">
        <v>5.6825280590223367E-6</v>
      </c>
      <c r="W312" s="12">
        <v>0.73095613163908368</v>
      </c>
      <c r="X312" s="12">
        <v>0.15820481587034069</v>
      </c>
      <c r="Y312" s="12">
        <v>5.6449457580256795E-2</v>
      </c>
      <c r="Z312" s="12">
        <v>6.3295512324497913E-2</v>
      </c>
      <c r="AA312" s="12">
        <v>3.8417781868584584E-2</v>
      </c>
      <c r="AB312" s="12">
        <v>0.21297848564020891</v>
      </c>
      <c r="AC312" s="12">
        <v>0.53271319471923984</v>
      </c>
      <c r="AD312" s="12">
        <v>9.3865277150746227</v>
      </c>
      <c r="AE312" s="12">
        <v>8.7239765202730066E-2</v>
      </c>
      <c r="AF312" s="12" t="s">
        <v>2</v>
      </c>
      <c r="AG312" s="12" t="s">
        <v>2</v>
      </c>
      <c r="AH312" s="12">
        <v>0.28893556152023264</v>
      </c>
      <c r="AI312" s="12">
        <v>0.3771664637663214</v>
      </c>
      <c r="AJ312" s="12" t="s">
        <v>2</v>
      </c>
      <c r="AK312" s="12">
        <v>1.687787471845732</v>
      </c>
      <c r="AL312" s="12">
        <v>0.1690376759725615</v>
      </c>
      <c r="AM312" s="13">
        <v>0.2896839926222079</v>
      </c>
      <c r="AN312" s="12">
        <v>-0.73095613163908368</v>
      </c>
      <c r="AO312" s="12">
        <v>0.15820481587034069</v>
      </c>
      <c r="AP312" s="12">
        <v>5.6449457580256795E-2</v>
      </c>
      <c r="AQ312" s="12">
        <v>6.3295512324497913E-2</v>
      </c>
      <c r="AR312" s="12">
        <v>3.8417781868584584E-2</v>
      </c>
      <c r="AS312" s="12">
        <v>0.21297848564020891</v>
      </c>
      <c r="AT312" s="12">
        <v>0.53271319471923984</v>
      </c>
      <c r="AU312" s="12">
        <v>-9.3865277150746227</v>
      </c>
      <c r="AV312" s="12">
        <v>-8.7239765202730066E-2</v>
      </c>
      <c r="AW312" s="12" t="s">
        <v>2</v>
      </c>
      <c r="AX312" s="12" t="s">
        <v>2</v>
      </c>
      <c r="AY312" s="12">
        <v>-0.28893556152023264</v>
      </c>
      <c r="AZ312" s="12">
        <v>0.3771664637663214</v>
      </c>
      <c r="BA312" s="12" t="s">
        <v>2</v>
      </c>
      <c r="BB312" s="12">
        <v>-1.687787471845732</v>
      </c>
      <c r="BC312" s="12">
        <v>-0.1690376759725615</v>
      </c>
      <c r="BD312" s="13">
        <v>0.2896839926222079</v>
      </c>
    </row>
    <row r="313" spans="1:56" x14ac:dyDescent="0.25">
      <c r="A313" s="126">
        <v>21</v>
      </c>
      <c r="B313" s="130">
        <v>6</v>
      </c>
      <c r="C313" s="36" t="s">
        <v>9</v>
      </c>
      <c r="D313" s="104">
        <v>289.93</v>
      </c>
      <c r="E313" s="131">
        <v>9.0000000000000002E-6</v>
      </c>
      <c r="F313" s="124">
        <v>1.5606939774812226E-5</v>
      </c>
      <c r="G313" s="124">
        <v>7.505083833695362E-6</v>
      </c>
      <c r="H313" s="124">
        <v>8.4283428771361002E-6</v>
      </c>
      <c r="I313" s="124">
        <v>8.3675045082375053E-6</v>
      </c>
      <c r="J313" s="124">
        <v>8.5758959623820804E-6</v>
      </c>
      <c r="K313" s="124">
        <v>7.0557923826619215E-6</v>
      </c>
      <c r="L313" s="124">
        <v>4.1938657541248567E-6</v>
      </c>
      <c r="M313" s="124">
        <v>8.9722415294739399E-5</v>
      </c>
      <c r="N313" s="124">
        <v>9.6756118158731677E-6</v>
      </c>
      <c r="O313" s="124" t="s">
        <v>2</v>
      </c>
      <c r="P313" s="124" t="s">
        <v>2</v>
      </c>
      <c r="Q313" s="124">
        <v>1.1446618524528013E-5</v>
      </c>
      <c r="R313" s="124">
        <v>5.5807937147021537E-6</v>
      </c>
      <c r="S313" s="124" t="s">
        <v>2</v>
      </c>
      <c r="T313" s="124">
        <v>2.3687403627122931E-5</v>
      </c>
      <c r="U313" s="124">
        <v>1.0399839215283761E-5</v>
      </c>
      <c r="V313" s="125">
        <v>6.3586103595288666E-6</v>
      </c>
      <c r="W313" s="12">
        <v>0.73410441942358062</v>
      </c>
      <c r="X313" s="12">
        <v>0.16610179625607091</v>
      </c>
      <c r="Y313" s="12">
        <v>6.3517458095988882E-2</v>
      </c>
      <c r="Z313" s="12">
        <v>7.0277276862499433E-2</v>
      </c>
      <c r="AA313" s="12">
        <v>4.7122670846435538E-2</v>
      </c>
      <c r="AB313" s="12">
        <v>0.21602306859311984</v>
      </c>
      <c r="AC313" s="12">
        <v>0.53401491620834929</v>
      </c>
      <c r="AD313" s="12">
        <v>8.9691572549710443</v>
      </c>
      <c r="AE313" s="12">
        <v>7.5067979541463048E-2</v>
      </c>
      <c r="AF313" s="12" t="s">
        <v>2</v>
      </c>
      <c r="AG313" s="12" t="s">
        <v>2</v>
      </c>
      <c r="AH313" s="12">
        <v>0.27184650272533473</v>
      </c>
      <c r="AI313" s="12">
        <v>0.3799118094775385</v>
      </c>
      <c r="AJ313" s="12" t="s">
        <v>2</v>
      </c>
      <c r="AK313" s="12">
        <v>1.6319337363469923</v>
      </c>
      <c r="AL313" s="12">
        <v>0.1555376905870845</v>
      </c>
      <c r="AM313" s="13">
        <v>0.29348773783012594</v>
      </c>
      <c r="AN313" s="12">
        <v>-0.73410441942358062</v>
      </c>
      <c r="AO313" s="12">
        <v>0.16610179625607091</v>
      </c>
      <c r="AP313" s="12">
        <v>6.3517458095988882E-2</v>
      </c>
      <c r="AQ313" s="12">
        <v>7.0277276862499433E-2</v>
      </c>
      <c r="AR313" s="12">
        <v>4.7122670846435538E-2</v>
      </c>
      <c r="AS313" s="12">
        <v>0.21602306859311984</v>
      </c>
      <c r="AT313" s="12">
        <v>0.53401491620834929</v>
      </c>
      <c r="AU313" s="12">
        <v>-8.9691572549710443</v>
      </c>
      <c r="AV313" s="12">
        <v>-7.5067979541463048E-2</v>
      </c>
      <c r="AW313" s="12" t="s">
        <v>2</v>
      </c>
      <c r="AX313" s="12" t="s">
        <v>2</v>
      </c>
      <c r="AY313" s="12">
        <v>-0.27184650272533473</v>
      </c>
      <c r="AZ313" s="12">
        <v>0.3799118094775385</v>
      </c>
      <c r="BA313" s="12" t="s">
        <v>2</v>
      </c>
      <c r="BB313" s="12">
        <v>-1.6319337363469923</v>
      </c>
      <c r="BC313" s="12">
        <v>-0.1555376905870845</v>
      </c>
      <c r="BD313" s="13">
        <v>0.29348773783012594</v>
      </c>
    </row>
    <row r="314" spans="1:56" x14ac:dyDescent="0.25">
      <c r="A314" s="126">
        <v>21</v>
      </c>
      <c r="B314" s="130">
        <v>6</v>
      </c>
      <c r="C314" s="36" t="s">
        <v>9</v>
      </c>
      <c r="D314" s="104">
        <v>290.88</v>
      </c>
      <c r="E314" s="131">
        <v>1.0000000000000001E-5</v>
      </c>
      <c r="F314" s="124">
        <v>1.7353706595805028E-5</v>
      </c>
      <c r="G314" s="124">
        <v>8.2640888266496109E-6</v>
      </c>
      <c r="H314" s="124">
        <v>9.2961280139322153E-6</v>
      </c>
      <c r="I314" s="124">
        <v>9.2293345016741158E-6</v>
      </c>
      <c r="J314" s="124">
        <v>9.4451096896872668E-6</v>
      </c>
      <c r="K314" s="124">
        <v>7.8066120038803581E-6</v>
      </c>
      <c r="L314" s="124">
        <v>4.6450238804844679E-6</v>
      </c>
      <c r="M314" s="124">
        <v>9.6067212920215774E-5</v>
      </c>
      <c r="N314" s="124">
        <v>1.0636656811927742E-5</v>
      </c>
      <c r="O314" s="124" t="s">
        <v>2</v>
      </c>
      <c r="P314" s="124" t="s">
        <v>2</v>
      </c>
      <c r="Q314" s="124">
        <v>1.2560286013948206E-5</v>
      </c>
      <c r="R314" s="124">
        <v>6.1724438625177367E-6</v>
      </c>
      <c r="S314" s="124" t="s">
        <v>2</v>
      </c>
      <c r="T314" s="124">
        <v>2.5815384400169023E-5</v>
      </c>
      <c r="U314" s="124">
        <v>1.1429296268117591E-5</v>
      </c>
      <c r="V314" s="125">
        <v>7.0268086249896675E-6</v>
      </c>
      <c r="W314" s="12">
        <v>0.73537065958050263</v>
      </c>
      <c r="X314" s="12">
        <v>0.17359111733503899</v>
      </c>
      <c r="Y314" s="12">
        <v>7.0387198606778542E-2</v>
      </c>
      <c r="Z314" s="12">
        <v>7.7066549832588496E-2</v>
      </c>
      <c r="AA314" s="12">
        <v>5.5489031031273402E-2</v>
      </c>
      <c r="AB314" s="12">
        <v>0.21933879961196426</v>
      </c>
      <c r="AC314" s="12">
        <v>0.53549761195155321</v>
      </c>
      <c r="AD314" s="12">
        <v>8.606721292021577</v>
      </c>
      <c r="AE314" s="12">
        <v>6.3665681192774104E-2</v>
      </c>
      <c r="AF314" s="12" t="s">
        <v>2</v>
      </c>
      <c r="AG314" s="12" t="s">
        <v>2</v>
      </c>
      <c r="AH314" s="12">
        <v>0.25602860139482048</v>
      </c>
      <c r="AI314" s="12">
        <v>0.38275561374822636</v>
      </c>
      <c r="AJ314" s="12" t="s">
        <v>2</v>
      </c>
      <c r="AK314" s="12">
        <v>1.5815384400169019</v>
      </c>
      <c r="AL314" s="12">
        <v>0.14292962681175905</v>
      </c>
      <c r="AM314" s="13">
        <v>0.29731913750103328</v>
      </c>
      <c r="AN314" s="12">
        <v>-0.73537065958050263</v>
      </c>
      <c r="AO314" s="12">
        <v>0.17359111733503899</v>
      </c>
      <c r="AP314" s="12">
        <v>7.0387198606778542E-2</v>
      </c>
      <c r="AQ314" s="12">
        <v>7.7066549832588496E-2</v>
      </c>
      <c r="AR314" s="12">
        <v>5.5489031031273402E-2</v>
      </c>
      <c r="AS314" s="12">
        <v>0.21933879961196426</v>
      </c>
      <c r="AT314" s="12">
        <v>0.53549761195155321</v>
      </c>
      <c r="AU314" s="12">
        <v>-8.606721292021577</v>
      </c>
      <c r="AV314" s="12">
        <v>-6.3665681192774104E-2</v>
      </c>
      <c r="AW314" s="12" t="s">
        <v>2</v>
      </c>
      <c r="AX314" s="12" t="s">
        <v>2</v>
      </c>
      <c r="AY314" s="12">
        <v>-0.25602860139482048</v>
      </c>
      <c r="AZ314" s="12">
        <v>0.38275561374822636</v>
      </c>
      <c r="BA314" s="12" t="s">
        <v>2</v>
      </c>
      <c r="BB314" s="12">
        <v>-1.5815384400169019</v>
      </c>
      <c r="BC314" s="12">
        <v>-0.14292962681175905</v>
      </c>
      <c r="BD314" s="13">
        <v>0.29731913750103328</v>
      </c>
    </row>
    <row r="315" spans="1:56" x14ac:dyDescent="0.25">
      <c r="A315" s="126">
        <v>21</v>
      </c>
      <c r="B315" s="130">
        <v>6</v>
      </c>
      <c r="C315" s="36" t="s">
        <v>9</v>
      </c>
      <c r="D315" s="104">
        <v>331.81</v>
      </c>
      <c r="E315" s="131">
        <v>3.28E-4</v>
      </c>
      <c r="F315" s="124">
        <v>7.0913023906967127E-4</v>
      </c>
      <c r="G315" s="124">
        <v>2.8753344948500914E-4</v>
      </c>
      <c r="H315" s="124">
        <v>3.3484158313772349E-4</v>
      </c>
      <c r="I315" s="124">
        <v>3.3285371563396737E-4</v>
      </c>
      <c r="J315" s="124">
        <v>3.1450277520521976E-4</v>
      </c>
      <c r="K315" s="124">
        <v>2.9665726825758181E-4</v>
      </c>
      <c r="L315" s="124">
        <v>1.9215886745797944E-4</v>
      </c>
      <c r="M315" s="124">
        <v>1.2580535522981231E-3</v>
      </c>
      <c r="N315" s="124">
        <v>3.4546798256996898E-4</v>
      </c>
      <c r="O315" s="124" t="s">
        <v>2</v>
      </c>
      <c r="P315" s="124" t="s">
        <v>2</v>
      </c>
      <c r="Q315" s="124">
        <v>3.8241894263986057E-4</v>
      </c>
      <c r="R315" s="124">
        <v>2.4772095854935479E-4</v>
      </c>
      <c r="S315" s="124" t="s">
        <v>2</v>
      </c>
      <c r="T315" s="124">
        <v>6.0775717224412185E-4</v>
      </c>
      <c r="U315" s="124">
        <v>3.6650628690499705E-4</v>
      </c>
      <c r="V315" s="125">
        <v>2.7390014123208808E-4</v>
      </c>
      <c r="W315" s="12">
        <v>1.1619824361880222</v>
      </c>
      <c r="X315" s="12">
        <v>0.1233736296188746</v>
      </c>
      <c r="Y315" s="12">
        <v>2.0858485175986253E-2</v>
      </c>
      <c r="Z315" s="12">
        <v>1.4797913518193205E-2</v>
      </c>
      <c r="AA315" s="12">
        <v>4.1150075593842192E-2</v>
      </c>
      <c r="AB315" s="12">
        <v>9.5557108970787161E-2</v>
      </c>
      <c r="AC315" s="12">
        <v>0.41414979433542853</v>
      </c>
      <c r="AD315" s="12">
        <v>2.8355291228601316</v>
      </c>
      <c r="AE315" s="12">
        <v>5.3256044420637132E-2</v>
      </c>
      <c r="AF315" s="12" t="s">
        <v>2</v>
      </c>
      <c r="AG315" s="12" t="s">
        <v>2</v>
      </c>
      <c r="AH315" s="12">
        <v>0.16591141048737978</v>
      </c>
      <c r="AI315" s="12">
        <v>0.24475317515440612</v>
      </c>
      <c r="AJ315" s="12" t="s">
        <v>2</v>
      </c>
      <c r="AK315" s="12">
        <v>0.85291820806134711</v>
      </c>
      <c r="AL315" s="12">
        <v>0.11739721617377148</v>
      </c>
      <c r="AM315" s="13">
        <v>0.16493859380460951</v>
      </c>
      <c r="AN315" s="12">
        <v>-1.1619824361880222</v>
      </c>
      <c r="AO315" s="12">
        <v>0.1233736296188746</v>
      </c>
      <c r="AP315" s="12">
        <v>-2.0858485175986253E-2</v>
      </c>
      <c r="AQ315" s="12">
        <v>-1.4797913518193205E-2</v>
      </c>
      <c r="AR315" s="12">
        <v>4.1150075593842192E-2</v>
      </c>
      <c r="AS315" s="12">
        <v>9.5557108970787161E-2</v>
      </c>
      <c r="AT315" s="12">
        <v>0.41414979433542853</v>
      </c>
      <c r="AU315" s="12">
        <v>-2.8355291228601316</v>
      </c>
      <c r="AV315" s="12">
        <v>-5.3256044420637132E-2</v>
      </c>
      <c r="AW315" s="12" t="s">
        <v>2</v>
      </c>
      <c r="AX315" s="12" t="s">
        <v>2</v>
      </c>
      <c r="AY315" s="12">
        <v>-0.16591141048737978</v>
      </c>
      <c r="AZ315" s="12">
        <v>0.24475317515440612</v>
      </c>
      <c r="BA315" s="12" t="s">
        <v>2</v>
      </c>
      <c r="BB315" s="12">
        <v>-0.85291820806134711</v>
      </c>
      <c r="BC315" s="12">
        <v>-0.11739721617377148</v>
      </c>
      <c r="BD315" s="13">
        <v>0.16493859380460951</v>
      </c>
    </row>
    <row r="316" spans="1:56" x14ac:dyDescent="0.25">
      <c r="A316" s="126">
        <v>21</v>
      </c>
      <c r="B316" s="130">
        <v>6</v>
      </c>
      <c r="C316" s="36" t="s">
        <v>9</v>
      </c>
      <c r="D316" s="104">
        <v>334.6</v>
      </c>
      <c r="E316" s="131">
        <v>4.1210000000000004E-4</v>
      </c>
      <c r="F316" s="124">
        <v>8.6587171638609524E-4</v>
      </c>
      <c r="G316" s="124">
        <v>3.5299961132521533E-4</v>
      </c>
      <c r="H316" s="124">
        <v>4.1117261325421961E-4</v>
      </c>
      <c r="I316" s="124">
        <v>4.0876191525746411E-4</v>
      </c>
      <c r="J316" s="124">
        <v>3.841889687758307E-4</v>
      </c>
      <c r="K316" s="124">
        <v>3.6440726893500157E-4</v>
      </c>
      <c r="L316" s="124">
        <v>2.3771622240101239E-4</v>
      </c>
      <c r="M316" s="124">
        <v>1.4652042710698184E-3</v>
      </c>
      <c r="N316" s="124">
        <v>4.2220926142173967E-4</v>
      </c>
      <c r="O316" s="124" t="s">
        <v>2</v>
      </c>
      <c r="P316" s="124" t="s">
        <v>2</v>
      </c>
      <c r="Q316" s="124">
        <v>4.6574196241204495E-4</v>
      </c>
      <c r="R316" s="124">
        <v>3.0622484827761987E-4</v>
      </c>
      <c r="S316" s="124" t="s">
        <v>2</v>
      </c>
      <c r="T316" s="124">
        <v>7.2919589995321923E-4</v>
      </c>
      <c r="U316" s="124">
        <v>4.4754881318671353E-4</v>
      </c>
      <c r="V316" s="125">
        <v>3.3801418599990231E-4</v>
      </c>
      <c r="W316" s="12">
        <v>1.1011203988985565</v>
      </c>
      <c r="X316" s="12">
        <v>0.14341273641054283</v>
      </c>
      <c r="Y316" s="12">
        <v>2.2503924915807656E-3</v>
      </c>
      <c r="Z316" s="12">
        <v>8.1001813699003462E-3</v>
      </c>
      <c r="AA316" s="12">
        <v>6.7728782393034065E-2</v>
      </c>
      <c r="AB316" s="12">
        <v>0.11573096594272862</v>
      </c>
      <c r="AC316" s="12">
        <v>0.42315888764617238</v>
      </c>
      <c r="AD316" s="12">
        <v>2.5554580710260089</v>
      </c>
      <c r="AE316" s="12">
        <v>2.453108813816943E-2</v>
      </c>
      <c r="AF316" s="12" t="s">
        <v>2</v>
      </c>
      <c r="AG316" s="12" t="s">
        <v>2</v>
      </c>
      <c r="AH316" s="12">
        <v>0.13016734387780857</v>
      </c>
      <c r="AI316" s="12">
        <v>0.25691616530546024</v>
      </c>
      <c r="AJ316" s="12" t="s">
        <v>2</v>
      </c>
      <c r="AK316" s="12">
        <v>0.76946347962440953</v>
      </c>
      <c r="AL316" s="12">
        <v>8.6019930081808985E-2</v>
      </c>
      <c r="AM316" s="13">
        <v>0.17977630186871565</v>
      </c>
      <c r="AN316" s="12">
        <v>-1.1011203988985565</v>
      </c>
      <c r="AO316" s="12">
        <v>0.14341273641054283</v>
      </c>
      <c r="AP316" s="12">
        <v>2.2503924915807656E-3</v>
      </c>
      <c r="AQ316" s="12">
        <v>8.1001813699003462E-3</v>
      </c>
      <c r="AR316" s="12">
        <v>6.7728782393034065E-2</v>
      </c>
      <c r="AS316" s="12">
        <v>0.11573096594272862</v>
      </c>
      <c r="AT316" s="12">
        <v>0.42315888764617238</v>
      </c>
      <c r="AU316" s="12">
        <v>-2.5554580710260089</v>
      </c>
      <c r="AV316" s="12">
        <v>-2.453108813816943E-2</v>
      </c>
      <c r="AW316" s="12" t="s">
        <v>2</v>
      </c>
      <c r="AX316" s="12" t="s">
        <v>2</v>
      </c>
      <c r="AY316" s="12">
        <v>-0.13016734387780857</v>
      </c>
      <c r="AZ316" s="12">
        <v>0.25691616530546024</v>
      </c>
      <c r="BA316" s="12" t="s">
        <v>2</v>
      </c>
      <c r="BB316" s="12">
        <v>-0.76946347962440953</v>
      </c>
      <c r="BC316" s="12">
        <v>-8.6019930081808985E-2</v>
      </c>
      <c r="BD316" s="13">
        <v>0.17977630186871565</v>
      </c>
    </row>
    <row r="317" spans="1:56" x14ac:dyDescent="0.25">
      <c r="A317" s="126">
        <v>21</v>
      </c>
      <c r="B317" s="130">
        <v>6</v>
      </c>
      <c r="C317" s="36" t="s">
        <v>9</v>
      </c>
      <c r="D317" s="104">
        <v>337.66</v>
      </c>
      <c r="E317" s="131">
        <v>4.9890000000000004E-4</v>
      </c>
      <c r="F317" s="124">
        <v>1.070640132379997E-3</v>
      </c>
      <c r="G317" s="124">
        <v>4.4002299419929584E-4</v>
      </c>
      <c r="H317" s="124">
        <v>5.1253763740773139E-4</v>
      </c>
      <c r="I317" s="124">
        <v>5.0957335959592924E-4</v>
      </c>
      <c r="J317" s="124">
        <v>4.7624276502202629E-4</v>
      </c>
      <c r="K317" s="124">
        <v>4.5431378734108688E-4</v>
      </c>
      <c r="L317" s="124">
        <v>2.9867859453537582E-4</v>
      </c>
      <c r="M317" s="124">
        <v>1.7268144954693939E-3</v>
      </c>
      <c r="N317" s="124">
        <v>5.2370310337072467E-4</v>
      </c>
      <c r="O317" s="124" t="s">
        <v>2</v>
      </c>
      <c r="P317" s="124" t="s">
        <v>2</v>
      </c>
      <c r="Q317" s="124">
        <v>5.7556133435931231E-4</v>
      </c>
      <c r="R317" s="124">
        <v>3.8447993436124849E-4</v>
      </c>
      <c r="S317" s="124" t="s">
        <v>2</v>
      </c>
      <c r="T317" s="124">
        <v>8.8680875058925882E-4</v>
      </c>
      <c r="U317" s="124">
        <v>5.5461132804736628E-4</v>
      </c>
      <c r="V317" s="125">
        <v>4.2361475283273268E-4</v>
      </c>
      <c r="W317" s="12">
        <v>1.1460014679895709</v>
      </c>
      <c r="X317" s="12">
        <v>0.11801364161295688</v>
      </c>
      <c r="Y317" s="12">
        <v>2.73354127234543E-2</v>
      </c>
      <c r="Z317" s="12">
        <v>2.1393785520002411E-2</v>
      </c>
      <c r="AA317" s="12">
        <v>4.5414381595457499E-2</v>
      </c>
      <c r="AB317" s="12">
        <v>8.936903719966556E-2</v>
      </c>
      <c r="AC317" s="12">
        <v>0.40132572752981399</v>
      </c>
      <c r="AD317" s="12">
        <v>2.4612437271384922</v>
      </c>
      <c r="AE317" s="12">
        <v>4.9715581019692583E-2</v>
      </c>
      <c r="AF317" s="12" t="s">
        <v>2</v>
      </c>
      <c r="AG317" s="12" t="s">
        <v>2</v>
      </c>
      <c r="AH317" s="12">
        <v>0.15366072230770147</v>
      </c>
      <c r="AI317" s="12">
        <v>0.22934468959461121</v>
      </c>
      <c r="AJ317" s="12" t="s">
        <v>2</v>
      </c>
      <c r="AK317" s="12">
        <v>0.77752806291693477</v>
      </c>
      <c r="AL317" s="12">
        <v>0.11166832641284073</v>
      </c>
      <c r="AM317" s="13">
        <v>0.15090247979007287</v>
      </c>
      <c r="AN317" s="12">
        <v>-1.1460014679895709</v>
      </c>
      <c r="AO317" s="12">
        <v>0.11801364161295688</v>
      </c>
      <c r="AP317" s="12">
        <v>-2.73354127234543E-2</v>
      </c>
      <c r="AQ317" s="12">
        <v>-2.1393785520002411E-2</v>
      </c>
      <c r="AR317" s="12">
        <v>4.5414381595457499E-2</v>
      </c>
      <c r="AS317" s="12">
        <v>8.936903719966556E-2</v>
      </c>
      <c r="AT317" s="12">
        <v>0.40132572752981399</v>
      </c>
      <c r="AU317" s="12">
        <v>-2.4612437271384922</v>
      </c>
      <c r="AV317" s="12">
        <v>-4.9715581019692583E-2</v>
      </c>
      <c r="AW317" s="12" t="s">
        <v>2</v>
      </c>
      <c r="AX317" s="12" t="s">
        <v>2</v>
      </c>
      <c r="AY317" s="12">
        <v>-0.15366072230770147</v>
      </c>
      <c r="AZ317" s="12">
        <v>0.22934468959461121</v>
      </c>
      <c r="BA317" s="12" t="s">
        <v>2</v>
      </c>
      <c r="BB317" s="12">
        <v>-0.77752806291693477</v>
      </c>
      <c r="BC317" s="12">
        <v>-0.11166832641284073</v>
      </c>
      <c r="BD317" s="13">
        <v>0.15090247979007287</v>
      </c>
    </row>
    <row r="318" spans="1:56" x14ac:dyDescent="0.25">
      <c r="A318" s="126">
        <v>21</v>
      </c>
      <c r="B318" s="130">
        <v>6</v>
      </c>
      <c r="C318" s="36" t="s">
        <v>9</v>
      </c>
      <c r="D318" s="104">
        <v>340.71</v>
      </c>
      <c r="E318" s="131">
        <v>6.1260000000000004E-4</v>
      </c>
      <c r="F318" s="124">
        <v>1.313891330014733E-3</v>
      </c>
      <c r="G318" s="124">
        <v>5.4554795175703057E-4</v>
      </c>
      <c r="H318" s="124">
        <v>6.3529577384002984E-4</v>
      </c>
      <c r="I318" s="124">
        <v>6.3167089852878249E-4</v>
      </c>
      <c r="J318" s="124">
        <v>5.8714230668497811E-4</v>
      </c>
      <c r="K318" s="124">
        <v>5.6310702444766912E-4</v>
      </c>
      <c r="L318" s="124">
        <v>3.7308710228274404E-4</v>
      </c>
      <c r="M318" s="124">
        <v>2.0280783547612985E-3</v>
      </c>
      <c r="N318" s="124">
        <v>6.4612896549134209E-4</v>
      </c>
      <c r="O318" s="124" t="s">
        <v>2</v>
      </c>
      <c r="P318" s="124" t="s">
        <v>2</v>
      </c>
      <c r="Q318" s="124">
        <v>7.0757033283521428E-4</v>
      </c>
      <c r="R318" s="124">
        <v>4.7995788945265561E-4</v>
      </c>
      <c r="S318" s="124" t="s">
        <v>2</v>
      </c>
      <c r="T318" s="124">
        <v>1.0733339823774887E-3</v>
      </c>
      <c r="U318" s="124">
        <v>6.8362744429594673E-4</v>
      </c>
      <c r="V318" s="125">
        <v>5.2785438239554353E-4</v>
      </c>
      <c r="W318" s="12">
        <v>1.1447785341409287</v>
      </c>
      <c r="X318" s="12">
        <v>0.1094548616437634</v>
      </c>
      <c r="Y318" s="12">
        <v>3.704827593867091E-2</v>
      </c>
      <c r="Z318" s="12">
        <v>3.1131078238299796E-2</v>
      </c>
      <c r="AA318" s="12">
        <v>4.1556796139441604E-2</v>
      </c>
      <c r="AB318" s="12">
        <v>8.0791667568284209E-2</v>
      </c>
      <c r="AC318" s="12">
        <v>0.3909776325779562</v>
      </c>
      <c r="AD318" s="12">
        <v>2.3106078269038499</v>
      </c>
      <c r="AE318" s="12">
        <v>5.4732232274472818E-2</v>
      </c>
      <c r="AF318" s="12" t="s">
        <v>2</v>
      </c>
      <c r="AG318" s="12" t="s">
        <v>2</v>
      </c>
      <c r="AH318" s="12">
        <v>0.1550282938870621</v>
      </c>
      <c r="AI318" s="12">
        <v>0.21652319710634088</v>
      </c>
      <c r="AJ318" s="12" t="s">
        <v>2</v>
      </c>
      <c r="AK318" s="12">
        <v>0.75209595556233866</v>
      </c>
      <c r="AL318" s="12">
        <v>0.11594424468812715</v>
      </c>
      <c r="AM318" s="13">
        <v>0.1383376062756391</v>
      </c>
      <c r="AN318" s="12">
        <v>-1.1447785341409287</v>
      </c>
      <c r="AO318" s="12">
        <v>0.1094548616437634</v>
      </c>
      <c r="AP318" s="12">
        <v>-3.704827593867091E-2</v>
      </c>
      <c r="AQ318" s="12">
        <v>-3.1131078238299796E-2</v>
      </c>
      <c r="AR318" s="12">
        <v>4.1556796139441604E-2</v>
      </c>
      <c r="AS318" s="12">
        <v>8.0791667568284209E-2</v>
      </c>
      <c r="AT318" s="12">
        <v>0.3909776325779562</v>
      </c>
      <c r="AU318" s="12">
        <v>-2.3106078269038499</v>
      </c>
      <c r="AV318" s="12">
        <v>-5.4732232274472818E-2</v>
      </c>
      <c r="AW318" s="12" t="s">
        <v>2</v>
      </c>
      <c r="AX318" s="12" t="s">
        <v>2</v>
      </c>
      <c r="AY318" s="12">
        <v>-0.1550282938870621</v>
      </c>
      <c r="AZ318" s="12">
        <v>0.21652319710634088</v>
      </c>
      <c r="BA318" s="12" t="s">
        <v>2</v>
      </c>
      <c r="BB318" s="12">
        <v>-0.75209595556233866</v>
      </c>
      <c r="BC318" s="12">
        <v>-0.11594424468812715</v>
      </c>
      <c r="BD318" s="13">
        <v>0.1383376062756391</v>
      </c>
    </row>
    <row r="319" spans="1:56" x14ac:dyDescent="0.25">
      <c r="A319" s="126">
        <v>21</v>
      </c>
      <c r="B319" s="130">
        <v>6</v>
      </c>
      <c r="C319" s="36" t="s">
        <v>9</v>
      </c>
      <c r="D319" s="104">
        <v>344.52</v>
      </c>
      <c r="E319" s="131">
        <v>7.8800000000000007E-4</v>
      </c>
      <c r="F319" s="124">
        <v>1.6810463632738386E-3</v>
      </c>
      <c r="G319" s="124">
        <v>7.0907371737729695E-4</v>
      </c>
      <c r="H319" s="124">
        <v>8.2519437980451251E-4</v>
      </c>
      <c r="I319" s="124">
        <v>8.2056444761276844E-4</v>
      </c>
      <c r="J319" s="124">
        <v>7.5774159583373471E-4</v>
      </c>
      <c r="K319" s="124">
        <v>7.312391818913715E-4</v>
      </c>
      <c r="L319" s="124">
        <v>4.892003603548978E-4</v>
      </c>
      <c r="M319" s="124">
        <v>2.4693869978601145E-3</v>
      </c>
      <c r="N319" s="124">
        <v>8.3472643158627089E-4</v>
      </c>
      <c r="O319" s="124" t="s">
        <v>2</v>
      </c>
      <c r="P319" s="124" t="s">
        <v>2</v>
      </c>
      <c r="Q319" s="124">
        <v>9.1016124241217067E-4</v>
      </c>
      <c r="R319" s="124">
        <v>6.2888584298153184E-4</v>
      </c>
      <c r="S319" s="124" t="s">
        <v>2</v>
      </c>
      <c r="T319" s="124">
        <v>1.3547252507842993E-3</v>
      </c>
      <c r="U319" s="124">
        <v>8.8215514920043903E-4</v>
      </c>
      <c r="V319" s="125">
        <v>6.9009674111483016E-4</v>
      </c>
      <c r="W319" s="12">
        <v>1.133307567606394</v>
      </c>
      <c r="X319" s="12">
        <v>0.10016025713541005</v>
      </c>
      <c r="Y319" s="12">
        <v>4.720098959963507E-2</v>
      </c>
      <c r="Z319" s="12">
        <v>4.1325441132954777E-2</v>
      </c>
      <c r="AA319" s="12">
        <v>3.839899005871239E-2</v>
      </c>
      <c r="AB319" s="12">
        <v>7.2031495061711387E-2</v>
      </c>
      <c r="AC319" s="12">
        <v>0.37918735995571351</v>
      </c>
      <c r="AD319" s="12">
        <v>2.1337398450001448</v>
      </c>
      <c r="AE319" s="12">
        <v>5.9297502013034027E-2</v>
      </c>
      <c r="AF319" s="12" t="s">
        <v>2</v>
      </c>
      <c r="AG319" s="12" t="s">
        <v>2</v>
      </c>
      <c r="AH319" s="12">
        <v>0.15502695737585101</v>
      </c>
      <c r="AI319" s="12">
        <v>0.20192151905896982</v>
      </c>
      <c r="AJ319" s="12" t="s">
        <v>2</v>
      </c>
      <c r="AK319" s="12">
        <v>0.71919448069073511</v>
      </c>
      <c r="AL319" s="12">
        <v>0.11948622994979562</v>
      </c>
      <c r="AM319" s="13">
        <v>0.1242427143212816</v>
      </c>
      <c r="AN319" s="12">
        <v>-1.133307567606394</v>
      </c>
      <c r="AO319" s="12">
        <v>0.10016025713541005</v>
      </c>
      <c r="AP319" s="12">
        <v>-4.720098959963507E-2</v>
      </c>
      <c r="AQ319" s="12">
        <v>-4.1325441132954777E-2</v>
      </c>
      <c r="AR319" s="12">
        <v>3.839899005871239E-2</v>
      </c>
      <c r="AS319" s="12">
        <v>7.2031495061711387E-2</v>
      </c>
      <c r="AT319" s="12">
        <v>0.37918735995571351</v>
      </c>
      <c r="AU319" s="12">
        <v>-2.1337398450001448</v>
      </c>
      <c r="AV319" s="12">
        <v>-5.9297502013034027E-2</v>
      </c>
      <c r="AW319" s="12" t="s">
        <v>2</v>
      </c>
      <c r="AX319" s="12" t="s">
        <v>2</v>
      </c>
      <c r="AY319" s="12">
        <v>-0.15502695737585101</v>
      </c>
      <c r="AZ319" s="12">
        <v>0.20192151905896982</v>
      </c>
      <c r="BA319" s="12" t="s">
        <v>2</v>
      </c>
      <c r="BB319" s="12">
        <v>-0.71919448069073511</v>
      </c>
      <c r="BC319" s="12">
        <v>-0.11948622994979562</v>
      </c>
      <c r="BD319" s="13">
        <v>0.1242427143212816</v>
      </c>
    </row>
    <row r="320" spans="1:56" x14ac:dyDescent="0.25">
      <c r="A320" s="126">
        <v>21</v>
      </c>
      <c r="B320" s="130">
        <v>6</v>
      </c>
      <c r="C320" s="36" t="s">
        <v>9</v>
      </c>
      <c r="D320" s="104">
        <v>347.6</v>
      </c>
      <c r="E320" s="131">
        <v>9.7170000000000025E-4</v>
      </c>
      <c r="F320" s="124">
        <v>2.036559351092421E-3</v>
      </c>
      <c r="G320" s="124">
        <v>8.7208626381197454E-4</v>
      </c>
      <c r="H320" s="124">
        <v>1.0141170173658834E-3</v>
      </c>
      <c r="I320" s="124">
        <v>1.0085034454030064E-3</v>
      </c>
      <c r="J320" s="124">
        <v>9.2658893374109486E-4</v>
      </c>
      <c r="K320" s="124">
        <v>8.983430454540237E-4</v>
      </c>
      <c r="L320" s="124">
        <v>6.0570452389631835E-4</v>
      </c>
      <c r="M320" s="124">
        <v>2.8862951622095614E-3</v>
      </c>
      <c r="N320" s="124">
        <v>1.0216432330168216E-3</v>
      </c>
      <c r="O320" s="124" t="s">
        <v>2</v>
      </c>
      <c r="P320" s="124" t="s">
        <v>2</v>
      </c>
      <c r="Q320" s="124">
        <v>1.1102217678555936E-3</v>
      </c>
      <c r="R320" s="124">
        <v>7.7825106056053227E-4</v>
      </c>
      <c r="S320" s="124" t="s">
        <v>2</v>
      </c>
      <c r="T320" s="124">
        <v>1.628062000404454E-3</v>
      </c>
      <c r="U320" s="124">
        <v>1.0786781822632722E-3</v>
      </c>
      <c r="V320" s="125">
        <v>8.5246749707680103E-4</v>
      </c>
      <c r="W320" s="12">
        <v>1.0958725440901724</v>
      </c>
      <c r="X320" s="12">
        <v>0.10251490808688452</v>
      </c>
      <c r="Y320" s="12">
        <v>4.3652379711724948E-2</v>
      </c>
      <c r="Z320" s="12">
        <v>3.7875316870439539E-2</v>
      </c>
      <c r="AA320" s="12">
        <v>4.6424890664716868E-2</v>
      </c>
      <c r="AB320" s="12">
        <v>7.549341828339666E-2</v>
      </c>
      <c r="AC320" s="12">
        <v>0.3766548071459111</v>
      </c>
      <c r="AD320" s="12">
        <v>1.9703562439122781</v>
      </c>
      <c r="AE320" s="12">
        <v>5.1397790487620984E-2</v>
      </c>
      <c r="AF320" s="12" t="s">
        <v>2</v>
      </c>
      <c r="AG320" s="12" t="s">
        <v>2</v>
      </c>
      <c r="AH320" s="12">
        <v>0.14255610564535687</v>
      </c>
      <c r="AI320" s="12">
        <v>0.1990829879998641</v>
      </c>
      <c r="AJ320" s="12" t="s">
        <v>2</v>
      </c>
      <c r="AK320" s="12">
        <v>0.67547802861423645</v>
      </c>
      <c r="AL320" s="12">
        <v>0.11009383787513834</v>
      </c>
      <c r="AM320" s="13">
        <v>0.12270505600823216</v>
      </c>
      <c r="AN320" s="12">
        <v>-1.0958725440901724</v>
      </c>
      <c r="AO320" s="12">
        <v>0.10251490808688452</v>
      </c>
      <c r="AP320" s="12">
        <v>-4.3652379711724948E-2</v>
      </c>
      <c r="AQ320" s="12">
        <v>-3.7875316870439539E-2</v>
      </c>
      <c r="AR320" s="12">
        <v>4.6424890664716868E-2</v>
      </c>
      <c r="AS320" s="12">
        <v>7.549341828339666E-2</v>
      </c>
      <c r="AT320" s="12">
        <v>0.3766548071459111</v>
      </c>
      <c r="AU320" s="12">
        <v>-1.9703562439122781</v>
      </c>
      <c r="AV320" s="12">
        <v>-5.1397790487620984E-2</v>
      </c>
      <c r="AW320" s="12" t="s">
        <v>2</v>
      </c>
      <c r="AX320" s="12" t="s">
        <v>2</v>
      </c>
      <c r="AY320" s="12">
        <v>-0.14255610564535687</v>
      </c>
      <c r="AZ320" s="12">
        <v>0.1990829879998641</v>
      </c>
      <c r="BA320" s="12" t="s">
        <v>2</v>
      </c>
      <c r="BB320" s="12">
        <v>-0.67547802861423645</v>
      </c>
      <c r="BC320" s="12">
        <v>-0.11009383787513834</v>
      </c>
      <c r="BD320" s="13">
        <v>0.12270505600823216</v>
      </c>
    </row>
    <row r="321" spans="1:56" x14ac:dyDescent="0.25">
      <c r="A321" s="126">
        <v>21</v>
      </c>
      <c r="B321" s="130">
        <v>6</v>
      </c>
      <c r="C321" s="36" t="s">
        <v>9</v>
      </c>
      <c r="D321" s="104">
        <v>351.21</v>
      </c>
      <c r="E321" s="131">
        <v>1.2230000000000001E-3</v>
      </c>
      <c r="F321" s="124">
        <v>2.5294081078313744E-3</v>
      </c>
      <c r="G321" s="124">
        <v>1.1053365178577445E-3</v>
      </c>
      <c r="H321" s="124">
        <v>1.2838336127182872E-3</v>
      </c>
      <c r="I321" s="124">
        <v>1.2768380874493906E-3</v>
      </c>
      <c r="J321" s="124">
        <v>1.1665134760699724E-3</v>
      </c>
      <c r="K321" s="124">
        <v>1.1366834902320302E-3</v>
      </c>
      <c r="L321" s="124">
        <v>7.7341541368970007E-4</v>
      </c>
      <c r="M321" s="124">
        <v>3.4533312523836613E-3</v>
      </c>
      <c r="N321" s="124">
        <v>1.2875866380678653E-3</v>
      </c>
      <c r="O321" s="124" t="s">
        <v>2</v>
      </c>
      <c r="P321" s="124" t="s">
        <v>2</v>
      </c>
      <c r="Q321" s="124">
        <v>1.3938936917098819E-3</v>
      </c>
      <c r="R321" s="124">
        <v>9.9316986666652253E-4</v>
      </c>
      <c r="S321" s="124" t="s">
        <v>2</v>
      </c>
      <c r="T321" s="124">
        <v>2.0096088961835739E-3</v>
      </c>
      <c r="U321" s="124">
        <v>1.3579631959110331E-3</v>
      </c>
      <c r="V321" s="125">
        <v>1.0856084522977609E-3</v>
      </c>
      <c r="W321" s="12">
        <v>1.068199597572669</v>
      </c>
      <c r="X321" s="12">
        <v>9.6208897908630936E-2</v>
      </c>
      <c r="Y321" s="12">
        <v>4.9741302304404794E-2</v>
      </c>
      <c r="Z321" s="12">
        <v>4.4021330702690473E-2</v>
      </c>
      <c r="AA321" s="12">
        <v>4.6186855216702974E-2</v>
      </c>
      <c r="AB321" s="12">
        <v>7.0577685828266498E-2</v>
      </c>
      <c r="AC321" s="12">
        <v>0.36760800188904336</v>
      </c>
      <c r="AD321" s="12">
        <v>1.8236559708778912</v>
      </c>
      <c r="AE321" s="12">
        <v>5.2810006596782658E-2</v>
      </c>
      <c r="AF321" s="12" t="s">
        <v>2</v>
      </c>
      <c r="AG321" s="12" t="s">
        <v>2</v>
      </c>
      <c r="AH321" s="12">
        <v>0.13973319027790818</v>
      </c>
      <c r="AI321" s="12">
        <v>0.18792324884176417</v>
      </c>
      <c r="AJ321" s="12" t="s">
        <v>2</v>
      </c>
      <c r="AK321" s="12">
        <v>0.64317980064069802</v>
      </c>
      <c r="AL321" s="12">
        <v>0.11035420761327304</v>
      </c>
      <c r="AM321" s="13">
        <v>0.11233977735260767</v>
      </c>
      <c r="AN321" s="12">
        <v>-1.068199597572669</v>
      </c>
      <c r="AO321" s="12">
        <v>9.6208897908630936E-2</v>
      </c>
      <c r="AP321" s="12">
        <v>-4.9741302304404794E-2</v>
      </c>
      <c r="AQ321" s="12">
        <v>-4.4021330702690473E-2</v>
      </c>
      <c r="AR321" s="12">
        <v>4.6186855216702974E-2</v>
      </c>
      <c r="AS321" s="12">
        <v>7.0577685828266498E-2</v>
      </c>
      <c r="AT321" s="12">
        <v>0.36760800188904336</v>
      </c>
      <c r="AU321" s="12">
        <v>-1.8236559708778912</v>
      </c>
      <c r="AV321" s="12">
        <v>-5.2810006596782658E-2</v>
      </c>
      <c r="AW321" s="12" t="s">
        <v>2</v>
      </c>
      <c r="AX321" s="12" t="s">
        <v>2</v>
      </c>
      <c r="AY321" s="12">
        <v>-0.13973319027790818</v>
      </c>
      <c r="AZ321" s="12">
        <v>0.18792324884176417</v>
      </c>
      <c r="BA321" s="12" t="s">
        <v>2</v>
      </c>
      <c r="BB321" s="12">
        <v>-0.64317980064069802</v>
      </c>
      <c r="BC321" s="12">
        <v>-0.11035420761327304</v>
      </c>
      <c r="BD321" s="13">
        <v>0.11233977735260767</v>
      </c>
    </row>
    <row r="322" spans="1:56" x14ac:dyDescent="0.25">
      <c r="A322" s="126">
        <v>2</v>
      </c>
      <c r="B322" s="130">
        <v>7</v>
      </c>
      <c r="C322" s="36" t="s">
        <v>10</v>
      </c>
      <c r="D322" s="104">
        <v>373.15</v>
      </c>
      <c r="E322" s="131">
        <v>2.66644736E-3</v>
      </c>
      <c r="F322" s="124">
        <v>3.9562481517885608E-3</v>
      </c>
      <c r="G322" s="124">
        <v>1.9170866939818671E-3</v>
      </c>
      <c r="H322" s="124">
        <v>2.2744159393705107E-3</v>
      </c>
      <c r="I322" s="124">
        <v>2.2747771930115008E-3</v>
      </c>
      <c r="J322" s="124">
        <v>2.4920099755169852E-3</v>
      </c>
      <c r="K322" s="124">
        <v>2.4800522981614868E-3</v>
      </c>
      <c r="L322" s="124">
        <v>9.9109207492808463E-4</v>
      </c>
      <c r="M322" s="124">
        <v>8.3820333972342148E-3</v>
      </c>
      <c r="N322" s="124">
        <v>4.1518373325076146E-3</v>
      </c>
      <c r="O322" s="124">
        <v>2.5482311378941451E-3</v>
      </c>
      <c r="P322" s="124">
        <v>2.8679436928542141E-3</v>
      </c>
      <c r="Q322" s="124">
        <v>4.39163844047774E-3</v>
      </c>
      <c r="R322" s="124">
        <v>3.377053802207325E-3</v>
      </c>
      <c r="S322" s="124">
        <v>3.1357990156045982E-3</v>
      </c>
      <c r="T322" s="124">
        <v>5.5699752806502674E-3</v>
      </c>
      <c r="U322" s="124">
        <v>4.4014171060314175E-3</v>
      </c>
      <c r="V322" s="125">
        <v>3.7467925739020913E-3</v>
      </c>
      <c r="W322" s="12">
        <v>0.48371507764869609</v>
      </c>
      <c r="X322" s="12">
        <v>0.28103336194048584</v>
      </c>
      <c r="Y322" s="12">
        <v>0.14702387397945454</v>
      </c>
      <c r="Z322" s="12">
        <v>0.14688839272210466</v>
      </c>
      <c r="AA322" s="12">
        <v>6.5419399272526726E-2</v>
      </c>
      <c r="AB322" s="12">
        <v>6.9903897085938818E-2</v>
      </c>
      <c r="AC322" s="12">
        <v>0.6283099041084822</v>
      </c>
      <c r="AD322" s="12">
        <v>2.1435210471337469</v>
      </c>
      <c r="AE322" s="12">
        <v>0.55706705288478464</v>
      </c>
      <c r="AF322" s="12">
        <v>4.4334729377839645E-2</v>
      </c>
      <c r="AG322" s="12">
        <v>7.5567339478328957E-2</v>
      </c>
      <c r="AH322" s="12">
        <v>0.64699986444800472</v>
      </c>
      <c r="AI322" s="12">
        <v>0.2664993327328708</v>
      </c>
      <c r="AJ322" s="12">
        <v>0.17602134684728904</v>
      </c>
      <c r="AK322" s="12">
        <v>1.0889125224096932</v>
      </c>
      <c r="AL322" s="12">
        <v>0.6506671656294829</v>
      </c>
      <c r="AM322" s="13">
        <v>0.40516277579996601</v>
      </c>
      <c r="AN322" s="12">
        <v>-0.48371507764869609</v>
      </c>
      <c r="AO322" s="12">
        <v>0.28103336194048584</v>
      </c>
      <c r="AP322" s="12">
        <v>0.14702387397945454</v>
      </c>
      <c r="AQ322" s="12">
        <v>0.14688839272210466</v>
      </c>
      <c r="AR322" s="12">
        <v>6.5419399272526726E-2</v>
      </c>
      <c r="AS322" s="12">
        <v>6.9903897085938818E-2</v>
      </c>
      <c r="AT322" s="12">
        <v>0.6283099041084822</v>
      </c>
      <c r="AU322" s="12">
        <v>-2.1435210471337469</v>
      </c>
      <c r="AV322" s="12">
        <v>-0.55706705288478464</v>
      </c>
      <c r="AW322" s="12">
        <v>4.4334729377839645E-2</v>
      </c>
      <c r="AX322" s="12">
        <v>-7.5567339478328957E-2</v>
      </c>
      <c r="AY322" s="12">
        <v>-0.64699986444800472</v>
      </c>
      <c r="AZ322" s="12">
        <v>-0.2664993327328708</v>
      </c>
      <c r="BA322" s="12">
        <v>-0.17602134684728904</v>
      </c>
      <c r="BB322" s="12">
        <v>-1.0889125224096932</v>
      </c>
      <c r="BC322" s="12">
        <v>-0.6506671656294829</v>
      </c>
      <c r="BD322" s="13">
        <v>-0.40516277579996601</v>
      </c>
    </row>
    <row r="323" spans="1:56" x14ac:dyDescent="0.25">
      <c r="A323" s="126">
        <v>2</v>
      </c>
      <c r="B323" s="130">
        <v>7</v>
      </c>
      <c r="C323" s="36" t="s">
        <v>10</v>
      </c>
      <c r="D323" s="104">
        <v>386.15</v>
      </c>
      <c r="E323" s="131">
        <v>5.3328947200000001E-3</v>
      </c>
      <c r="F323" s="124">
        <v>7.0054715432097733E-3</v>
      </c>
      <c r="G323" s="124">
        <v>4.0411751989998428E-3</v>
      </c>
      <c r="H323" s="124">
        <v>4.7235112137613061E-3</v>
      </c>
      <c r="I323" s="124">
        <v>4.7242222699076372E-3</v>
      </c>
      <c r="J323" s="124">
        <v>5.0541243118058755E-3</v>
      </c>
      <c r="K323" s="124">
        <v>5.0846186491750184E-3</v>
      </c>
      <c r="L323" s="124">
        <v>2.171599115291219E-3</v>
      </c>
      <c r="M323" s="124">
        <v>1.4286688391083768E-2</v>
      </c>
      <c r="N323" s="124">
        <v>8.0209208374342773E-3</v>
      </c>
      <c r="O323" s="124">
        <v>5.1623957004676554E-3</v>
      </c>
      <c r="P323" s="124">
        <v>5.6111821280991911E-3</v>
      </c>
      <c r="Q323" s="124">
        <v>8.4072624721439216E-3</v>
      </c>
      <c r="R323" s="124">
        <v>6.7465390002365419E-3</v>
      </c>
      <c r="S323" s="124">
        <v>6.2521237421946088E-3</v>
      </c>
      <c r="T323" s="124">
        <v>1.0266169305112767E-2</v>
      </c>
      <c r="U323" s="124">
        <v>8.458103268574357E-3</v>
      </c>
      <c r="V323" s="125">
        <v>7.4015225209654997E-3</v>
      </c>
      <c r="W323" s="12">
        <v>0.31363394760768371</v>
      </c>
      <c r="X323" s="12">
        <v>0.24221733014076027</v>
      </c>
      <c r="Y323" s="12">
        <v>0.11426880488626896</v>
      </c>
      <c r="Z323" s="12">
        <v>0.11413547089344432</v>
      </c>
      <c r="AA323" s="12">
        <v>5.2273750529641914E-2</v>
      </c>
      <c r="AB323" s="12">
        <v>4.6555592011571098E-2</v>
      </c>
      <c r="AC323" s="12">
        <v>0.59279167707041869</v>
      </c>
      <c r="AD323" s="12">
        <v>1.6789743921822196</v>
      </c>
      <c r="AE323" s="12">
        <v>0.50404634979073371</v>
      </c>
      <c r="AF323" s="12">
        <v>3.1971195473430358E-2</v>
      </c>
      <c r="AG323" s="12">
        <v>5.2183180563367855E-2</v>
      </c>
      <c r="AH323" s="12">
        <v>0.57649136417677516</v>
      </c>
      <c r="AI323" s="12">
        <v>0.26508010273200028</v>
      </c>
      <c r="AJ323" s="12">
        <v>0.17236961733881909</v>
      </c>
      <c r="AK323" s="12">
        <v>0.92506506205934758</v>
      </c>
      <c r="AL323" s="12">
        <v>0.5860247975370414</v>
      </c>
      <c r="AM323" s="13">
        <v>0.38789961354524916</v>
      </c>
      <c r="AN323" s="12">
        <v>-0.31363394760768371</v>
      </c>
      <c r="AO323" s="12">
        <v>0.24221733014076027</v>
      </c>
      <c r="AP323" s="12">
        <v>0.11426880488626896</v>
      </c>
      <c r="AQ323" s="12">
        <v>0.11413547089344432</v>
      </c>
      <c r="AR323" s="12">
        <v>5.2273750529641914E-2</v>
      </c>
      <c r="AS323" s="12">
        <v>4.6555592011571098E-2</v>
      </c>
      <c r="AT323" s="12">
        <v>0.59279167707041869</v>
      </c>
      <c r="AU323" s="12">
        <v>-1.6789743921822196</v>
      </c>
      <c r="AV323" s="12">
        <v>-0.50404634979073371</v>
      </c>
      <c r="AW323" s="12">
        <v>3.1971195473430358E-2</v>
      </c>
      <c r="AX323" s="12">
        <v>-5.2183180563367855E-2</v>
      </c>
      <c r="AY323" s="12">
        <v>-0.57649136417677516</v>
      </c>
      <c r="AZ323" s="12">
        <v>-0.26508010273200028</v>
      </c>
      <c r="BA323" s="12">
        <v>-0.17236961733881909</v>
      </c>
      <c r="BB323" s="12">
        <v>-0.92506506205934758</v>
      </c>
      <c r="BC323" s="12">
        <v>-0.5860247975370414</v>
      </c>
      <c r="BD323" s="13">
        <v>-0.38789961354524916</v>
      </c>
    </row>
    <row r="324" spans="1:56" x14ac:dyDescent="0.25">
      <c r="A324" s="126">
        <v>2</v>
      </c>
      <c r="B324" s="130">
        <v>7</v>
      </c>
      <c r="C324" s="36" t="s">
        <v>10</v>
      </c>
      <c r="D324" s="104">
        <v>394.15</v>
      </c>
      <c r="E324" s="131">
        <v>7.999342080000001E-3</v>
      </c>
      <c r="F324" s="124">
        <v>9.5176401477998929E-3</v>
      </c>
      <c r="G324" s="124">
        <v>6.2066368185157775E-3</v>
      </c>
      <c r="H324" s="124">
        <v>7.182611051451993E-3</v>
      </c>
      <c r="I324" s="124">
        <v>7.183657715480676E-3</v>
      </c>
      <c r="J324" s="124">
        <v>7.5945350459422894E-3</v>
      </c>
      <c r="K324" s="124">
        <v>7.6784673669876343E-3</v>
      </c>
      <c r="L324" s="124">
        <v>3.408688938333731E-3</v>
      </c>
      <c r="M324" s="124">
        <v>1.9491746471261083E-2</v>
      </c>
      <c r="N324" s="124">
        <v>1.1715931107215447E-2</v>
      </c>
      <c r="O324" s="124">
        <v>7.740710957576352E-3</v>
      </c>
      <c r="P324" s="124">
        <v>8.2708935834809802E-3</v>
      </c>
      <c r="Q324" s="124">
        <v>1.2218663086915889E-2</v>
      </c>
      <c r="R324" s="124">
        <v>1.0038509057555068E-2</v>
      </c>
      <c r="S324" s="124">
        <v>9.2816440947215018E-3</v>
      </c>
      <c r="T324" s="124">
        <v>1.4605625237890689E-2</v>
      </c>
      <c r="U324" s="124">
        <v>1.2313999264282519E-2</v>
      </c>
      <c r="V324" s="125">
        <v>1.0940082799430441E-2</v>
      </c>
      <c r="W324" s="12">
        <v>0.18980286786283951</v>
      </c>
      <c r="X324" s="12">
        <v>0.22410658821134241</v>
      </c>
      <c r="Y324" s="12">
        <v>0.10209977525401787</v>
      </c>
      <c r="Z324" s="12">
        <v>0.10196893148984133</v>
      </c>
      <c r="AA324" s="12">
        <v>5.0605041015787083E-2</v>
      </c>
      <c r="AB324" s="12">
        <v>4.0112637989894118E-2</v>
      </c>
      <c r="AC324" s="12">
        <v>0.57387883850396226</v>
      </c>
      <c r="AD324" s="12">
        <v>1.4366687005415677</v>
      </c>
      <c r="AE324" s="12">
        <v>0.46461183807949435</v>
      </c>
      <c r="AF324" s="12">
        <v>3.2331549249566403E-2</v>
      </c>
      <c r="AG324" s="12">
        <v>3.394672971417409E-2</v>
      </c>
      <c r="AH324" s="12">
        <v>0.52745850405185912</v>
      </c>
      <c r="AI324" s="12">
        <v>0.25491683655502156</v>
      </c>
      <c r="AJ324" s="12">
        <v>0.1603009349890811</v>
      </c>
      <c r="AK324" s="12">
        <v>0.82585331291278985</v>
      </c>
      <c r="AL324" s="12">
        <v>0.53937650635919765</v>
      </c>
      <c r="AM324" s="13">
        <v>0.36762282322978734</v>
      </c>
      <c r="AN324" s="12">
        <v>-0.18980286786283951</v>
      </c>
      <c r="AO324" s="12">
        <v>0.22410658821134241</v>
      </c>
      <c r="AP324" s="12">
        <v>0.10209977525401787</v>
      </c>
      <c r="AQ324" s="12">
        <v>0.10196893148984133</v>
      </c>
      <c r="AR324" s="12">
        <v>5.0605041015787083E-2</v>
      </c>
      <c r="AS324" s="12">
        <v>4.0112637989894118E-2</v>
      </c>
      <c r="AT324" s="12">
        <v>0.57387883850396226</v>
      </c>
      <c r="AU324" s="12">
        <v>-1.4366687005415677</v>
      </c>
      <c r="AV324" s="12">
        <v>-0.46461183807949435</v>
      </c>
      <c r="AW324" s="12">
        <v>3.2331549249566403E-2</v>
      </c>
      <c r="AX324" s="12">
        <v>-3.394672971417409E-2</v>
      </c>
      <c r="AY324" s="12">
        <v>-0.52745850405185912</v>
      </c>
      <c r="AZ324" s="12">
        <v>-0.25491683655502156</v>
      </c>
      <c r="BA324" s="12">
        <v>-0.1603009349890811</v>
      </c>
      <c r="BB324" s="12">
        <v>-0.82585331291278985</v>
      </c>
      <c r="BC324" s="12">
        <v>-0.53937650635919765</v>
      </c>
      <c r="BD324" s="13">
        <v>-0.36762282322978734</v>
      </c>
    </row>
    <row r="325" spans="1:56" x14ac:dyDescent="0.25">
      <c r="A325" s="126">
        <v>2</v>
      </c>
      <c r="B325" s="130">
        <v>7</v>
      </c>
      <c r="C325" s="36" t="s">
        <v>10</v>
      </c>
      <c r="D325" s="104">
        <v>401.15</v>
      </c>
      <c r="E325" s="131">
        <v>1.066578944E-2</v>
      </c>
      <c r="F325" s="124">
        <v>1.2121589896022796E-2</v>
      </c>
      <c r="G325" s="124">
        <v>8.8800346283172404E-3</v>
      </c>
      <c r="H325" s="124">
        <v>1.0182988281071392E-2</v>
      </c>
      <c r="I325" s="124">
        <v>1.0184431027284006E-2</v>
      </c>
      <c r="J325" s="124">
        <v>1.0673456973881508E-2</v>
      </c>
      <c r="K325" s="124">
        <v>1.0828769962366471E-2</v>
      </c>
      <c r="L325" s="124">
        <v>4.9659031239150542E-3</v>
      </c>
      <c r="M325" s="124">
        <v>2.5321573719382443E-2</v>
      </c>
      <c r="N325" s="124">
        <v>1.6074995860055008E-2</v>
      </c>
      <c r="O325" s="124">
        <v>1.0848877586328073E-2</v>
      </c>
      <c r="P325" s="124">
        <v>1.1446017467407909E-2</v>
      </c>
      <c r="Q325" s="124">
        <v>1.6696713958754602E-2</v>
      </c>
      <c r="R325" s="124">
        <v>1.3981212553605852E-2</v>
      </c>
      <c r="S325" s="124">
        <v>1.2895599934554356E-2</v>
      </c>
      <c r="T325" s="124">
        <v>1.9613683679964512E-2</v>
      </c>
      <c r="U325" s="124">
        <v>1.6846896736210818E-2</v>
      </c>
      <c r="V325" s="125">
        <v>1.5150760447630888E-2</v>
      </c>
      <c r="W325" s="12">
        <v>0.13649251789680897</v>
      </c>
      <c r="X325" s="12">
        <v>0.16742828289724418</v>
      </c>
      <c r="Y325" s="12">
        <v>4.5266331352647425E-2</v>
      </c>
      <c r="Z325" s="12">
        <v>4.5131062770726746E-2</v>
      </c>
      <c r="AA325" s="12">
        <v>7.1889042293974282E-4</v>
      </c>
      <c r="AB325" s="12">
        <v>1.5280680655033756E-2</v>
      </c>
      <c r="AC325" s="12">
        <v>0.53440829187088712</v>
      </c>
      <c r="AD325" s="12">
        <v>1.3740927815824613</v>
      </c>
      <c r="AE325" s="12">
        <v>0.50715481029175535</v>
      </c>
      <c r="AF325" s="12">
        <v>1.7165925443965314E-2</v>
      </c>
      <c r="AG325" s="12">
        <v>7.3152393622342909E-2</v>
      </c>
      <c r="AH325" s="12">
        <v>0.56544567588562877</v>
      </c>
      <c r="AI325" s="12">
        <v>0.31084648091513906</v>
      </c>
      <c r="AJ325" s="12">
        <v>0.20906192711735702</v>
      </c>
      <c r="AK325" s="12">
        <v>0.83893407893532457</v>
      </c>
      <c r="AL325" s="12">
        <v>0.57952646927659746</v>
      </c>
      <c r="AM325" s="13">
        <v>0.42050061393588584</v>
      </c>
      <c r="AN325" s="12">
        <v>-0.13649251789680897</v>
      </c>
      <c r="AO325" s="12">
        <v>0.16742828289724418</v>
      </c>
      <c r="AP325" s="12">
        <v>4.5266331352647425E-2</v>
      </c>
      <c r="AQ325" s="12">
        <v>4.5131062770726746E-2</v>
      </c>
      <c r="AR325" s="12">
        <v>-7.1889042293974282E-4</v>
      </c>
      <c r="AS325" s="12">
        <v>-1.5280680655033756E-2</v>
      </c>
      <c r="AT325" s="12">
        <v>0.53440829187088712</v>
      </c>
      <c r="AU325" s="12">
        <v>-1.3740927815824613</v>
      </c>
      <c r="AV325" s="12">
        <v>-0.50715481029175535</v>
      </c>
      <c r="AW325" s="12">
        <v>-1.7165925443965314E-2</v>
      </c>
      <c r="AX325" s="12">
        <v>-7.3152393622342909E-2</v>
      </c>
      <c r="AY325" s="12">
        <v>-0.56544567588562877</v>
      </c>
      <c r="AZ325" s="12">
        <v>-0.31084648091513906</v>
      </c>
      <c r="BA325" s="12">
        <v>-0.20906192711735702</v>
      </c>
      <c r="BB325" s="12">
        <v>-0.83893407893532457</v>
      </c>
      <c r="BC325" s="12">
        <v>-0.57952646927659746</v>
      </c>
      <c r="BD325" s="13">
        <v>-0.42050061393588584</v>
      </c>
    </row>
    <row r="326" spans="1:56" x14ac:dyDescent="0.25">
      <c r="A326" s="126">
        <v>2</v>
      </c>
      <c r="B326" s="130">
        <v>7</v>
      </c>
      <c r="C326" s="36" t="s">
        <v>10</v>
      </c>
      <c r="D326" s="104">
        <v>407.15</v>
      </c>
      <c r="E326" s="131">
        <v>1.3332236799999999E-2</v>
      </c>
      <c r="F326" s="124">
        <v>1.4639484679839542E-2</v>
      </c>
      <c r="G326" s="124">
        <v>1.1925772012287649E-2</v>
      </c>
      <c r="H326" s="124">
        <v>1.3565632024328797E-2</v>
      </c>
      <c r="I326" s="124">
        <v>1.3567508711612285E-2</v>
      </c>
      <c r="J326" s="124">
        <v>1.4130379518250096E-2</v>
      </c>
      <c r="K326" s="124">
        <v>1.4369993436834228E-2</v>
      </c>
      <c r="L326" s="124">
        <v>6.7693623690264952E-3</v>
      </c>
      <c r="M326" s="124">
        <v>3.1461995493490373E-2</v>
      </c>
      <c r="N326" s="124">
        <v>2.0857636194649261E-2</v>
      </c>
      <c r="O326" s="124">
        <v>1.4319272643629945E-2</v>
      </c>
      <c r="P326" s="124">
        <v>1.4966936176287785E-2</v>
      </c>
      <c r="Q326" s="124">
        <v>2.1593901020254273E-2</v>
      </c>
      <c r="R326" s="124">
        <v>1.8359579442132949E-2</v>
      </c>
      <c r="S326" s="124">
        <v>1.6894853599570239E-2</v>
      </c>
      <c r="T326" s="124">
        <v>2.5012456561714063E-2</v>
      </c>
      <c r="U326" s="124">
        <v>2.1804930297421563E-2</v>
      </c>
      <c r="V326" s="125">
        <v>1.9801075468146207E-2</v>
      </c>
      <c r="W326" s="12">
        <v>9.8051654756052833E-2</v>
      </c>
      <c r="X326" s="12">
        <v>0.10549353486673368</v>
      </c>
      <c r="Y326" s="12">
        <v>1.7506081524804425E-2</v>
      </c>
      <c r="Z326" s="12">
        <v>1.7646844647425261E-2</v>
      </c>
      <c r="AA326" s="12">
        <v>5.9865627217939643E-2</v>
      </c>
      <c r="AB326" s="12">
        <v>7.7838149171955043E-2</v>
      </c>
      <c r="AC326" s="12">
        <v>0.49225606546183642</v>
      </c>
      <c r="AD326" s="12">
        <v>1.3598437355605906</v>
      </c>
      <c r="AE326" s="12">
        <v>0.56445137507978116</v>
      </c>
      <c r="AF326" s="12">
        <v>7.4033776810050814E-2</v>
      </c>
      <c r="AG326" s="12">
        <v>0.12261253687661665</v>
      </c>
      <c r="AH326" s="12">
        <v>0.61967577865510715</v>
      </c>
      <c r="AI326" s="12">
        <v>0.377081709359749</v>
      </c>
      <c r="AJ326" s="12">
        <v>0.26721823599549621</v>
      </c>
      <c r="AK326" s="12">
        <v>0.87608853164939771</v>
      </c>
      <c r="AL326" s="12">
        <v>0.63550427617829019</v>
      </c>
      <c r="AM326" s="13">
        <v>0.48520280318949993</v>
      </c>
      <c r="AN326" s="12">
        <v>-9.8051654756052833E-2</v>
      </c>
      <c r="AO326" s="12">
        <v>0.10549353486673368</v>
      </c>
      <c r="AP326" s="12">
        <v>-1.7506081524804425E-2</v>
      </c>
      <c r="AQ326" s="12">
        <v>-1.7646844647425261E-2</v>
      </c>
      <c r="AR326" s="12">
        <v>-5.9865627217939643E-2</v>
      </c>
      <c r="AS326" s="12">
        <v>-7.7838149171955043E-2</v>
      </c>
      <c r="AT326" s="12">
        <v>0.49225606546183642</v>
      </c>
      <c r="AU326" s="12">
        <v>-1.3598437355605906</v>
      </c>
      <c r="AV326" s="12">
        <v>-0.56445137507978116</v>
      </c>
      <c r="AW326" s="12">
        <v>-7.4033776810050814E-2</v>
      </c>
      <c r="AX326" s="12">
        <v>-0.12261253687661665</v>
      </c>
      <c r="AY326" s="12">
        <v>-0.61967577865510715</v>
      </c>
      <c r="AZ326" s="12">
        <v>-0.377081709359749</v>
      </c>
      <c r="BA326" s="12">
        <v>-0.26721823599549621</v>
      </c>
      <c r="BB326" s="12">
        <v>-0.87608853164939771</v>
      </c>
      <c r="BC326" s="12">
        <v>-0.63550427617829019</v>
      </c>
      <c r="BD326" s="13">
        <v>-0.48520280318949993</v>
      </c>
    </row>
    <row r="327" spans="1:56" x14ac:dyDescent="0.25">
      <c r="A327" s="126">
        <v>2</v>
      </c>
      <c r="B327" s="130">
        <v>7</v>
      </c>
      <c r="C327" s="36" t="s">
        <v>10</v>
      </c>
      <c r="D327" s="104">
        <v>422.15</v>
      </c>
      <c r="E327" s="131">
        <v>2.6664473599999999E-2</v>
      </c>
      <c r="F327" s="124">
        <v>2.1877612981598193E-2</v>
      </c>
      <c r="G327" s="124">
        <v>2.3818099889376707E-2</v>
      </c>
      <c r="H327" s="124">
        <v>2.6531983653309051E-2</v>
      </c>
      <c r="I327" s="124">
        <v>2.653544489583326E-2</v>
      </c>
      <c r="J327" s="124">
        <v>2.7338126550767689E-2</v>
      </c>
      <c r="K327" s="124">
        <v>2.7909445835286244E-2</v>
      </c>
      <c r="L327" s="124">
        <v>1.4009914593328008E-2</v>
      </c>
      <c r="M327" s="124">
        <v>5.2698502799014356E-2</v>
      </c>
      <c r="N327" s="124">
        <v>3.8431304889839465E-2</v>
      </c>
      <c r="O327" s="124">
        <v>2.7425521925003558E-2</v>
      </c>
      <c r="P327" s="124">
        <v>2.8150236265944005E-2</v>
      </c>
      <c r="Q327" s="124">
        <v>3.9499197059141788E-2</v>
      </c>
      <c r="R327" s="124">
        <v>3.4747260959228005E-2</v>
      </c>
      <c r="S327" s="124">
        <v>3.1777007804939923E-2</v>
      </c>
      <c r="T327" s="124">
        <v>4.4324661017225778E-2</v>
      </c>
      <c r="U327" s="124">
        <v>3.9927913274430057E-2</v>
      </c>
      <c r="V327" s="125">
        <v>3.7048408400364614E-2</v>
      </c>
      <c r="W327" s="12">
        <v>0.17952203708239739</v>
      </c>
      <c r="X327" s="12">
        <v>0.10674779308687693</v>
      </c>
      <c r="Y327" s="12">
        <v>4.9687816335120668E-3</v>
      </c>
      <c r="Z327" s="12">
        <v>4.8389743635043518E-3</v>
      </c>
      <c r="AA327" s="12">
        <v>2.5264063370359975E-2</v>
      </c>
      <c r="AB327" s="12">
        <v>4.6690298633393829E-2</v>
      </c>
      <c r="AC327" s="12">
        <v>0.47458499261999271</v>
      </c>
      <c r="AD327" s="12">
        <v>0.97635639051259415</v>
      </c>
      <c r="AE327" s="12">
        <v>0.4412924652613231</v>
      </c>
      <c r="AF327" s="12">
        <v>2.8541659453706941E-2</v>
      </c>
      <c r="AG327" s="12">
        <v>5.5720682441824258E-2</v>
      </c>
      <c r="AH327" s="12">
        <v>0.48134171526048014</v>
      </c>
      <c r="AI327" s="12">
        <v>0.30312945533745717</v>
      </c>
      <c r="AJ327" s="12">
        <v>0.19173580103752449</v>
      </c>
      <c r="AK327" s="12">
        <v>0.66231149664345068</v>
      </c>
      <c r="AL327" s="12">
        <v>0.49741989560334166</v>
      </c>
      <c r="AM327" s="13">
        <v>0.38942958170247233</v>
      </c>
      <c r="AN327" s="12">
        <v>0.17952203708239739</v>
      </c>
      <c r="AO327" s="12">
        <v>0.10674779308687693</v>
      </c>
      <c r="AP327" s="12">
        <v>4.9687816335120668E-3</v>
      </c>
      <c r="AQ327" s="12">
        <v>4.8389743635043518E-3</v>
      </c>
      <c r="AR327" s="12">
        <v>-2.5264063370359975E-2</v>
      </c>
      <c r="AS327" s="12">
        <v>-4.6690298633393829E-2</v>
      </c>
      <c r="AT327" s="12">
        <v>0.47458499261999271</v>
      </c>
      <c r="AU327" s="12">
        <v>-0.97635639051259415</v>
      </c>
      <c r="AV327" s="12">
        <v>-0.4412924652613231</v>
      </c>
      <c r="AW327" s="12">
        <v>-2.8541659453706941E-2</v>
      </c>
      <c r="AX327" s="12">
        <v>-5.5720682441824258E-2</v>
      </c>
      <c r="AY327" s="12">
        <v>-0.48134171526048014</v>
      </c>
      <c r="AZ327" s="12">
        <v>-0.30312945533745717</v>
      </c>
      <c r="BA327" s="12">
        <v>-0.19173580103752449</v>
      </c>
      <c r="BB327" s="12">
        <v>-0.66231149664345068</v>
      </c>
      <c r="BC327" s="12">
        <v>-0.49741989560334166</v>
      </c>
      <c r="BD327" s="13">
        <v>-0.38942958170247233</v>
      </c>
    </row>
    <row r="328" spans="1:56" x14ac:dyDescent="0.25">
      <c r="A328" s="126">
        <v>2</v>
      </c>
      <c r="B328" s="130">
        <v>7</v>
      </c>
      <c r="C328" s="36" t="s">
        <v>10</v>
      </c>
      <c r="D328" s="104">
        <v>439.15</v>
      </c>
      <c r="E328" s="131">
        <v>5.3328947199999997E-2</v>
      </c>
      <c r="F328" s="124">
        <v>3.0874892067147979E-2</v>
      </c>
      <c r="G328" s="124">
        <v>4.8573886646738375E-2</v>
      </c>
      <c r="H328" s="124">
        <v>5.280237355900564E-2</v>
      </c>
      <c r="I328" s="124">
        <v>5.2808829549490489E-2</v>
      </c>
      <c r="J328" s="124">
        <v>5.4159649327916733E-2</v>
      </c>
      <c r="K328" s="124">
        <v>5.5374267245575835E-2</v>
      </c>
      <c r="L328" s="124">
        <v>2.9702870328699588E-2</v>
      </c>
      <c r="M328" s="124">
        <v>9.0610556722727345E-2</v>
      </c>
      <c r="N328" s="124">
        <v>7.2168499642832062E-2</v>
      </c>
      <c r="O328" s="124">
        <v>5.3498756554266877E-2</v>
      </c>
      <c r="P328" s="124">
        <v>5.4180954513564479E-2</v>
      </c>
      <c r="Q328" s="124">
        <v>7.3661682872602052E-2</v>
      </c>
      <c r="R328" s="124">
        <v>6.6935071709531196E-2</v>
      </c>
      <c r="S328" s="124">
        <v>6.0792848214804955E-2</v>
      </c>
      <c r="T328" s="124">
        <v>8.0188784080158212E-2</v>
      </c>
      <c r="U328" s="124">
        <v>7.4458839021709411E-2</v>
      </c>
      <c r="V328" s="125">
        <v>7.0497709238101697E-2</v>
      </c>
      <c r="W328" s="12">
        <v>0.42104816074171475</v>
      </c>
      <c r="X328" s="12">
        <v>8.9164718280086777E-2</v>
      </c>
      <c r="Y328" s="12">
        <v>9.8740678119810556E-3</v>
      </c>
      <c r="Z328" s="12">
        <v>9.7530080344340256E-3</v>
      </c>
      <c r="AA328" s="12">
        <v>1.5576945946473427E-2</v>
      </c>
      <c r="AB328" s="12">
        <v>3.8352904997453953E-2</v>
      </c>
      <c r="AC328" s="12">
        <v>0.44302537574378387</v>
      </c>
      <c r="AD328" s="12">
        <v>0.69908767152124374</v>
      </c>
      <c r="AE328" s="12">
        <v>0.35327066128228507</v>
      </c>
      <c r="AF328" s="12">
        <v>3.1841872600642611E-3</v>
      </c>
      <c r="AG328" s="12">
        <v>1.5976451032666962E-2</v>
      </c>
      <c r="AH328" s="12">
        <v>0.38127014951838495</v>
      </c>
      <c r="AI328" s="12">
        <v>0.25513581692329379</v>
      </c>
      <c r="AJ328" s="12">
        <v>0.13995965430956339</v>
      </c>
      <c r="AK328" s="12">
        <v>0.50366336277792145</v>
      </c>
      <c r="AL328" s="12">
        <v>0.39621805663002879</v>
      </c>
      <c r="AM328" s="13">
        <v>0.32194076462288945</v>
      </c>
      <c r="AN328" s="12">
        <v>0.42104816074171475</v>
      </c>
      <c r="AO328" s="12">
        <v>8.9164718280086777E-2</v>
      </c>
      <c r="AP328" s="12">
        <v>9.8740678119810556E-3</v>
      </c>
      <c r="AQ328" s="12">
        <v>9.7530080344340256E-3</v>
      </c>
      <c r="AR328" s="12">
        <v>-1.5576945946473427E-2</v>
      </c>
      <c r="AS328" s="12">
        <v>-3.8352904997453953E-2</v>
      </c>
      <c r="AT328" s="12">
        <v>0.44302537574378387</v>
      </c>
      <c r="AU328" s="12">
        <v>-0.69908767152124374</v>
      </c>
      <c r="AV328" s="12">
        <v>-0.35327066128228507</v>
      </c>
      <c r="AW328" s="12">
        <v>-3.1841872600642611E-3</v>
      </c>
      <c r="AX328" s="12">
        <v>-1.5976451032666962E-2</v>
      </c>
      <c r="AY328" s="12">
        <v>-0.38127014951838495</v>
      </c>
      <c r="AZ328" s="12">
        <v>-0.25513581692329379</v>
      </c>
      <c r="BA328" s="12">
        <v>-0.13995965430956339</v>
      </c>
      <c r="BB328" s="12">
        <v>-0.50366336277792145</v>
      </c>
      <c r="BC328" s="12">
        <v>-0.39621805663002879</v>
      </c>
      <c r="BD328" s="13">
        <v>-0.32194076462288945</v>
      </c>
    </row>
    <row r="329" spans="1:56" x14ac:dyDescent="0.25">
      <c r="A329" s="126">
        <v>4</v>
      </c>
      <c r="B329" s="130">
        <v>7</v>
      </c>
      <c r="C329" s="36" t="s">
        <v>10</v>
      </c>
      <c r="D329" s="104">
        <v>295.41000000000003</v>
      </c>
      <c r="E329" s="131">
        <v>4.6700000000000002E-6</v>
      </c>
      <c r="F329" s="124">
        <v>1.05088852472892E-5</v>
      </c>
      <c r="G329" s="124">
        <v>4.0505684137984737E-6</v>
      </c>
      <c r="H329" s="124">
        <v>4.9284117179411037E-6</v>
      </c>
      <c r="I329" s="124">
        <v>4.9295179990134286E-6</v>
      </c>
      <c r="J329" s="124">
        <v>6.7748095044176352E-6</v>
      </c>
      <c r="K329" s="124">
        <v>5.5148859539831398E-6</v>
      </c>
      <c r="L329" s="124">
        <v>1.3765909871173224E-6</v>
      </c>
      <c r="M329" s="124">
        <v>1.2974933142268015E-4</v>
      </c>
      <c r="N329" s="124">
        <v>1.79232916498327E-5</v>
      </c>
      <c r="O329" s="124">
        <v>6.7463252466190333E-6</v>
      </c>
      <c r="P329" s="124">
        <v>1.2973140698276898E-5</v>
      </c>
      <c r="Q329" s="124">
        <v>2.0713276744534583E-5</v>
      </c>
      <c r="R329" s="124">
        <v>1.0524265431353584E-5</v>
      </c>
      <c r="S329" s="124">
        <v>8.6870745511186794E-6</v>
      </c>
      <c r="T329" s="124">
        <v>3.6025683276285623E-5</v>
      </c>
      <c r="U329" s="124">
        <v>1.9589585331705616E-5</v>
      </c>
      <c r="V329" s="125">
        <v>1.275522506573495E-5</v>
      </c>
      <c r="W329" s="12">
        <v>1.2502966268285223</v>
      </c>
      <c r="X329" s="12">
        <v>0.13264059661702921</v>
      </c>
      <c r="Y329" s="12">
        <v>5.5334414976681699E-2</v>
      </c>
      <c r="Z329" s="12">
        <v>5.5571305998592807E-2</v>
      </c>
      <c r="AA329" s="12">
        <v>0.45070867332283404</v>
      </c>
      <c r="AB329" s="12">
        <v>0.18091776316555452</v>
      </c>
      <c r="AC329" s="12">
        <v>0.70522676935389239</v>
      </c>
      <c r="AD329" s="12">
        <v>26.783582745755922</v>
      </c>
      <c r="AE329" s="12">
        <v>2.83796395071364</v>
      </c>
      <c r="AF329" s="12">
        <v>0.44460926051799421</v>
      </c>
      <c r="AG329" s="12">
        <v>1.7779744535924833</v>
      </c>
      <c r="AH329" s="12">
        <v>3.4353911658532295</v>
      </c>
      <c r="AI329" s="12">
        <v>1.2535900281271057</v>
      </c>
      <c r="AJ329" s="12">
        <v>0.86018727004682638</v>
      </c>
      <c r="AK329" s="12">
        <v>6.7142790741510963</v>
      </c>
      <c r="AL329" s="12">
        <v>3.1947720196371763</v>
      </c>
      <c r="AM329" s="13">
        <v>1.7313115772451715</v>
      </c>
      <c r="AN329" s="12">
        <v>-1.2502966268285223</v>
      </c>
      <c r="AO329" s="12">
        <v>0.13264059661702921</v>
      </c>
      <c r="AP329" s="12">
        <v>-5.5334414976681699E-2</v>
      </c>
      <c r="AQ329" s="12">
        <v>-5.5571305998592807E-2</v>
      </c>
      <c r="AR329" s="12">
        <v>-0.45070867332283404</v>
      </c>
      <c r="AS329" s="12">
        <v>-0.18091776316555452</v>
      </c>
      <c r="AT329" s="12">
        <v>0.70522676935389239</v>
      </c>
      <c r="AU329" s="12">
        <v>-26.783582745755922</v>
      </c>
      <c r="AV329" s="12">
        <v>-2.83796395071364</v>
      </c>
      <c r="AW329" s="12">
        <v>-0.44460926051799421</v>
      </c>
      <c r="AX329" s="12">
        <v>-1.7779744535924833</v>
      </c>
      <c r="AY329" s="12">
        <v>-3.4353911658532295</v>
      </c>
      <c r="AZ329" s="12">
        <v>-1.2535900281271057</v>
      </c>
      <c r="BA329" s="12">
        <v>-0.86018727004682638</v>
      </c>
      <c r="BB329" s="12">
        <v>-6.7142790741510963</v>
      </c>
      <c r="BC329" s="12">
        <v>-3.1947720196371763</v>
      </c>
      <c r="BD329" s="13">
        <v>-1.7313115772451715</v>
      </c>
    </row>
    <row r="330" spans="1:56" x14ac:dyDescent="0.25">
      <c r="A330" s="126">
        <v>4</v>
      </c>
      <c r="B330" s="130">
        <v>7</v>
      </c>
      <c r="C330" s="36" t="s">
        <v>10</v>
      </c>
      <c r="D330" s="104">
        <v>305.37</v>
      </c>
      <c r="E330" s="131">
        <v>1.3500000000000001E-5</v>
      </c>
      <c r="F330" s="124">
        <v>3.0412408953017812E-5</v>
      </c>
      <c r="G330" s="124">
        <v>1.098259125966985E-5</v>
      </c>
      <c r="H330" s="124">
        <v>1.3441341899896267E-5</v>
      </c>
      <c r="I330" s="124">
        <v>1.3444220313180072E-5</v>
      </c>
      <c r="J330" s="124">
        <v>1.7907426982677693E-5</v>
      </c>
      <c r="K330" s="124">
        <v>1.5276228552556662E-5</v>
      </c>
      <c r="L330" s="124">
        <v>4.0552474281393482E-6</v>
      </c>
      <c r="M330" s="124">
        <v>2.4917882861262856E-4</v>
      </c>
      <c r="N330" s="124">
        <v>4.3326864723531161E-5</v>
      </c>
      <c r="O330" s="124">
        <v>1.7850395532769095E-5</v>
      </c>
      <c r="P330" s="124">
        <v>3.056981236218651E-5</v>
      </c>
      <c r="Q330" s="124">
        <v>4.9295987752845372E-5</v>
      </c>
      <c r="R330" s="124">
        <v>2.6945140404085589E-5</v>
      </c>
      <c r="S330" s="124">
        <v>2.3082219848885265E-5</v>
      </c>
      <c r="T330" s="124">
        <v>8.1671115516256823E-5</v>
      </c>
      <c r="U330" s="124">
        <v>4.7172309907625951E-5</v>
      </c>
      <c r="V330" s="125">
        <v>3.2178822404741295E-5</v>
      </c>
      <c r="W330" s="12">
        <v>1.2527710335568747</v>
      </c>
      <c r="X330" s="12">
        <v>0.18647472150593711</v>
      </c>
      <c r="Y330" s="12">
        <v>4.3450444521284772E-3</v>
      </c>
      <c r="Z330" s="12">
        <v>4.1318286533280988E-3</v>
      </c>
      <c r="AA330" s="12">
        <v>0.3264760727909401</v>
      </c>
      <c r="AB330" s="12">
        <v>0.13157248537456748</v>
      </c>
      <c r="AC330" s="12">
        <v>0.69961130161930762</v>
      </c>
      <c r="AD330" s="12">
        <v>17.457691008342856</v>
      </c>
      <c r="AE330" s="12">
        <v>2.209397386928234</v>
      </c>
      <c r="AF330" s="12">
        <v>0.32225152094585874</v>
      </c>
      <c r="AG330" s="12">
        <v>1.2644305453471485</v>
      </c>
      <c r="AH330" s="12">
        <v>2.6515546483589159</v>
      </c>
      <c r="AI330" s="12">
        <v>0.99593632622856199</v>
      </c>
      <c r="AJ330" s="12">
        <v>0.70979406288038982</v>
      </c>
      <c r="AK330" s="12">
        <v>5.0497122604634681</v>
      </c>
      <c r="AL330" s="12">
        <v>2.4942451783426627</v>
      </c>
      <c r="AM330" s="13">
        <v>1.3836164744252808</v>
      </c>
      <c r="AN330" s="12">
        <v>-1.2527710335568747</v>
      </c>
      <c r="AO330" s="12">
        <v>0.18647472150593711</v>
      </c>
      <c r="AP330" s="12">
        <v>4.3450444521284772E-3</v>
      </c>
      <c r="AQ330" s="12">
        <v>4.1318286533280988E-3</v>
      </c>
      <c r="AR330" s="12">
        <v>-0.3264760727909401</v>
      </c>
      <c r="AS330" s="12">
        <v>-0.13157248537456748</v>
      </c>
      <c r="AT330" s="12">
        <v>0.69961130161930762</v>
      </c>
      <c r="AU330" s="12">
        <v>-17.457691008342856</v>
      </c>
      <c r="AV330" s="12">
        <v>-2.209397386928234</v>
      </c>
      <c r="AW330" s="12">
        <v>-0.32225152094585874</v>
      </c>
      <c r="AX330" s="12">
        <v>-1.2644305453471485</v>
      </c>
      <c r="AY330" s="12">
        <v>-2.6515546483589159</v>
      </c>
      <c r="AZ330" s="12">
        <v>-0.99593632622856199</v>
      </c>
      <c r="BA330" s="12">
        <v>-0.70979406288038982</v>
      </c>
      <c r="BB330" s="12">
        <v>-5.0497122604634681</v>
      </c>
      <c r="BC330" s="12">
        <v>-2.4942451783426627</v>
      </c>
      <c r="BD330" s="13">
        <v>-1.3836164744252808</v>
      </c>
    </row>
    <row r="331" spans="1:56" x14ac:dyDescent="0.25">
      <c r="A331" s="126">
        <v>4</v>
      </c>
      <c r="B331" s="130">
        <v>7</v>
      </c>
      <c r="C331" s="36" t="s">
        <v>10</v>
      </c>
      <c r="D331" s="104">
        <v>305.37</v>
      </c>
      <c r="E331" s="131">
        <v>1.3300000000000001E-5</v>
      </c>
      <c r="F331" s="124">
        <v>3.0412408953017812E-5</v>
      </c>
      <c r="G331" s="124">
        <v>1.098259125966985E-5</v>
      </c>
      <c r="H331" s="124">
        <v>1.3441341899896267E-5</v>
      </c>
      <c r="I331" s="124">
        <v>1.3444220313180072E-5</v>
      </c>
      <c r="J331" s="124">
        <v>1.7907426982677693E-5</v>
      </c>
      <c r="K331" s="124">
        <v>1.5276228552556662E-5</v>
      </c>
      <c r="L331" s="124">
        <v>4.0552474281393482E-6</v>
      </c>
      <c r="M331" s="124">
        <v>2.4917882861262856E-4</v>
      </c>
      <c r="N331" s="124">
        <v>4.3326864723531161E-5</v>
      </c>
      <c r="O331" s="124">
        <v>1.7850395532769095E-5</v>
      </c>
      <c r="P331" s="124">
        <v>3.056981236218651E-5</v>
      </c>
      <c r="Q331" s="124">
        <v>4.9295987752845372E-5</v>
      </c>
      <c r="R331" s="124">
        <v>2.6945140404085589E-5</v>
      </c>
      <c r="S331" s="124">
        <v>2.3082219848885265E-5</v>
      </c>
      <c r="T331" s="124">
        <v>8.1671115516256823E-5</v>
      </c>
      <c r="U331" s="124">
        <v>4.7172309907625951E-5</v>
      </c>
      <c r="V331" s="125">
        <v>3.2178822404741295E-5</v>
      </c>
      <c r="W331" s="12">
        <v>1.2866472897005872</v>
      </c>
      <c r="X331" s="12">
        <v>0.17424125867143994</v>
      </c>
      <c r="Y331" s="12">
        <v>1.062721051851619E-2</v>
      </c>
      <c r="Z331" s="12">
        <v>1.0843632569930107E-2</v>
      </c>
      <c r="AA331" s="12">
        <v>0.3464230814043377</v>
      </c>
      <c r="AB331" s="12">
        <v>0.14858861297418502</v>
      </c>
      <c r="AC331" s="12">
        <v>0.69509417833538734</v>
      </c>
      <c r="AD331" s="12">
        <v>17.735250271626207</v>
      </c>
      <c r="AE331" s="12">
        <v>2.2576590017692597</v>
      </c>
      <c r="AF331" s="12">
        <v>0.34213500246384154</v>
      </c>
      <c r="AG331" s="12">
        <v>1.298482132495226</v>
      </c>
      <c r="AH331" s="12">
        <v>2.7064652445748401</v>
      </c>
      <c r="AI331" s="12">
        <v>1.0259504063222245</v>
      </c>
      <c r="AJ331" s="12">
        <v>0.73550525179588444</v>
      </c>
      <c r="AK331" s="12">
        <v>5.1406853771621668</v>
      </c>
      <c r="AL331" s="12">
        <v>2.5467902186184919</v>
      </c>
      <c r="AM331" s="13">
        <v>1.4194603311835559</v>
      </c>
      <c r="AN331" s="12">
        <v>-1.2866472897005872</v>
      </c>
      <c r="AO331" s="12">
        <v>0.17424125867143994</v>
      </c>
      <c r="AP331" s="12">
        <v>-1.062721051851619E-2</v>
      </c>
      <c r="AQ331" s="12">
        <v>-1.0843632569930107E-2</v>
      </c>
      <c r="AR331" s="12">
        <v>-0.3464230814043377</v>
      </c>
      <c r="AS331" s="12">
        <v>-0.14858861297418502</v>
      </c>
      <c r="AT331" s="12">
        <v>0.69509417833538734</v>
      </c>
      <c r="AU331" s="12">
        <v>-17.735250271626207</v>
      </c>
      <c r="AV331" s="12">
        <v>-2.2576590017692597</v>
      </c>
      <c r="AW331" s="12">
        <v>-0.34213500246384154</v>
      </c>
      <c r="AX331" s="12">
        <v>-1.298482132495226</v>
      </c>
      <c r="AY331" s="12">
        <v>-2.7064652445748401</v>
      </c>
      <c r="AZ331" s="12">
        <v>-1.0259504063222245</v>
      </c>
      <c r="BA331" s="12">
        <v>-0.73550525179588444</v>
      </c>
      <c r="BB331" s="12">
        <v>-5.1406853771621668</v>
      </c>
      <c r="BC331" s="12">
        <v>-2.5467902186184919</v>
      </c>
      <c r="BD331" s="13">
        <v>-1.4194603311835559</v>
      </c>
    </row>
    <row r="332" spans="1:56" x14ac:dyDescent="0.25">
      <c r="A332" s="126">
        <v>4</v>
      </c>
      <c r="B332" s="130">
        <v>7</v>
      </c>
      <c r="C332" s="36" t="s">
        <v>10</v>
      </c>
      <c r="D332" s="104">
        <v>315.39</v>
      </c>
      <c r="E332" s="131">
        <v>3.3300000000000003E-5</v>
      </c>
      <c r="F332" s="124">
        <v>7.9676823367705695E-5</v>
      </c>
      <c r="G332" s="124">
        <v>2.7830274864000212E-5</v>
      </c>
      <c r="H332" s="124">
        <v>3.4143677166087244E-5</v>
      </c>
      <c r="I332" s="124">
        <v>3.4150657094133699E-5</v>
      </c>
      <c r="J332" s="124">
        <v>4.4011537348527933E-5</v>
      </c>
      <c r="K332" s="124">
        <v>3.9016430509882308E-5</v>
      </c>
      <c r="L332" s="124">
        <v>1.1040402719663294E-5</v>
      </c>
      <c r="M332" s="124">
        <v>4.6085303384099771E-4</v>
      </c>
      <c r="N332" s="124">
        <v>9.8618720791132506E-5</v>
      </c>
      <c r="O332" s="124">
        <v>4.4038003987030237E-5</v>
      </c>
      <c r="P332" s="124">
        <v>6.8361602601365662E-5</v>
      </c>
      <c r="Q332" s="124">
        <v>1.1062656846117523E-4</v>
      </c>
      <c r="R332" s="124">
        <v>6.4615879582306489E-5</v>
      </c>
      <c r="S332" s="124">
        <v>5.6931470150312041E-5</v>
      </c>
      <c r="T332" s="124">
        <v>1.749137141626438E-4</v>
      </c>
      <c r="U332" s="124">
        <v>1.0695441819363131E-4</v>
      </c>
      <c r="V332" s="125">
        <v>7.6140719758953772E-5</v>
      </c>
      <c r="W332" s="12">
        <v>1.3926973984296003</v>
      </c>
      <c r="X332" s="12">
        <v>0.16425601009008378</v>
      </c>
      <c r="Y332" s="12">
        <v>2.5335650633250467E-2</v>
      </c>
      <c r="Z332" s="12">
        <v>2.5545258082092979E-2</v>
      </c>
      <c r="AA332" s="12">
        <v>0.32166778824408199</v>
      </c>
      <c r="AB332" s="12">
        <v>0.17166457987634548</v>
      </c>
      <c r="AC332" s="12">
        <v>0.66845637478488606</v>
      </c>
      <c r="AD332" s="12">
        <v>12.839430445675607</v>
      </c>
      <c r="AE332" s="12">
        <v>1.961523146880856</v>
      </c>
      <c r="AF332" s="12">
        <v>0.32246258219310009</v>
      </c>
      <c r="AG332" s="12">
        <v>1.0529009790199897</v>
      </c>
      <c r="AH332" s="12">
        <v>2.3221191730082649</v>
      </c>
      <c r="AI332" s="12">
        <v>0.94041680427346797</v>
      </c>
      <c r="AJ332" s="12">
        <v>0.70965375826762866</v>
      </c>
      <c r="AK332" s="12">
        <v>4.2526640889682819</v>
      </c>
      <c r="AL332" s="12">
        <v>2.2118443901991385</v>
      </c>
      <c r="AM332" s="13">
        <v>1.2865081008694825</v>
      </c>
      <c r="AN332" s="12">
        <v>-1.3926973984296003</v>
      </c>
      <c r="AO332" s="12">
        <v>0.16425601009008378</v>
      </c>
      <c r="AP332" s="12">
        <v>-2.5335650633250467E-2</v>
      </c>
      <c r="AQ332" s="12">
        <v>-2.5545258082092979E-2</v>
      </c>
      <c r="AR332" s="12">
        <v>-0.32166778824408199</v>
      </c>
      <c r="AS332" s="12">
        <v>-0.17166457987634548</v>
      </c>
      <c r="AT332" s="12">
        <v>0.66845637478488606</v>
      </c>
      <c r="AU332" s="12">
        <v>-12.839430445675607</v>
      </c>
      <c r="AV332" s="12">
        <v>-1.961523146880856</v>
      </c>
      <c r="AW332" s="12">
        <v>-0.32246258219310009</v>
      </c>
      <c r="AX332" s="12">
        <v>-1.0529009790199897</v>
      </c>
      <c r="AY332" s="12">
        <v>-2.3221191730082649</v>
      </c>
      <c r="AZ332" s="12">
        <v>-0.94041680427346797</v>
      </c>
      <c r="BA332" s="12">
        <v>-0.70965375826762866</v>
      </c>
      <c r="BB332" s="12">
        <v>-4.2526640889682819</v>
      </c>
      <c r="BC332" s="12">
        <v>-2.2118443901991385</v>
      </c>
      <c r="BD332" s="13">
        <v>-1.2865081008694825</v>
      </c>
    </row>
    <row r="333" spans="1:56" x14ac:dyDescent="0.25">
      <c r="A333" s="126">
        <v>4</v>
      </c>
      <c r="B333" s="130">
        <v>7</v>
      </c>
      <c r="C333" s="36" t="s">
        <v>10</v>
      </c>
      <c r="D333" s="104">
        <v>325.38</v>
      </c>
      <c r="E333" s="131">
        <v>7.8700000000000002E-5</v>
      </c>
      <c r="F333" s="124">
        <v>1.8905553062218206E-4</v>
      </c>
      <c r="G333" s="124">
        <v>6.5805056860597581E-5</v>
      </c>
      <c r="H333" s="124">
        <v>8.0686044214378706E-5</v>
      </c>
      <c r="I333" s="124">
        <v>8.0701805924864129E-5</v>
      </c>
      <c r="J333" s="124">
        <v>1.0064427613036802E-4</v>
      </c>
      <c r="K333" s="124">
        <v>9.2053779212004986E-5</v>
      </c>
      <c r="L333" s="124">
        <v>2.7766481725782451E-5</v>
      </c>
      <c r="M333" s="124">
        <v>8.1929524792273523E-4</v>
      </c>
      <c r="N333" s="124">
        <v>2.1107531658121051E-4</v>
      </c>
      <c r="O333" s="124">
        <v>1.0121477939343197E-4</v>
      </c>
      <c r="P333" s="124">
        <v>1.4471206229637712E-4</v>
      </c>
      <c r="Q333" s="124">
        <v>2.3377370390685042E-4</v>
      </c>
      <c r="R333" s="124">
        <v>1.4495024847599125E-4</v>
      </c>
      <c r="S333" s="124">
        <v>1.3035773451863626E-4</v>
      </c>
      <c r="T333" s="124">
        <v>3.5363741517927975E-4</v>
      </c>
      <c r="U333" s="124">
        <v>2.2803156828795371E-4</v>
      </c>
      <c r="V333" s="125">
        <v>1.6873625523349995E-4</v>
      </c>
      <c r="W333" s="12">
        <v>1.4022303763936728</v>
      </c>
      <c r="X333" s="12">
        <v>0.16384934103433826</v>
      </c>
      <c r="Y333" s="12">
        <v>2.5235631694773875E-2</v>
      </c>
      <c r="Z333" s="12">
        <v>2.543590755862931E-2</v>
      </c>
      <c r="AA333" s="12">
        <v>0.27883451245702695</v>
      </c>
      <c r="AB333" s="12">
        <v>0.16967953255406587</v>
      </c>
      <c r="AC333" s="12">
        <v>0.64718574681343777</v>
      </c>
      <c r="AD333" s="12">
        <v>9.4103589316738905</v>
      </c>
      <c r="AE333" s="12">
        <v>1.6820243530014043</v>
      </c>
      <c r="AF333" s="12">
        <v>0.28608360093306179</v>
      </c>
      <c r="AG333" s="12">
        <v>0.83878096945841307</v>
      </c>
      <c r="AH333" s="12">
        <v>1.9704409645089001</v>
      </c>
      <c r="AI333" s="12">
        <v>0.84180747745859263</v>
      </c>
      <c r="AJ333" s="12">
        <v>0.65638798625967287</v>
      </c>
      <c r="AK333" s="12">
        <v>3.4934868510708985</v>
      </c>
      <c r="AL333" s="12">
        <v>1.8974786313590049</v>
      </c>
      <c r="AM333" s="13">
        <v>1.1440439038564161</v>
      </c>
      <c r="AN333" s="12">
        <v>-1.4022303763936728</v>
      </c>
      <c r="AO333" s="12">
        <v>0.16384934103433826</v>
      </c>
      <c r="AP333" s="12">
        <v>-2.5235631694773875E-2</v>
      </c>
      <c r="AQ333" s="12">
        <v>-2.543590755862931E-2</v>
      </c>
      <c r="AR333" s="12">
        <v>-0.27883451245702695</v>
      </c>
      <c r="AS333" s="12">
        <v>-0.16967953255406587</v>
      </c>
      <c r="AT333" s="12">
        <v>0.64718574681343777</v>
      </c>
      <c r="AU333" s="12">
        <v>-9.4103589316738905</v>
      </c>
      <c r="AV333" s="12">
        <v>-1.6820243530014043</v>
      </c>
      <c r="AW333" s="12">
        <v>-0.28608360093306179</v>
      </c>
      <c r="AX333" s="12">
        <v>-0.83878096945841307</v>
      </c>
      <c r="AY333" s="12">
        <v>-1.9704409645089001</v>
      </c>
      <c r="AZ333" s="12">
        <v>-0.84180747745859263</v>
      </c>
      <c r="BA333" s="12">
        <v>-0.65638798625967287</v>
      </c>
      <c r="BB333" s="12">
        <v>-3.4934868510708985</v>
      </c>
      <c r="BC333" s="12">
        <v>-1.8974786313590049</v>
      </c>
      <c r="BD333" s="13">
        <v>-1.1440439038564161</v>
      </c>
    </row>
    <row r="334" spans="1:56" x14ac:dyDescent="0.25">
      <c r="A334" s="126">
        <v>4</v>
      </c>
      <c r="B334" s="130">
        <v>7</v>
      </c>
      <c r="C334" s="36" t="s">
        <v>10</v>
      </c>
      <c r="D334" s="104">
        <v>335.5</v>
      </c>
      <c r="E334" s="131">
        <v>1.7699999999999999E-4</v>
      </c>
      <c r="F334" s="124">
        <v>4.1490692507867852E-4</v>
      </c>
      <c r="G334" s="124">
        <v>1.479942556124784E-4</v>
      </c>
      <c r="H334" s="124">
        <v>1.8087446045443752E-4</v>
      </c>
      <c r="I334" s="124">
        <v>1.8090823161061417E-4</v>
      </c>
      <c r="J334" s="124">
        <v>2.1849522901367128E-4</v>
      </c>
      <c r="K334" s="124">
        <v>2.0505439318194228E-4</v>
      </c>
      <c r="L334" s="124">
        <v>6.5919560743774293E-5</v>
      </c>
      <c r="M334" s="124">
        <v>1.4170898815100384E-3</v>
      </c>
      <c r="N334" s="124">
        <v>4.3208501301528874E-4</v>
      </c>
      <c r="O334" s="124">
        <v>2.2090712369305716E-4</v>
      </c>
      <c r="P334" s="124">
        <v>2.9457851546030057E-4</v>
      </c>
      <c r="Q334" s="124">
        <v>4.7299536014467686E-4</v>
      </c>
      <c r="R334" s="124">
        <v>3.0975370210903293E-4</v>
      </c>
      <c r="S334" s="124">
        <v>2.8264639167950508E-4</v>
      </c>
      <c r="T334" s="124">
        <v>6.8591982527669508E-4</v>
      </c>
      <c r="U334" s="124">
        <v>4.6495872739483443E-4</v>
      </c>
      <c r="V334" s="125">
        <v>3.5650177305060346E-4</v>
      </c>
      <c r="W334" s="12">
        <v>1.3441069213484664</v>
      </c>
      <c r="X334" s="12">
        <v>0.16387426207639319</v>
      </c>
      <c r="Y334" s="12">
        <v>2.1889607087217676E-2</v>
      </c>
      <c r="Z334" s="12">
        <v>2.2080404579741142E-2</v>
      </c>
      <c r="AA334" s="12">
        <v>0.23443632211113724</v>
      </c>
      <c r="AB334" s="12">
        <v>0.15849939650814851</v>
      </c>
      <c r="AC334" s="12">
        <v>0.62757310314251813</v>
      </c>
      <c r="AD334" s="12">
        <v>7.0061575226555846</v>
      </c>
      <c r="AE334" s="12">
        <v>1.4411582656231006</v>
      </c>
      <c r="AF334" s="12">
        <v>0.24806284572348683</v>
      </c>
      <c r="AG334" s="12">
        <v>0.66428539808079423</v>
      </c>
      <c r="AH334" s="12">
        <v>1.6722901703089088</v>
      </c>
      <c r="AI334" s="12">
        <v>0.75002091587024255</v>
      </c>
      <c r="AJ334" s="12">
        <v>0.59687226937573501</v>
      </c>
      <c r="AK334" s="12">
        <v>2.8752532501508199</v>
      </c>
      <c r="AL334" s="12">
        <v>1.6268854655075391</v>
      </c>
      <c r="AM334" s="13">
        <v>1.0141343110203587</v>
      </c>
      <c r="AN334" s="12">
        <v>-1.3441069213484664</v>
      </c>
      <c r="AO334" s="12">
        <v>0.16387426207639319</v>
      </c>
      <c r="AP334" s="12">
        <v>-2.1889607087217676E-2</v>
      </c>
      <c r="AQ334" s="12">
        <v>-2.2080404579741142E-2</v>
      </c>
      <c r="AR334" s="12">
        <v>-0.23443632211113724</v>
      </c>
      <c r="AS334" s="12">
        <v>-0.15849939650814851</v>
      </c>
      <c r="AT334" s="12">
        <v>0.62757310314251813</v>
      </c>
      <c r="AU334" s="12">
        <v>-7.0061575226555846</v>
      </c>
      <c r="AV334" s="12">
        <v>-1.4411582656231006</v>
      </c>
      <c r="AW334" s="12">
        <v>-0.24806284572348683</v>
      </c>
      <c r="AX334" s="12">
        <v>-0.66428539808079423</v>
      </c>
      <c r="AY334" s="12">
        <v>-1.6722901703089088</v>
      </c>
      <c r="AZ334" s="12">
        <v>-0.75002091587024255</v>
      </c>
      <c r="BA334" s="12">
        <v>-0.59687226937573501</v>
      </c>
      <c r="BB334" s="12">
        <v>-2.8752532501508199</v>
      </c>
      <c r="BC334" s="12">
        <v>-1.6268854655075391</v>
      </c>
      <c r="BD334" s="13">
        <v>-1.0141343110203587</v>
      </c>
    </row>
    <row r="335" spans="1:56" x14ac:dyDescent="0.25">
      <c r="A335" s="126">
        <v>4</v>
      </c>
      <c r="B335" s="130">
        <v>7</v>
      </c>
      <c r="C335" s="36" t="s">
        <v>10</v>
      </c>
      <c r="D335" s="104">
        <v>345.54</v>
      </c>
      <c r="E335" s="131">
        <v>3.6899999999999997E-4</v>
      </c>
      <c r="F335" s="124">
        <v>8.3434369608417259E-4</v>
      </c>
      <c r="G335" s="124">
        <v>3.1289361560972039E-4</v>
      </c>
      <c r="H335" s="124">
        <v>3.8031854998168724E-4</v>
      </c>
      <c r="I335" s="124">
        <v>3.8038649672289624E-4</v>
      </c>
      <c r="J335" s="124">
        <v>4.4593270425161835E-4</v>
      </c>
      <c r="K335" s="124">
        <v>4.2723681798573752E-4</v>
      </c>
      <c r="L335" s="124">
        <v>1.4604227448565939E-4</v>
      </c>
      <c r="M335" s="124">
        <v>2.3642848066380943E-3</v>
      </c>
      <c r="N335" s="124">
        <v>8.3731978720538714E-4</v>
      </c>
      <c r="O335" s="124">
        <v>4.5299425195789066E-4</v>
      </c>
      <c r="P335" s="124">
        <v>5.7026478692253214E-4</v>
      </c>
      <c r="Q335" s="124">
        <v>9.0705910299866709E-4</v>
      </c>
      <c r="R335" s="124">
        <v>6.2382599886600298E-4</v>
      </c>
      <c r="S335" s="124">
        <v>5.7461784530191237E-4</v>
      </c>
      <c r="T335" s="124">
        <v>1.2646804600301579E-3</v>
      </c>
      <c r="U335" s="124">
        <v>8.9748430251256213E-4</v>
      </c>
      <c r="V335" s="125">
        <v>7.104499615771451E-4</v>
      </c>
      <c r="W335" s="12">
        <v>1.2610940273283813</v>
      </c>
      <c r="X335" s="12">
        <v>0.15204982219587965</v>
      </c>
      <c r="Y335" s="12">
        <v>3.0673577186144364E-2</v>
      </c>
      <c r="Z335" s="12">
        <v>3.0857714696195856E-2</v>
      </c>
      <c r="AA335" s="12">
        <v>0.20848971341902001</v>
      </c>
      <c r="AB335" s="12">
        <v>0.15782335497489852</v>
      </c>
      <c r="AC335" s="12">
        <v>0.60422147835864659</v>
      </c>
      <c r="AD335" s="12">
        <v>5.4072758987482237</v>
      </c>
      <c r="AE335" s="12">
        <v>1.2691593149197484</v>
      </c>
      <c r="AF335" s="12">
        <v>0.22762669907287453</v>
      </c>
      <c r="AG335" s="12">
        <v>0.54543302689033113</v>
      </c>
      <c r="AH335" s="12">
        <v>1.4581547506738948</v>
      </c>
      <c r="AI335" s="12">
        <v>0.69058536278049598</v>
      </c>
      <c r="AJ335" s="12">
        <v>0.55722993306751334</v>
      </c>
      <c r="AK335" s="12">
        <v>2.4273183198649266</v>
      </c>
      <c r="AL335" s="12">
        <v>1.4322067818768625</v>
      </c>
      <c r="AM335" s="13">
        <v>0.92533864926055598</v>
      </c>
      <c r="AN335" s="12">
        <v>-1.2610940273283813</v>
      </c>
      <c r="AO335" s="12">
        <v>0.15204982219587965</v>
      </c>
      <c r="AP335" s="12">
        <v>-3.0673577186144364E-2</v>
      </c>
      <c r="AQ335" s="12">
        <v>-3.0857714696195856E-2</v>
      </c>
      <c r="AR335" s="12">
        <v>-0.20848971341902001</v>
      </c>
      <c r="AS335" s="12">
        <v>-0.15782335497489852</v>
      </c>
      <c r="AT335" s="12">
        <v>0.60422147835864659</v>
      </c>
      <c r="AU335" s="12">
        <v>-5.4072758987482237</v>
      </c>
      <c r="AV335" s="12">
        <v>-1.2691593149197484</v>
      </c>
      <c r="AW335" s="12">
        <v>-0.22762669907287453</v>
      </c>
      <c r="AX335" s="12">
        <v>-0.54543302689033113</v>
      </c>
      <c r="AY335" s="12">
        <v>-1.4581547506738948</v>
      </c>
      <c r="AZ335" s="12">
        <v>-0.69058536278049598</v>
      </c>
      <c r="BA335" s="12">
        <v>-0.55722993306751334</v>
      </c>
      <c r="BB335" s="12">
        <v>-2.4273183198649266</v>
      </c>
      <c r="BC335" s="12">
        <v>-1.4322067818768625</v>
      </c>
      <c r="BD335" s="13">
        <v>-0.92533864926055598</v>
      </c>
    </row>
    <row r="336" spans="1:56" x14ac:dyDescent="0.25">
      <c r="A336" s="126">
        <v>4</v>
      </c>
      <c r="B336" s="130">
        <v>7</v>
      </c>
      <c r="C336" s="36" t="s">
        <v>10</v>
      </c>
      <c r="D336" s="104">
        <v>355.5</v>
      </c>
      <c r="E336" s="131">
        <v>7.3599999999999989E-4</v>
      </c>
      <c r="F336" s="124">
        <v>1.5505794204179343E-3</v>
      </c>
      <c r="G336" s="124">
        <v>6.257418277751198E-4</v>
      </c>
      <c r="H336" s="124">
        <v>7.5500696521094699E-4</v>
      </c>
      <c r="I336" s="124">
        <v>7.5513617268858902E-4</v>
      </c>
      <c r="J336" s="124">
        <v>8.616451219503093E-4</v>
      </c>
      <c r="K336" s="124">
        <v>8.3927021444487498E-4</v>
      </c>
      <c r="L336" s="124">
        <v>3.0421309039887416E-4</v>
      </c>
      <c r="M336" s="124">
        <v>3.8178955357238615E-3</v>
      </c>
      <c r="N336" s="124">
        <v>1.5445389363806341E-3</v>
      </c>
      <c r="O336" s="124">
        <v>8.7848619389116359E-4</v>
      </c>
      <c r="P336" s="124">
        <v>1.0546873379055522E-3</v>
      </c>
      <c r="Q336" s="124">
        <v>1.6575581559612313E-3</v>
      </c>
      <c r="R336" s="124">
        <v>1.1911549463498182E-3</v>
      </c>
      <c r="S336" s="124">
        <v>1.1031718481882779E-3</v>
      </c>
      <c r="T336" s="124">
        <v>2.228436113731273E-3</v>
      </c>
      <c r="U336" s="124">
        <v>1.6490176617265778E-3</v>
      </c>
      <c r="V336" s="125">
        <v>1.343267426939721E-3</v>
      </c>
      <c r="W336" s="12">
        <v>1.1067655168721935</v>
      </c>
      <c r="X336" s="12">
        <v>0.1498072992185871</v>
      </c>
      <c r="Y336" s="12">
        <v>2.5824680993134647E-2</v>
      </c>
      <c r="Z336" s="12">
        <v>2.6000234631235228E-2</v>
      </c>
      <c r="AA336" s="12">
        <v>0.17071348091074651</v>
      </c>
      <c r="AB336" s="12">
        <v>0.14031279136531943</v>
      </c>
      <c r="AC336" s="12">
        <v>0.58666699674066003</v>
      </c>
      <c r="AD336" s="12">
        <v>4.1873580648422033</v>
      </c>
      <c r="AE336" s="12">
        <v>1.098558337473688</v>
      </c>
      <c r="AF336" s="12">
        <v>0.1935953721347333</v>
      </c>
      <c r="AG336" s="12">
        <v>0.4329991004151526</v>
      </c>
      <c r="AH336" s="12">
        <v>1.2521170597299343</v>
      </c>
      <c r="AI336" s="12">
        <v>0.61841704667094888</v>
      </c>
      <c r="AJ336" s="12">
        <v>0.4988747937340734</v>
      </c>
      <c r="AK336" s="12">
        <v>2.0277664588740127</v>
      </c>
      <c r="AL336" s="12">
        <v>1.2405131273458943</v>
      </c>
      <c r="AM336" s="13">
        <v>0.82509161268983855</v>
      </c>
      <c r="AN336" s="12">
        <v>-1.1067655168721935</v>
      </c>
      <c r="AO336" s="12">
        <v>0.1498072992185871</v>
      </c>
      <c r="AP336" s="12">
        <v>-2.5824680993134647E-2</v>
      </c>
      <c r="AQ336" s="12">
        <v>-2.6000234631235228E-2</v>
      </c>
      <c r="AR336" s="12">
        <v>-0.17071348091074651</v>
      </c>
      <c r="AS336" s="12">
        <v>-0.14031279136531943</v>
      </c>
      <c r="AT336" s="12">
        <v>0.58666699674066003</v>
      </c>
      <c r="AU336" s="12">
        <v>-4.1873580648422033</v>
      </c>
      <c r="AV336" s="12">
        <v>-1.098558337473688</v>
      </c>
      <c r="AW336" s="12">
        <v>-0.1935953721347333</v>
      </c>
      <c r="AX336" s="12">
        <v>-0.4329991004151526</v>
      </c>
      <c r="AY336" s="12">
        <v>-1.2521170597299343</v>
      </c>
      <c r="AZ336" s="12">
        <v>-0.61841704667094888</v>
      </c>
      <c r="BA336" s="12">
        <v>-0.4988747937340734</v>
      </c>
      <c r="BB336" s="12">
        <v>-2.0277664588740127</v>
      </c>
      <c r="BC336" s="12">
        <v>-1.2405131273458943</v>
      </c>
      <c r="BD336" s="13">
        <v>-0.82509161268983855</v>
      </c>
    </row>
    <row r="337" spans="1:56" x14ac:dyDescent="0.25">
      <c r="A337" s="126">
        <v>4</v>
      </c>
      <c r="B337" s="130">
        <v>7</v>
      </c>
      <c r="C337" s="36" t="s">
        <v>10</v>
      </c>
      <c r="D337" s="104">
        <v>362.4</v>
      </c>
      <c r="E337" s="131">
        <v>1.1119999999999999E-3</v>
      </c>
      <c r="F337" s="124">
        <v>2.2893713533784941E-3</v>
      </c>
      <c r="G337" s="124">
        <v>9.8471351407417441E-4</v>
      </c>
      <c r="H337" s="124">
        <v>1.1809487176865779E-3</v>
      </c>
      <c r="I337" s="124">
        <v>1.1811449620688791E-3</v>
      </c>
      <c r="J337" s="124">
        <v>1.3249369087549039E-3</v>
      </c>
      <c r="K337" s="124">
        <v>1.3028139409449102E-3</v>
      </c>
      <c r="L337" s="124">
        <v>4.9108581663088416E-4</v>
      </c>
      <c r="M337" s="124">
        <v>5.2396065563440142E-3</v>
      </c>
      <c r="N337" s="124">
        <v>2.305283013799681E-3</v>
      </c>
      <c r="O337" s="124">
        <v>1.3531764494421504E-3</v>
      </c>
      <c r="P337" s="124">
        <v>1.5798107139990598E-3</v>
      </c>
      <c r="Q337" s="124">
        <v>2.4592509155467812E-3</v>
      </c>
      <c r="R337" s="124">
        <v>1.8173214665386241E-3</v>
      </c>
      <c r="S337" s="124">
        <v>1.6863465844616876E-3</v>
      </c>
      <c r="T337" s="124">
        <v>3.228726721929373E-3</v>
      </c>
      <c r="U337" s="124">
        <v>2.4544433055669339E-3</v>
      </c>
      <c r="V337" s="125">
        <v>2.0360669431917409E-3</v>
      </c>
      <c r="W337" s="12">
        <v>1.0587871882900128</v>
      </c>
      <c r="X337" s="12">
        <v>0.11446626432178554</v>
      </c>
      <c r="Y337" s="12">
        <v>6.2004242523901097E-2</v>
      </c>
      <c r="Z337" s="12">
        <v>6.2180721284963256E-2</v>
      </c>
      <c r="AA337" s="12">
        <v>0.1914900258587266</v>
      </c>
      <c r="AB337" s="12">
        <v>0.17159527063391214</v>
      </c>
      <c r="AC337" s="12">
        <v>0.5583760641808595</v>
      </c>
      <c r="AD337" s="12">
        <v>3.7118763995899409</v>
      </c>
      <c r="AE337" s="12">
        <v>1.073096235431368</v>
      </c>
      <c r="AF337" s="12">
        <v>0.21688529626092667</v>
      </c>
      <c r="AG337" s="12">
        <v>0.42069308812865103</v>
      </c>
      <c r="AH337" s="12">
        <v>1.21155657872912</v>
      </c>
      <c r="AI337" s="12">
        <v>0.63428189436926641</v>
      </c>
      <c r="AJ337" s="12">
        <v>0.51649872703389188</v>
      </c>
      <c r="AK337" s="12">
        <v>1.9035312247566307</v>
      </c>
      <c r="AL337" s="12">
        <v>1.2072331884594731</v>
      </c>
      <c r="AM337" s="13">
        <v>0.8309954525105584</v>
      </c>
      <c r="AN337" s="12">
        <v>-1.0587871882900128</v>
      </c>
      <c r="AO337" s="12">
        <v>0.11446626432178554</v>
      </c>
      <c r="AP337" s="12">
        <v>-6.2004242523901097E-2</v>
      </c>
      <c r="AQ337" s="12">
        <v>-6.2180721284963256E-2</v>
      </c>
      <c r="AR337" s="12">
        <v>-0.1914900258587266</v>
      </c>
      <c r="AS337" s="12">
        <v>-0.17159527063391214</v>
      </c>
      <c r="AT337" s="12">
        <v>0.5583760641808595</v>
      </c>
      <c r="AU337" s="12">
        <v>-3.7118763995899409</v>
      </c>
      <c r="AV337" s="12">
        <v>-1.073096235431368</v>
      </c>
      <c r="AW337" s="12">
        <v>-0.21688529626092667</v>
      </c>
      <c r="AX337" s="12">
        <v>-0.42069308812865103</v>
      </c>
      <c r="AY337" s="12">
        <v>-1.21155657872912</v>
      </c>
      <c r="AZ337" s="12">
        <v>-0.63428189436926641</v>
      </c>
      <c r="BA337" s="12">
        <v>-0.51649872703389188</v>
      </c>
      <c r="BB337" s="12">
        <v>-1.9035312247566307</v>
      </c>
      <c r="BC337" s="12">
        <v>-1.2072331884594731</v>
      </c>
      <c r="BD337" s="13">
        <v>-0.8309954525105584</v>
      </c>
    </row>
    <row r="338" spans="1:56" x14ac:dyDescent="0.25">
      <c r="A338" s="126">
        <v>4</v>
      </c>
      <c r="B338" s="130">
        <v>7</v>
      </c>
      <c r="C338" s="36" t="s">
        <v>10</v>
      </c>
      <c r="D338" s="104">
        <v>371.5</v>
      </c>
      <c r="E338" s="131">
        <v>2.029E-3</v>
      </c>
      <c r="F338" s="124">
        <v>3.6542338292400185E-3</v>
      </c>
      <c r="G338" s="124">
        <v>1.736005693242294E-3</v>
      </c>
      <c r="H338" s="124">
        <v>2.0632027974489104E-3</v>
      </c>
      <c r="I338" s="124">
        <v>2.0635327679966254E-3</v>
      </c>
      <c r="J338" s="124">
        <v>2.2682847178344409E-3</v>
      </c>
      <c r="K338" s="124">
        <v>2.2536793744506599E-3</v>
      </c>
      <c r="L338" s="124">
        <v>8.92768205469472E-4</v>
      </c>
      <c r="M338" s="124">
        <v>7.812628141459407E-3</v>
      </c>
      <c r="N338" s="124">
        <v>3.803541745482445E-3</v>
      </c>
      <c r="O338" s="124">
        <v>2.3193094256576032E-3</v>
      </c>
      <c r="P338" s="124">
        <v>2.6237174441730779E-3</v>
      </c>
      <c r="Q338" s="124">
        <v>4.0282391716360139E-3</v>
      </c>
      <c r="R338" s="124">
        <v>3.0796073950060698E-3</v>
      </c>
      <c r="S338" s="124">
        <v>2.8597558130339924E-3</v>
      </c>
      <c r="T338" s="124">
        <v>5.1352588589920296E-3</v>
      </c>
      <c r="U338" s="124">
        <v>4.0348306593059897E-3</v>
      </c>
      <c r="V338" s="125">
        <v>3.4218018577734616E-3</v>
      </c>
      <c r="W338" s="12">
        <v>0.80100238010843694</v>
      </c>
      <c r="X338" s="12">
        <v>0.14440330544983046</v>
      </c>
      <c r="Y338" s="12">
        <v>1.6856972621444255E-2</v>
      </c>
      <c r="Z338" s="12">
        <v>1.7019599801195356E-2</v>
      </c>
      <c r="AA338" s="12">
        <v>0.11793233998740313</v>
      </c>
      <c r="AB338" s="12">
        <v>0.11073404359322815</v>
      </c>
      <c r="AC338" s="12">
        <v>0.55999595590464657</v>
      </c>
      <c r="AD338" s="12">
        <v>2.8504820805615609</v>
      </c>
      <c r="AE338" s="12">
        <v>0.87458932749258012</v>
      </c>
      <c r="AF338" s="12">
        <v>0.14308005207373251</v>
      </c>
      <c r="AG338" s="12">
        <v>0.29310864670925474</v>
      </c>
      <c r="AH338" s="12">
        <v>0.98533226793297879</v>
      </c>
      <c r="AI338" s="12">
        <v>0.51779566042684566</v>
      </c>
      <c r="AJ338" s="12">
        <v>0.40944101184524023</v>
      </c>
      <c r="AK338" s="12">
        <v>1.5309309309965646</v>
      </c>
      <c r="AL338" s="12">
        <v>0.98858090650861985</v>
      </c>
      <c r="AM338" s="13">
        <v>0.68644744099234178</v>
      </c>
      <c r="AN338" s="12">
        <v>-0.80100238010843694</v>
      </c>
      <c r="AO338" s="12">
        <v>0.14440330544983046</v>
      </c>
      <c r="AP338" s="12">
        <v>-1.6856972621444255E-2</v>
      </c>
      <c r="AQ338" s="12">
        <v>-1.7019599801195356E-2</v>
      </c>
      <c r="AR338" s="12">
        <v>-0.11793233998740313</v>
      </c>
      <c r="AS338" s="12">
        <v>-0.11073404359322815</v>
      </c>
      <c r="AT338" s="12">
        <v>0.55999595590464657</v>
      </c>
      <c r="AU338" s="12">
        <v>-2.8504820805615609</v>
      </c>
      <c r="AV338" s="12">
        <v>-0.87458932749258012</v>
      </c>
      <c r="AW338" s="12">
        <v>-0.14308005207373251</v>
      </c>
      <c r="AX338" s="12">
        <v>-0.29310864670925474</v>
      </c>
      <c r="AY338" s="12">
        <v>-0.98533226793297879</v>
      </c>
      <c r="AZ338" s="12">
        <v>-0.51779566042684566</v>
      </c>
      <c r="BA338" s="12">
        <v>-0.40944101184524023</v>
      </c>
      <c r="BB338" s="12">
        <v>-1.5309309309965646</v>
      </c>
      <c r="BC338" s="12">
        <v>-0.98858090650861985</v>
      </c>
      <c r="BD338" s="13">
        <v>-0.68644744099234178</v>
      </c>
    </row>
    <row r="339" spans="1:56" x14ac:dyDescent="0.25">
      <c r="A339" s="126">
        <v>4</v>
      </c>
      <c r="B339" s="130">
        <v>7</v>
      </c>
      <c r="C339" s="36" t="s">
        <v>10</v>
      </c>
      <c r="D339" s="104">
        <v>381.94</v>
      </c>
      <c r="E339" s="131">
        <v>3.568E-3</v>
      </c>
      <c r="F339" s="124">
        <v>5.8820669216294065E-3</v>
      </c>
      <c r="G339" s="124">
        <v>3.195766913944935E-3</v>
      </c>
      <c r="H339" s="124">
        <v>3.7541502658255273E-3</v>
      </c>
      <c r="I339" s="124">
        <v>3.7547252382055924E-3</v>
      </c>
      <c r="J339" s="124">
        <v>4.0454681764027656E-3</v>
      </c>
      <c r="K339" s="124">
        <v>4.0572460837341338E-3</v>
      </c>
      <c r="L339" s="124">
        <v>1.6967615273916329E-3</v>
      </c>
      <c r="M339" s="124">
        <v>1.2068701885511535E-2</v>
      </c>
      <c r="N339" s="124">
        <v>6.5195239806705311E-3</v>
      </c>
      <c r="O339" s="124">
        <v>4.1349357711745697E-3</v>
      </c>
      <c r="P339" s="124">
        <v>4.5407627835984277E-3</v>
      </c>
      <c r="Q339" s="124">
        <v>6.8528305194031002E-3</v>
      </c>
      <c r="R339" s="124">
        <v>5.4271148658844009E-3</v>
      </c>
      <c r="S339" s="124">
        <v>5.0339896835390596E-3</v>
      </c>
      <c r="T339" s="124">
        <v>8.4676341285522191E-3</v>
      </c>
      <c r="U339" s="124">
        <v>6.8867758208402546E-3</v>
      </c>
      <c r="V339" s="125">
        <v>5.975349416529066E-3</v>
      </c>
      <c r="W339" s="12">
        <v>0.64856135695891437</v>
      </c>
      <c r="X339" s="12">
        <v>0.10432541649525365</v>
      </c>
      <c r="Y339" s="12">
        <v>5.2172159704463941E-2</v>
      </c>
      <c r="Z339" s="12">
        <v>5.2333306671970968E-2</v>
      </c>
      <c r="AA339" s="12">
        <v>0.13381955616669441</v>
      </c>
      <c r="AB339" s="12">
        <v>0.13712053916315409</v>
      </c>
      <c r="AC339" s="12">
        <v>0.52445024456512535</v>
      </c>
      <c r="AD339" s="12">
        <v>2.3824837123070446</v>
      </c>
      <c r="AE339" s="12">
        <v>0.82722084660048512</v>
      </c>
      <c r="AF339" s="12">
        <v>0.15889455470139285</v>
      </c>
      <c r="AG339" s="12">
        <v>0.27263530930449209</v>
      </c>
      <c r="AH339" s="12">
        <v>0.92063635633494967</v>
      </c>
      <c r="AI339" s="12">
        <v>0.52105237272544869</v>
      </c>
      <c r="AJ339" s="12">
        <v>0.4108715480770907</v>
      </c>
      <c r="AK339" s="12">
        <v>1.3732158432040973</v>
      </c>
      <c r="AL339" s="12">
        <v>0.93015017400231348</v>
      </c>
      <c r="AM339" s="13">
        <v>0.67470555395994003</v>
      </c>
      <c r="AN339" s="12">
        <v>-0.64856135695891437</v>
      </c>
      <c r="AO339" s="12">
        <v>0.10432541649525365</v>
      </c>
      <c r="AP339" s="12">
        <v>-5.2172159704463941E-2</v>
      </c>
      <c r="AQ339" s="12">
        <v>-5.2333306671970968E-2</v>
      </c>
      <c r="AR339" s="12">
        <v>-0.13381955616669441</v>
      </c>
      <c r="AS339" s="12">
        <v>-0.13712053916315409</v>
      </c>
      <c r="AT339" s="12">
        <v>0.52445024456512535</v>
      </c>
      <c r="AU339" s="12">
        <v>-2.3824837123070446</v>
      </c>
      <c r="AV339" s="12">
        <v>-0.82722084660048512</v>
      </c>
      <c r="AW339" s="12">
        <v>-0.15889455470139285</v>
      </c>
      <c r="AX339" s="12">
        <v>-0.27263530930449209</v>
      </c>
      <c r="AY339" s="12">
        <v>-0.92063635633494967</v>
      </c>
      <c r="AZ339" s="12">
        <v>-0.52105237272544869</v>
      </c>
      <c r="BA339" s="12">
        <v>-0.4108715480770907</v>
      </c>
      <c r="BB339" s="12">
        <v>-1.3732158432040973</v>
      </c>
      <c r="BC339" s="12">
        <v>-0.93015017400231348</v>
      </c>
      <c r="BD339" s="13">
        <v>-0.67470555395994003</v>
      </c>
    </row>
    <row r="340" spans="1:56" x14ac:dyDescent="0.25">
      <c r="A340" s="126">
        <v>4</v>
      </c>
      <c r="B340" s="130">
        <v>7</v>
      </c>
      <c r="C340" s="36" t="s">
        <v>10</v>
      </c>
      <c r="D340" s="104">
        <v>391.82</v>
      </c>
      <c r="E340" s="131">
        <v>6.1079999999999997E-3</v>
      </c>
      <c r="F340" s="124">
        <v>8.7344824973418569E-3</v>
      </c>
      <c r="G340" s="124">
        <v>5.489710170157213E-3</v>
      </c>
      <c r="H340" s="124">
        <v>6.3717793443206295E-3</v>
      </c>
      <c r="I340" s="124">
        <v>6.3727166446410017E-3</v>
      </c>
      <c r="J340" s="124">
        <v>6.7591320715434935E-3</v>
      </c>
      <c r="K340" s="124">
        <v>6.8247477530330143E-3</v>
      </c>
      <c r="L340" s="124">
        <v>2.996289582232674E-3</v>
      </c>
      <c r="M340" s="124">
        <v>1.7828884870764176E-2</v>
      </c>
      <c r="N340" s="124">
        <v>1.0512450813772438E-2</v>
      </c>
      <c r="O340" s="124">
        <v>6.8942903624961962E-3</v>
      </c>
      <c r="P340" s="124">
        <v>7.4010427942555537E-3</v>
      </c>
      <c r="Q340" s="124">
        <v>1.0979136597523878E-2</v>
      </c>
      <c r="R340" s="124">
        <v>8.9603412879568287E-3</v>
      </c>
      <c r="S340" s="124">
        <v>8.2908038772767523E-3</v>
      </c>
      <c r="T340" s="124">
        <v>1.3203623728823277E-2</v>
      </c>
      <c r="U340" s="124">
        <v>1.1059655277896723E-2</v>
      </c>
      <c r="V340" s="125">
        <v>9.7838272451867044E-3</v>
      </c>
      <c r="W340" s="12">
        <v>0.43000695765256342</v>
      </c>
      <c r="X340" s="12">
        <v>0.10122623278369133</v>
      </c>
      <c r="Y340" s="12">
        <v>4.3185878245027794E-2</v>
      </c>
      <c r="Z340" s="12">
        <v>4.3339332783399145E-2</v>
      </c>
      <c r="AA340" s="12">
        <v>0.10660315513154778</v>
      </c>
      <c r="AB340" s="12">
        <v>0.1173457355980705</v>
      </c>
      <c r="AC340" s="12">
        <v>0.50944833296780057</v>
      </c>
      <c r="AD340" s="12">
        <v>1.9189398937072981</v>
      </c>
      <c r="AE340" s="12">
        <v>0.7210954181028878</v>
      </c>
      <c r="AF340" s="12">
        <v>0.12873123158090971</v>
      </c>
      <c r="AG340" s="12">
        <v>0.21169659368951441</v>
      </c>
      <c r="AH340" s="12">
        <v>0.79750108014470833</v>
      </c>
      <c r="AI340" s="12">
        <v>0.46698449377158302</v>
      </c>
      <c r="AJ340" s="12">
        <v>0.35736802182003158</v>
      </c>
      <c r="AK340" s="12">
        <v>1.1616934723024357</v>
      </c>
      <c r="AL340" s="12">
        <v>0.81068357529415902</v>
      </c>
      <c r="AM340" s="13">
        <v>0.60180537740450313</v>
      </c>
      <c r="AN340" s="12">
        <v>-0.43000695765256342</v>
      </c>
      <c r="AO340" s="12">
        <v>0.10122623278369133</v>
      </c>
      <c r="AP340" s="12">
        <v>-4.3185878245027794E-2</v>
      </c>
      <c r="AQ340" s="12">
        <v>-4.3339332783399145E-2</v>
      </c>
      <c r="AR340" s="12">
        <v>-0.10660315513154778</v>
      </c>
      <c r="AS340" s="12">
        <v>-0.1173457355980705</v>
      </c>
      <c r="AT340" s="12">
        <v>0.50944833296780057</v>
      </c>
      <c r="AU340" s="12">
        <v>-1.9189398937072981</v>
      </c>
      <c r="AV340" s="12">
        <v>-0.7210954181028878</v>
      </c>
      <c r="AW340" s="12">
        <v>-0.12873123158090971</v>
      </c>
      <c r="AX340" s="12">
        <v>-0.21169659368951441</v>
      </c>
      <c r="AY340" s="12">
        <v>-0.79750108014470833</v>
      </c>
      <c r="AZ340" s="12">
        <v>-0.46698449377158302</v>
      </c>
      <c r="BA340" s="12">
        <v>-0.35736802182003158</v>
      </c>
      <c r="BB340" s="12">
        <v>-1.1616934723024357</v>
      </c>
      <c r="BC340" s="12">
        <v>-0.81068357529415902</v>
      </c>
      <c r="BD340" s="13">
        <v>-0.60180537740450313</v>
      </c>
    </row>
    <row r="341" spans="1:56" x14ac:dyDescent="0.25">
      <c r="A341" s="126">
        <v>4</v>
      </c>
      <c r="B341" s="130">
        <v>7</v>
      </c>
      <c r="C341" s="36" t="s">
        <v>10</v>
      </c>
      <c r="D341" s="104">
        <v>401.81</v>
      </c>
      <c r="E341" s="131">
        <v>9.6939999999999995E-3</v>
      </c>
      <c r="F341" s="124">
        <v>1.2386062662555933E-2</v>
      </c>
      <c r="G341" s="124">
        <v>9.1777364101374211E-3</v>
      </c>
      <c r="H341" s="124">
        <v>1.0515136530069726E-2</v>
      </c>
      <c r="I341" s="124">
        <v>1.0516622414558948E-2</v>
      </c>
      <c r="J341" s="124">
        <v>1.1013419206667511E-2</v>
      </c>
      <c r="K341" s="124">
        <v>1.1176877662325549E-2</v>
      </c>
      <c r="L341" s="124">
        <v>5.1409357549266213E-3</v>
      </c>
      <c r="M341" s="124">
        <v>2.5941856664623866E-2</v>
      </c>
      <c r="N341" s="124">
        <v>1.6550019557061126E-2</v>
      </c>
      <c r="O341" s="124">
        <v>1.1191033798731351E-2</v>
      </c>
      <c r="P341" s="124">
        <v>1.1794106170536441E-2</v>
      </c>
      <c r="Q341" s="124">
        <v>1.7183778696365733E-2</v>
      </c>
      <c r="R341" s="124">
        <v>1.4413889121059805E-2</v>
      </c>
      <c r="S341" s="124">
        <v>1.3291409613713055E-2</v>
      </c>
      <c r="T341" s="124">
        <v>2.0153864540814359E-2</v>
      </c>
      <c r="U341" s="124">
        <v>1.7339755622880287E-2</v>
      </c>
      <c r="V341" s="125">
        <v>1.5611394733483131E-2</v>
      </c>
      <c r="W341" s="12">
        <v>0.27770400892881514</v>
      </c>
      <c r="X341" s="12">
        <v>5.325599235223627E-2</v>
      </c>
      <c r="Y341" s="12">
        <v>8.4705645767456789E-2</v>
      </c>
      <c r="Z341" s="12">
        <v>8.4858924547034073E-2</v>
      </c>
      <c r="AA341" s="12">
        <v>0.13610678839153206</v>
      </c>
      <c r="AB341" s="12">
        <v>0.15296860556277586</v>
      </c>
      <c r="AC341" s="12">
        <v>0.4696785893411779</v>
      </c>
      <c r="AD341" s="12">
        <v>1.676073516053628</v>
      </c>
      <c r="AE341" s="12">
        <v>0.70724361017754556</v>
      </c>
      <c r="AF341" s="12">
        <v>0.15442890434612669</v>
      </c>
      <c r="AG341" s="12">
        <v>0.21663979477372003</v>
      </c>
      <c r="AH341" s="12">
        <v>0.77262004295086995</v>
      </c>
      <c r="AI341" s="12">
        <v>0.48688767495974894</v>
      </c>
      <c r="AJ341" s="12">
        <v>0.37109651472179239</v>
      </c>
      <c r="AK341" s="12">
        <v>1.079003975739051</v>
      </c>
      <c r="AL341" s="12">
        <v>0.7887100910749214</v>
      </c>
      <c r="AM341" s="13">
        <v>0.61041827248639691</v>
      </c>
      <c r="AN341" s="12">
        <v>-0.27770400892881514</v>
      </c>
      <c r="AO341" s="12">
        <v>5.325599235223627E-2</v>
      </c>
      <c r="AP341" s="12">
        <v>-8.4705645767456789E-2</v>
      </c>
      <c r="AQ341" s="12">
        <v>-8.4858924547034073E-2</v>
      </c>
      <c r="AR341" s="12">
        <v>-0.13610678839153206</v>
      </c>
      <c r="AS341" s="12">
        <v>-0.15296860556277586</v>
      </c>
      <c r="AT341" s="12">
        <v>0.4696785893411779</v>
      </c>
      <c r="AU341" s="12">
        <v>-1.676073516053628</v>
      </c>
      <c r="AV341" s="12">
        <v>-0.70724361017754556</v>
      </c>
      <c r="AW341" s="12">
        <v>-0.15442890434612669</v>
      </c>
      <c r="AX341" s="12">
        <v>-0.21663979477372003</v>
      </c>
      <c r="AY341" s="12">
        <v>-0.77262004295086995</v>
      </c>
      <c r="AZ341" s="12">
        <v>-0.48688767495974894</v>
      </c>
      <c r="BA341" s="12">
        <v>-0.37109651472179239</v>
      </c>
      <c r="BB341" s="12">
        <v>-1.079003975739051</v>
      </c>
      <c r="BC341" s="12">
        <v>-0.7887100910749214</v>
      </c>
      <c r="BD341" s="13">
        <v>-0.61041827248639691</v>
      </c>
    </row>
    <row r="342" spans="1:56" x14ac:dyDescent="0.25">
      <c r="A342" s="126">
        <v>4</v>
      </c>
      <c r="B342" s="130">
        <v>7</v>
      </c>
      <c r="C342" s="36" t="s">
        <v>10</v>
      </c>
      <c r="D342" s="104">
        <v>411.94</v>
      </c>
      <c r="E342" s="131">
        <v>1.6E-2</v>
      </c>
      <c r="F342" s="124">
        <v>1.6820802174709791E-2</v>
      </c>
      <c r="G342" s="124">
        <v>1.4976241985564957E-2</v>
      </c>
      <c r="H342" s="124">
        <v>1.6923763159323969E-2</v>
      </c>
      <c r="I342" s="124">
        <v>1.6926060599180184E-2</v>
      </c>
      <c r="J342" s="124">
        <v>1.7554472843922728E-2</v>
      </c>
      <c r="K342" s="124">
        <v>1.7879577068366501E-2</v>
      </c>
      <c r="L342" s="124">
        <v>8.6000222550383764E-3</v>
      </c>
      <c r="M342" s="124">
        <v>3.7247211191817134E-2</v>
      </c>
      <c r="N342" s="124">
        <v>2.5505936042708274E-2</v>
      </c>
      <c r="O342" s="124">
        <v>1.7738764995722623E-2</v>
      </c>
      <c r="P342" s="124">
        <v>1.8419972516114436E-2</v>
      </c>
      <c r="Q342" s="124">
        <v>2.6341548390001468E-2</v>
      </c>
      <c r="R342" s="124">
        <v>2.2654858439360583E-2</v>
      </c>
      <c r="S342" s="124">
        <v>2.0806967123138252E-2</v>
      </c>
      <c r="T342" s="124">
        <v>3.0188569891708282E-2</v>
      </c>
      <c r="U342" s="124">
        <v>2.6611210433049329E-2</v>
      </c>
      <c r="V342" s="125">
        <v>2.4342773295409872E-2</v>
      </c>
      <c r="W342" s="12">
        <v>5.1300135919361917E-2</v>
      </c>
      <c r="X342" s="12">
        <v>6.3984875902190194E-2</v>
      </c>
      <c r="Y342" s="12">
        <v>5.7735197457748015E-2</v>
      </c>
      <c r="Z342" s="12">
        <v>5.7878787448761501E-2</v>
      </c>
      <c r="AA342" s="12">
        <v>9.71545527451705E-2</v>
      </c>
      <c r="AB342" s="12">
        <v>0.11747356677290627</v>
      </c>
      <c r="AC342" s="12">
        <v>0.46249860906010148</v>
      </c>
      <c r="AD342" s="12">
        <v>1.3279506994885708</v>
      </c>
      <c r="AE342" s="12">
        <v>0.59412100266926715</v>
      </c>
      <c r="AF342" s="12">
        <v>0.10867281223266391</v>
      </c>
      <c r="AG342" s="12">
        <v>0.1512482822571522</v>
      </c>
      <c r="AH342" s="12">
        <v>0.64634677437509169</v>
      </c>
      <c r="AI342" s="12">
        <v>0.41592865246003641</v>
      </c>
      <c r="AJ342" s="12">
        <v>0.30043544519614074</v>
      </c>
      <c r="AK342" s="12">
        <v>0.8867856182317676</v>
      </c>
      <c r="AL342" s="12">
        <v>0.66320065206558299</v>
      </c>
      <c r="AM342" s="13">
        <v>0.52142333096311699</v>
      </c>
      <c r="AN342" s="12">
        <v>-5.1300135919361917E-2</v>
      </c>
      <c r="AO342" s="12">
        <v>6.3984875902190194E-2</v>
      </c>
      <c r="AP342" s="12">
        <v>-5.7735197457748015E-2</v>
      </c>
      <c r="AQ342" s="12">
        <v>-5.7878787448761501E-2</v>
      </c>
      <c r="AR342" s="12">
        <v>-9.71545527451705E-2</v>
      </c>
      <c r="AS342" s="12">
        <v>-0.11747356677290627</v>
      </c>
      <c r="AT342" s="12">
        <v>0.46249860906010148</v>
      </c>
      <c r="AU342" s="12">
        <v>-1.3279506994885708</v>
      </c>
      <c r="AV342" s="12">
        <v>-0.59412100266926715</v>
      </c>
      <c r="AW342" s="12">
        <v>-0.10867281223266391</v>
      </c>
      <c r="AX342" s="12">
        <v>-0.1512482822571522</v>
      </c>
      <c r="AY342" s="12">
        <v>-0.64634677437509169</v>
      </c>
      <c r="AZ342" s="12">
        <v>-0.41592865246003641</v>
      </c>
      <c r="BA342" s="12">
        <v>-0.30043544519614074</v>
      </c>
      <c r="BB342" s="12">
        <v>-0.8867856182317676</v>
      </c>
      <c r="BC342" s="12">
        <v>-0.66320065206558299</v>
      </c>
      <c r="BD342" s="13">
        <v>-0.52142333096311699</v>
      </c>
    </row>
    <row r="343" spans="1:56" x14ac:dyDescent="0.25">
      <c r="A343" s="126">
        <v>4</v>
      </c>
      <c r="B343" s="130">
        <v>7</v>
      </c>
      <c r="C343" s="36" t="s">
        <v>10</v>
      </c>
      <c r="D343" s="104">
        <v>411.97</v>
      </c>
      <c r="E343" s="131">
        <v>1.4760000000000001E-2</v>
      </c>
      <c r="F343" s="124">
        <v>1.6834900382608837E-2</v>
      </c>
      <c r="G343" s="124">
        <v>1.4997308220603285E-2</v>
      </c>
      <c r="H343" s="124">
        <v>1.6946864281014603E-2</v>
      </c>
      <c r="I343" s="124">
        <v>1.6949164585724943E-2</v>
      </c>
      <c r="J343" s="124">
        <v>1.7578011341493314E-2</v>
      </c>
      <c r="K343" s="124">
        <v>1.790370684944062E-2</v>
      </c>
      <c r="L343" s="124">
        <v>8.6127383043195557E-3</v>
      </c>
      <c r="M343" s="124">
        <v>3.7286147908552898E-2</v>
      </c>
      <c r="N343" s="124">
        <v>2.553762789298725E-2</v>
      </c>
      <c r="O343" s="124">
        <v>1.7762214494783848E-2</v>
      </c>
      <c r="P343" s="124">
        <v>1.8443609221895651E-2</v>
      </c>
      <c r="Q343" s="124">
        <v>2.637388342392747E-2</v>
      </c>
      <c r="R343" s="124">
        <v>2.2684258081674791E-2</v>
      </c>
      <c r="S343" s="124">
        <v>2.0833711117865156E-2</v>
      </c>
      <c r="T343" s="124">
        <v>3.0223659310291952E-2</v>
      </c>
      <c r="U343" s="124">
        <v>2.6643826094667158E-2</v>
      </c>
      <c r="V343" s="125">
        <v>2.4373799540950841E-2</v>
      </c>
      <c r="W343" s="12">
        <v>0.14057590668081546</v>
      </c>
      <c r="X343" s="12">
        <v>1.6077792723799743E-2</v>
      </c>
      <c r="Y343" s="12">
        <v>0.14816153665410584</v>
      </c>
      <c r="Z343" s="12">
        <v>0.14831738385670346</v>
      </c>
      <c r="AA343" s="12">
        <v>0.19092217760794805</v>
      </c>
      <c r="AB343" s="12">
        <v>0.21298826893229131</v>
      </c>
      <c r="AC343" s="12">
        <v>0.41648114469379705</v>
      </c>
      <c r="AD343" s="12">
        <v>1.5261617824222828</v>
      </c>
      <c r="AE343" s="12">
        <v>0.73019159166580283</v>
      </c>
      <c r="AF343" s="12">
        <v>0.20340206604226607</v>
      </c>
      <c r="AG343" s="12">
        <v>0.24956702045363482</v>
      </c>
      <c r="AH343" s="12">
        <v>0.78684847045579065</v>
      </c>
      <c r="AI343" s="12">
        <v>0.53687385377200469</v>
      </c>
      <c r="AJ343" s="12">
        <v>0.41149804321579647</v>
      </c>
      <c r="AK343" s="12">
        <v>1.0476733950062298</v>
      </c>
      <c r="AL343" s="12">
        <v>0.80513726928639273</v>
      </c>
      <c r="AM343" s="13">
        <v>0.65134143231374253</v>
      </c>
      <c r="AN343" s="12">
        <v>-0.14057590668081546</v>
      </c>
      <c r="AO343" s="12">
        <v>-1.6077792723799743E-2</v>
      </c>
      <c r="AP343" s="12">
        <v>-0.14816153665410584</v>
      </c>
      <c r="AQ343" s="12">
        <v>-0.14831738385670346</v>
      </c>
      <c r="AR343" s="12">
        <v>-0.19092217760794805</v>
      </c>
      <c r="AS343" s="12">
        <v>-0.21298826893229131</v>
      </c>
      <c r="AT343" s="12">
        <v>0.41648114469379705</v>
      </c>
      <c r="AU343" s="12">
        <v>-1.5261617824222828</v>
      </c>
      <c r="AV343" s="12">
        <v>-0.73019159166580283</v>
      </c>
      <c r="AW343" s="12">
        <v>-0.20340206604226607</v>
      </c>
      <c r="AX343" s="12">
        <v>-0.24956702045363482</v>
      </c>
      <c r="AY343" s="12">
        <v>-0.78684847045579065</v>
      </c>
      <c r="AZ343" s="12">
        <v>-0.53687385377200469</v>
      </c>
      <c r="BA343" s="12">
        <v>-0.41149804321579647</v>
      </c>
      <c r="BB343" s="12">
        <v>-1.0476733950062298</v>
      </c>
      <c r="BC343" s="12">
        <v>-0.80513726928639273</v>
      </c>
      <c r="BD343" s="13">
        <v>-0.65134143231374253</v>
      </c>
    </row>
    <row r="344" spans="1:56" x14ac:dyDescent="0.25">
      <c r="A344" s="126">
        <v>4</v>
      </c>
      <c r="B344" s="130">
        <v>7</v>
      </c>
      <c r="C344" s="36" t="s">
        <v>10</v>
      </c>
      <c r="D344" s="104">
        <v>421.97</v>
      </c>
      <c r="E344" s="131">
        <v>2.3429999999999999E-2</v>
      </c>
      <c r="F344" s="124">
        <v>2.1784702445679524E-2</v>
      </c>
      <c r="G344" s="124">
        <v>2.3629830034619846E-2</v>
      </c>
      <c r="H344" s="124">
        <v>2.6328999162780618E-2</v>
      </c>
      <c r="I344" s="124">
        <v>2.6332436316644017E-2</v>
      </c>
      <c r="J344" s="124">
        <v>2.7131444815957279E-2</v>
      </c>
      <c r="K344" s="124">
        <v>2.7697588436132532E-2</v>
      </c>
      <c r="L344" s="124">
        <v>1.3893377564327423E-2</v>
      </c>
      <c r="M344" s="124">
        <v>5.2384709864534154E-2</v>
      </c>
      <c r="N344" s="124">
        <v>3.8162709356693587E-2</v>
      </c>
      <c r="O344" s="124">
        <v>2.7222035318128938E-2</v>
      </c>
      <c r="P344" s="124">
        <v>2.7946374915320968E-2</v>
      </c>
      <c r="Q344" s="124">
        <v>3.9226298330852574E-2</v>
      </c>
      <c r="R344" s="124">
        <v>3.4494186428628532E-2</v>
      </c>
      <c r="S344" s="124">
        <v>3.1547951987521819E-2</v>
      </c>
      <c r="T344" s="124">
        <v>4.403393469761567E-2</v>
      </c>
      <c r="U344" s="124">
        <v>3.9651586141278991E-2</v>
      </c>
      <c r="V344" s="125">
        <v>3.6783503005885773E-2</v>
      </c>
      <c r="W344" s="12">
        <v>7.0221833304331002E-2</v>
      </c>
      <c r="X344" s="12">
        <v>8.5288106965363524E-3</v>
      </c>
      <c r="Y344" s="12">
        <v>0.12373022461718387</v>
      </c>
      <c r="Z344" s="12">
        <v>0.12387692345898497</v>
      </c>
      <c r="AA344" s="12">
        <v>0.15797886538443359</v>
      </c>
      <c r="AB344" s="12">
        <v>0.18214205873378286</v>
      </c>
      <c r="AC344" s="12">
        <v>0.40702613895316159</v>
      </c>
      <c r="AD344" s="12">
        <v>1.2357964090710267</v>
      </c>
      <c r="AE344" s="12">
        <v>0.62879681419947031</v>
      </c>
      <c r="AF344" s="12">
        <v>0.16184529740200337</v>
      </c>
      <c r="AG344" s="12">
        <v>0.19276034636453129</v>
      </c>
      <c r="AH344" s="12">
        <v>0.67419113661342622</v>
      </c>
      <c r="AI344" s="12">
        <v>0.47222306566916483</v>
      </c>
      <c r="AJ344" s="12">
        <v>0.34647682405129404</v>
      </c>
      <c r="AK344" s="12">
        <v>0.87938261620211999</v>
      </c>
      <c r="AL344" s="12">
        <v>0.69234255831323055</v>
      </c>
      <c r="AM344" s="13">
        <v>0.56993183977318707</v>
      </c>
      <c r="AN344" s="12">
        <v>7.0221833304331002E-2</v>
      </c>
      <c r="AO344" s="12">
        <v>-8.5288106965363524E-3</v>
      </c>
      <c r="AP344" s="12">
        <v>-0.12373022461718387</v>
      </c>
      <c r="AQ344" s="12">
        <v>-0.12387692345898497</v>
      </c>
      <c r="AR344" s="12">
        <v>-0.15797886538443359</v>
      </c>
      <c r="AS344" s="12">
        <v>-0.18214205873378286</v>
      </c>
      <c r="AT344" s="12">
        <v>0.40702613895316159</v>
      </c>
      <c r="AU344" s="12">
        <v>-1.2357964090710267</v>
      </c>
      <c r="AV344" s="12">
        <v>-0.62879681419947031</v>
      </c>
      <c r="AW344" s="12">
        <v>-0.16184529740200337</v>
      </c>
      <c r="AX344" s="12">
        <v>-0.19276034636453129</v>
      </c>
      <c r="AY344" s="12">
        <v>-0.67419113661342622</v>
      </c>
      <c r="AZ344" s="12">
        <v>-0.47222306566916483</v>
      </c>
      <c r="BA344" s="12">
        <v>-0.34647682405129404</v>
      </c>
      <c r="BB344" s="12">
        <v>-0.87938261620211999</v>
      </c>
      <c r="BC344" s="12">
        <v>-0.69234255831323055</v>
      </c>
      <c r="BD344" s="13">
        <v>-0.56993183977318707</v>
      </c>
    </row>
    <row r="345" spans="1:56" x14ac:dyDescent="0.25">
      <c r="A345" s="126">
        <v>4</v>
      </c>
      <c r="B345" s="130">
        <v>7</v>
      </c>
      <c r="C345" s="36" t="s">
        <v>10</v>
      </c>
      <c r="D345" s="104">
        <v>432</v>
      </c>
      <c r="E345" s="131">
        <v>3.5970000000000002E-2</v>
      </c>
      <c r="F345" s="124">
        <v>2.7074784273869206E-2</v>
      </c>
      <c r="G345" s="124">
        <v>3.6307553957194899E-2</v>
      </c>
      <c r="H345" s="124">
        <v>3.9877742746876881E-2</v>
      </c>
      <c r="I345" s="124">
        <v>3.9882752123178676E-2</v>
      </c>
      <c r="J345" s="124">
        <v>4.0942010342748393E-2</v>
      </c>
      <c r="K345" s="124">
        <v>4.1847466900205743E-2</v>
      </c>
      <c r="L345" s="124">
        <v>2.1844343764956808E-2</v>
      </c>
      <c r="M345" s="124">
        <v>7.2516656632852505E-2</v>
      </c>
      <c r="N345" s="124">
        <v>5.5787832973433683E-2</v>
      </c>
      <c r="O345" s="124">
        <v>4.0726381812959359E-2</v>
      </c>
      <c r="P345" s="124">
        <v>4.1446203909516484E-2</v>
      </c>
      <c r="Q345" s="124">
        <v>5.7099182071222526E-2</v>
      </c>
      <c r="R345" s="124">
        <v>5.1220540336919515E-2</v>
      </c>
      <c r="S345" s="124">
        <v>4.6651502846632373E-2</v>
      </c>
      <c r="T345" s="124">
        <v>6.2914034241189631E-2</v>
      </c>
      <c r="U345" s="124">
        <v>5.7726098621160994E-2</v>
      </c>
      <c r="V345" s="125">
        <v>5.4220697223707051E-2</v>
      </c>
      <c r="W345" s="12">
        <v>0.24729540523021393</v>
      </c>
      <c r="X345" s="12">
        <v>9.3843190768667529E-3</v>
      </c>
      <c r="Y345" s="12">
        <v>0.10863894208720819</v>
      </c>
      <c r="Z345" s="12">
        <v>0.10877820748342157</v>
      </c>
      <c r="AA345" s="12">
        <v>0.13822658723237116</v>
      </c>
      <c r="AB345" s="12">
        <v>0.16339913539632306</v>
      </c>
      <c r="AC345" s="12">
        <v>0.39270659535844293</v>
      </c>
      <c r="AD345" s="12">
        <v>1.0160315994676814</v>
      </c>
      <c r="AE345" s="12">
        <v>0.55095448911408618</v>
      </c>
      <c r="AF345" s="12">
        <v>0.1322319102852198</v>
      </c>
      <c r="AG345" s="12">
        <v>0.15224364496848711</v>
      </c>
      <c r="AH345" s="12">
        <v>0.58741123356192726</v>
      </c>
      <c r="AI345" s="12">
        <v>0.42397943666720911</v>
      </c>
      <c r="AJ345" s="12">
        <v>0.2969558756361515</v>
      </c>
      <c r="AK345" s="12">
        <v>0.74906962027216095</v>
      </c>
      <c r="AL345" s="12">
        <v>0.60484010623188744</v>
      </c>
      <c r="AM345" s="13">
        <v>0.5073866339646107</v>
      </c>
      <c r="AN345" s="12">
        <v>0.24729540523021393</v>
      </c>
      <c r="AO345" s="12">
        <v>-9.3843190768667529E-3</v>
      </c>
      <c r="AP345" s="12">
        <v>-0.10863894208720819</v>
      </c>
      <c r="AQ345" s="12">
        <v>-0.10877820748342157</v>
      </c>
      <c r="AR345" s="12">
        <v>-0.13822658723237116</v>
      </c>
      <c r="AS345" s="12">
        <v>-0.16339913539632306</v>
      </c>
      <c r="AT345" s="12">
        <v>0.39270659535844293</v>
      </c>
      <c r="AU345" s="12">
        <v>-1.0160315994676814</v>
      </c>
      <c r="AV345" s="12">
        <v>-0.55095448911408618</v>
      </c>
      <c r="AW345" s="12">
        <v>-0.1322319102852198</v>
      </c>
      <c r="AX345" s="12">
        <v>-0.15224364496848711</v>
      </c>
      <c r="AY345" s="12">
        <v>-0.58741123356192726</v>
      </c>
      <c r="AZ345" s="12">
        <v>-0.42397943666720911</v>
      </c>
      <c r="BA345" s="12">
        <v>-0.2969558756361515</v>
      </c>
      <c r="BB345" s="12">
        <v>-0.74906962027216095</v>
      </c>
      <c r="BC345" s="12">
        <v>-0.60484010623188744</v>
      </c>
      <c r="BD345" s="13">
        <v>-0.5073866339646107</v>
      </c>
    </row>
    <row r="346" spans="1:56" x14ac:dyDescent="0.25">
      <c r="A346" s="126">
        <v>4</v>
      </c>
      <c r="B346" s="130">
        <v>7</v>
      </c>
      <c r="C346" s="36" t="s">
        <v>10</v>
      </c>
      <c r="D346" s="104">
        <v>442.02</v>
      </c>
      <c r="E346" s="131">
        <v>5.357E-2</v>
      </c>
      <c r="F346" s="124">
        <v>3.2374634032300481E-2</v>
      </c>
      <c r="G346" s="124">
        <v>5.4410010002582387E-2</v>
      </c>
      <c r="H346" s="124">
        <v>5.8901760180466743E-2</v>
      </c>
      <c r="I346" s="124">
        <v>5.890888484427334E-2</v>
      </c>
      <c r="J346" s="124">
        <v>6.0415126557240767E-2</v>
      </c>
      <c r="K346" s="124">
        <v>6.1770232241571715E-2</v>
      </c>
      <c r="L346" s="124">
        <v>3.3488997390132627E-2</v>
      </c>
      <c r="M346" s="124">
        <v>9.8884961434658095E-2</v>
      </c>
      <c r="N346" s="124">
        <v>7.979040753454382E-2</v>
      </c>
      <c r="O346" s="124">
        <v>5.9499262399141037E-2</v>
      </c>
      <c r="P346" s="124">
        <v>6.015789992716624E-2</v>
      </c>
      <c r="Q346" s="124">
        <v>8.1356275335361092E-2</v>
      </c>
      <c r="R346" s="124">
        <v>7.4289130713886792E-2</v>
      </c>
      <c r="S346" s="124">
        <v>6.7399328201186839E-2</v>
      </c>
      <c r="T346" s="124">
        <v>8.8160795136688896E-2</v>
      </c>
      <c r="U346" s="124">
        <v>8.2227708420956946E-2</v>
      </c>
      <c r="V346" s="125">
        <v>7.8087366287691987E-2</v>
      </c>
      <c r="W346" s="12">
        <v>0.39565738226058461</v>
      </c>
      <c r="X346" s="12">
        <v>1.5680604864334289E-2</v>
      </c>
      <c r="Y346" s="12">
        <v>9.9528844137889552E-2</v>
      </c>
      <c r="Z346" s="12">
        <v>9.966184140887327E-2</v>
      </c>
      <c r="AA346" s="12">
        <v>0.12777910317791241</v>
      </c>
      <c r="AB346" s="12">
        <v>0.15307508384490789</v>
      </c>
      <c r="AC346" s="12">
        <v>0.37485537819427611</v>
      </c>
      <c r="AD346" s="12">
        <v>0.84590183749595105</v>
      </c>
      <c r="AE346" s="12">
        <v>0.48946065959574053</v>
      </c>
      <c r="AF346" s="12">
        <v>0.1106825163177345</v>
      </c>
      <c r="AG346" s="12">
        <v>0.1229774113714064</v>
      </c>
      <c r="AH346" s="12">
        <v>0.51869097135264308</v>
      </c>
      <c r="AI346" s="12">
        <v>0.386767420457099</v>
      </c>
      <c r="AJ346" s="12">
        <v>0.25815434387132424</v>
      </c>
      <c r="AK346" s="12">
        <v>0.64571206153983385</v>
      </c>
      <c r="AL346" s="12">
        <v>0.53495815607535835</v>
      </c>
      <c r="AM346" s="13">
        <v>0.45766970856247874</v>
      </c>
      <c r="AN346" s="12">
        <v>0.39565738226058461</v>
      </c>
      <c r="AO346" s="12">
        <v>-1.5680604864334289E-2</v>
      </c>
      <c r="AP346" s="12">
        <v>-9.9528844137889552E-2</v>
      </c>
      <c r="AQ346" s="12">
        <v>-9.966184140887327E-2</v>
      </c>
      <c r="AR346" s="12">
        <v>-0.12777910317791241</v>
      </c>
      <c r="AS346" s="12">
        <v>-0.15307508384490789</v>
      </c>
      <c r="AT346" s="12">
        <v>0.37485537819427611</v>
      </c>
      <c r="AU346" s="12">
        <v>-0.84590183749595105</v>
      </c>
      <c r="AV346" s="12">
        <v>-0.48946065959574053</v>
      </c>
      <c r="AW346" s="12">
        <v>-0.1106825163177345</v>
      </c>
      <c r="AX346" s="12">
        <v>-0.1229774113714064</v>
      </c>
      <c r="AY346" s="12">
        <v>-0.51869097135264308</v>
      </c>
      <c r="AZ346" s="12">
        <v>-0.386767420457099</v>
      </c>
      <c r="BA346" s="12">
        <v>-0.25815434387132424</v>
      </c>
      <c r="BB346" s="12">
        <v>-0.64571206153983385</v>
      </c>
      <c r="BC346" s="12">
        <v>-0.53495815607535835</v>
      </c>
      <c r="BD346" s="13">
        <v>-0.45766970856247874</v>
      </c>
    </row>
    <row r="347" spans="1:56" x14ac:dyDescent="0.25">
      <c r="A347" s="126">
        <v>4</v>
      </c>
      <c r="B347" s="130">
        <v>7</v>
      </c>
      <c r="C347" s="36" t="s">
        <v>10</v>
      </c>
      <c r="D347" s="104">
        <v>452</v>
      </c>
      <c r="E347" s="131">
        <v>7.8479999999999994E-2</v>
      </c>
      <c r="F347" s="124">
        <v>3.7328139410188803E-2</v>
      </c>
      <c r="G347" s="124">
        <v>7.9581616565285188E-2</v>
      </c>
      <c r="H347" s="124">
        <v>8.4921877810031784E-2</v>
      </c>
      <c r="I347" s="124">
        <v>8.4931776798787342E-2</v>
      </c>
      <c r="J347" s="124">
        <v>8.7238283385256146E-2</v>
      </c>
      <c r="K347" s="124">
        <v>8.9153607560208556E-2</v>
      </c>
      <c r="L347" s="124">
        <v>5.0107940885379301E-2</v>
      </c>
      <c r="M347" s="124">
        <v>0.13284615144160533</v>
      </c>
      <c r="N347" s="124">
        <v>0.11172805299541576</v>
      </c>
      <c r="O347" s="124">
        <v>8.4957543603608757E-2</v>
      </c>
      <c r="P347" s="124">
        <v>8.5498033523178446E-2</v>
      </c>
      <c r="Q347" s="124">
        <v>0.11353704237601786</v>
      </c>
      <c r="R347" s="124">
        <v>0.10532357241629886</v>
      </c>
      <c r="S347" s="124">
        <v>9.5225776158808409E-2</v>
      </c>
      <c r="T347" s="124">
        <v>0.1212319724619038</v>
      </c>
      <c r="U347" s="124">
        <v>0.11468391569310195</v>
      </c>
      <c r="V347" s="125">
        <v>0.10996371050153476</v>
      </c>
      <c r="W347" s="12">
        <v>0.52436111862654422</v>
      </c>
      <c r="X347" s="12">
        <v>1.4036908324225196E-2</v>
      </c>
      <c r="Y347" s="12">
        <v>8.2083050586541681E-2</v>
      </c>
      <c r="Z347" s="12">
        <v>8.2209184490154796E-2</v>
      </c>
      <c r="AA347" s="12">
        <v>0.11159892183048105</v>
      </c>
      <c r="AB347" s="12">
        <v>0.13600417380490012</v>
      </c>
      <c r="AC347" s="12">
        <v>0.36151961155225149</v>
      </c>
      <c r="AD347" s="12">
        <v>0.69273893274216791</v>
      </c>
      <c r="AE347" s="12">
        <v>0.42365001268368713</v>
      </c>
      <c r="AF347" s="12">
        <v>8.2537507691243156E-2</v>
      </c>
      <c r="AG347" s="12">
        <v>8.9424484240296281E-2</v>
      </c>
      <c r="AH347" s="12">
        <v>0.44670033608585458</v>
      </c>
      <c r="AI347" s="12">
        <v>0.34204348134937396</v>
      </c>
      <c r="AJ347" s="12">
        <v>0.21337635268614188</v>
      </c>
      <c r="AK347" s="12">
        <v>0.54474990394882528</v>
      </c>
      <c r="AL347" s="12">
        <v>0.46131391046256315</v>
      </c>
      <c r="AM347" s="13">
        <v>0.40116858437225755</v>
      </c>
      <c r="AN347" s="12">
        <v>0.52436111862654422</v>
      </c>
      <c r="AO347" s="12">
        <v>-1.4036908324225196E-2</v>
      </c>
      <c r="AP347" s="12">
        <v>-8.2083050586541681E-2</v>
      </c>
      <c r="AQ347" s="12">
        <v>-8.2209184490154796E-2</v>
      </c>
      <c r="AR347" s="12">
        <v>-0.11159892183048105</v>
      </c>
      <c r="AS347" s="12">
        <v>-0.13600417380490012</v>
      </c>
      <c r="AT347" s="12">
        <v>0.36151961155225149</v>
      </c>
      <c r="AU347" s="12">
        <v>-0.69273893274216791</v>
      </c>
      <c r="AV347" s="12">
        <v>-0.42365001268368713</v>
      </c>
      <c r="AW347" s="12">
        <v>-8.2537507691243156E-2</v>
      </c>
      <c r="AX347" s="12">
        <v>-8.9424484240296281E-2</v>
      </c>
      <c r="AY347" s="12">
        <v>-0.44670033608585458</v>
      </c>
      <c r="AZ347" s="12">
        <v>-0.34204348134937396</v>
      </c>
      <c r="BA347" s="12">
        <v>-0.21337635268614188</v>
      </c>
      <c r="BB347" s="12">
        <v>-0.54474990394882528</v>
      </c>
      <c r="BC347" s="12">
        <v>-0.46131391046256315</v>
      </c>
      <c r="BD347" s="13">
        <v>-0.40116858437225755</v>
      </c>
    </row>
    <row r="348" spans="1:56" x14ac:dyDescent="0.25">
      <c r="A348" s="126">
        <v>6</v>
      </c>
      <c r="B348" s="130">
        <v>7</v>
      </c>
      <c r="C348" s="36" t="s">
        <v>10</v>
      </c>
      <c r="D348" s="104">
        <v>336.32</v>
      </c>
      <c r="E348" s="131">
        <v>1.7678546052631578E-4</v>
      </c>
      <c r="F348" s="124">
        <v>4.4056023767810332E-4</v>
      </c>
      <c r="G348" s="124">
        <v>1.5764082743830561E-4</v>
      </c>
      <c r="H348" s="124">
        <v>1.9259340259854388E-4</v>
      </c>
      <c r="I348" s="124">
        <v>1.9262923154589144E-4</v>
      </c>
      <c r="J348" s="124">
        <v>2.3206654153052069E-4</v>
      </c>
      <c r="K348" s="124">
        <v>2.1819562033849354E-4</v>
      </c>
      <c r="L348" s="124">
        <v>7.050208829499913E-5</v>
      </c>
      <c r="M348" s="124">
        <v>1.4792831440917351E-3</v>
      </c>
      <c r="N348" s="124">
        <v>4.5688375025165637E-4</v>
      </c>
      <c r="O348" s="124">
        <v>2.3472575709722888E-4</v>
      </c>
      <c r="P348" s="124">
        <v>3.1141020701469307E-4</v>
      </c>
      <c r="Q348" s="124">
        <v>4.9969476327747515E-4</v>
      </c>
      <c r="R348" s="124">
        <v>3.2861204572337852E-4</v>
      </c>
      <c r="S348" s="124">
        <v>3.0013655587903009E-4</v>
      </c>
      <c r="T348" s="124">
        <v>7.2224502293865515E-4</v>
      </c>
      <c r="U348" s="124">
        <v>4.9148726466558858E-4</v>
      </c>
      <c r="V348" s="125">
        <v>3.7787105853283998E-4</v>
      </c>
      <c r="W348" s="12">
        <v>1.4920614872201141</v>
      </c>
      <c r="X348" s="12">
        <v>0.1082930294777288</v>
      </c>
      <c r="Y348" s="12">
        <v>8.9418790579075758E-2</v>
      </c>
      <c r="Z348" s="12">
        <v>8.9621459663065478E-2</v>
      </c>
      <c r="AA348" s="12">
        <v>0.31270151312005617</v>
      </c>
      <c r="AB348" s="12">
        <v>0.23423962405558549</v>
      </c>
      <c r="AC348" s="12">
        <v>0.60119973619377831</v>
      </c>
      <c r="AD348" s="12">
        <v>7.3676742402214312</v>
      </c>
      <c r="AE348" s="12">
        <v>1.5843966403766896</v>
      </c>
      <c r="AF348" s="12">
        <v>0.32774356215956046</v>
      </c>
      <c r="AG348" s="12">
        <v>0.76151481059347315</v>
      </c>
      <c r="AH348" s="12">
        <v>1.8265602939846515</v>
      </c>
      <c r="AI348" s="12">
        <v>0.85881828033285734</v>
      </c>
      <c r="AJ348" s="12">
        <v>0.69774457121915079</v>
      </c>
      <c r="AK348" s="12">
        <v>3.0854322566370991</v>
      </c>
      <c r="AL348" s="12">
        <v>1.7801339725696907</v>
      </c>
      <c r="AM348" s="13">
        <v>1.1374555204249457</v>
      </c>
      <c r="AN348" s="12">
        <v>-1.4920614872201141</v>
      </c>
      <c r="AO348" s="12">
        <v>0.1082930294777288</v>
      </c>
      <c r="AP348" s="12">
        <v>-8.9418790579075758E-2</v>
      </c>
      <c r="AQ348" s="12">
        <v>-8.9621459663065478E-2</v>
      </c>
      <c r="AR348" s="12">
        <v>-0.31270151312005617</v>
      </c>
      <c r="AS348" s="12">
        <v>-0.23423962405558549</v>
      </c>
      <c r="AT348" s="12">
        <v>0.60119973619377831</v>
      </c>
      <c r="AU348" s="12">
        <v>-7.3676742402214312</v>
      </c>
      <c r="AV348" s="12">
        <v>-1.5843966403766896</v>
      </c>
      <c r="AW348" s="12">
        <v>-0.32774356215956046</v>
      </c>
      <c r="AX348" s="12">
        <v>-0.76151481059347315</v>
      </c>
      <c r="AY348" s="12">
        <v>-1.8265602939846515</v>
      </c>
      <c r="AZ348" s="12">
        <v>-0.85881828033285734</v>
      </c>
      <c r="BA348" s="12">
        <v>-0.69774457121915079</v>
      </c>
      <c r="BB348" s="12">
        <v>-3.0854322566370991</v>
      </c>
      <c r="BC348" s="12">
        <v>-1.7801339725696907</v>
      </c>
      <c r="BD348" s="13">
        <v>-1.1374555204249457</v>
      </c>
    </row>
    <row r="349" spans="1:56" x14ac:dyDescent="0.25">
      <c r="A349" s="126">
        <v>6</v>
      </c>
      <c r="B349" s="130">
        <v>7</v>
      </c>
      <c r="C349" s="36" t="s">
        <v>10</v>
      </c>
      <c r="D349" s="104">
        <v>350.83</v>
      </c>
      <c r="E349" s="131">
        <v>5.1475766447368421E-4</v>
      </c>
      <c r="F349" s="124">
        <v>1.1697013256608663E-3</v>
      </c>
      <c r="G349" s="124">
        <v>4.5479465319668864E-4</v>
      </c>
      <c r="H349" s="124">
        <v>5.5076246033454945E-4</v>
      </c>
      <c r="I349" s="124">
        <v>5.5085862691614106E-4</v>
      </c>
      <c r="J349" s="124">
        <v>6.3635757909026483E-4</v>
      </c>
      <c r="K349" s="124">
        <v>6.1532634307022058E-4</v>
      </c>
      <c r="L349" s="124">
        <v>2.1705661380002801E-4</v>
      </c>
      <c r="M349" s="124">
        <v>3.0599272949935882E-3</v>
      </c>
      <c r="N349" s="124">
        <v>1.1651529285236118E-3</v>
      </c>
      <c r="O349" s="124">
        <v>6.4778756787360083E-4</v>
      </c>
      <c r="P349" s="124">
        <v>7.9432313720231656E-4</v>
      </c>
      <c r="Q349" s="124">
        <v>1.2557760768375306E-3</v>
      </c>
      <c r="R349" s="124">
        <v>8.8452117436669717E-4</v>
      </c>
      <c r="S349" s="124">
        <v>8.1745234327726185E-4</v>
      </c>
      <c r="T349" s="124">
        <v>1.7167984470622326E-3</v>
      </c>
      <c r="U349" s="124">
        <v>1.2462765276001345E-3</v>
      </c>
      <c r="V349" s="125">
        <v>1.0020236512648883E-3</v>
      </c>
      <c r="W349" s="12">
        <v>1.2723339668129694</v>
      </c>
      <c r="X349" s="12">
        <v>0.1164878454763854</v>
      </c>
      <c r="Y349" s="12">
        <v>6.9945137966383589E-2</v>
      </c>
      <c r="Z349" s="12">
        <v>7.0131957101344775E-2</v>
      </c>
      <c r="AA349" s="12">
        <v>0.23622749695414613</v>
      </c>
      <c r="AB349" s="12">
        <v>0.19537092021614322</v>
      </c>
      <c r="AC349" s="12">
        <v>0.5783324294511315</v>
      </c>
      <c r="AD349" s="12">
        <v>4.9444035634170138</v>
      </c>
      <c r="AE349" s="12">
        <v>1.2634979698940987</v>
      </c>
      <c r="AF349" s="12">
        <v>0.25843209840485526</v>
      </c>
      <c r="AG349" s="12">
        <v>0.54310113675427263</v>
      </c>
      <c r="AH349" s="12">
        <v>1.4395480893354027</v>
      </c>
      <c r="AI349" s="12">
        <v>0.7183254090467579</v>
      </c>
      <c r="AJ349" s="12">
        <v>0.58803335956749447</v>
      </c>
      <c r="AK349" s="12">
        <v>2.3351585912131667</v>
      </c>
      <c r="AL349" s="12">
        <v>1.4210936788564272</v>
      </c>
      <c r="AM349" s="13">
        <v>0.94659297067370696</v>
      </c>
      <c r="AN349" s="12">
        <v>-1.2723339668129694</v>
      </c>
      <c r="AO349" s="12">
        <v>0.1164878454763854</v>
      </c>
      <c r="AP349" s="12">
        <v>-6.9945137966383589E-2</v>
      </c>
      <c r="AQ349" s="12">
        <v>-7.0131957101344775E-2</v>
      </c>
      <c r="AR349" s="12">
        <v>-0.23622749695414613</v>
      </c>
      <c r="AS349" s="12">
        <v>-0.19537092021614322</v>
      </c>
      <c r="AT349" s="12">
        <v>0.5783324294511315</v>
      </c>
      <c r="AU349" s="12">
        <v>-4.9444035634170138</v>
      </c>
      <c r="AV349" s="12">
        <v>-1.2634979698940987</v>
      </c>
      <c r="AW349" s="12">
        <v>-0.25843209840485526</v>
      </c>
      <c r="AX349" s="12">
        <v>-0.54310113675427263</v>
      </c>
      <c r="AY349" s="12">
        <v>-1.4395480893354027</v>
      </c>
      <c r="AZ349" s="12">
        <v>-0.7183254090467579</v>
      </c>
      <c r="BA349" s="12">
        <v>-0.58803335956749447</v>
      </c>
      <c r="BB349" s="12">
        <v>-2.3351585912131667</v>
      </c>
      <c r="BC349" s="12">
        <v>-1.4210936788564272</v>
      </c>
      <c r="BD349" s="13">
        <v>-0.94659297067370696</v>
      </c>
    </row>
    <row r="350" spans="1:56" x14ac:dyDescent="0.25">
      <c r="A350" s="126">
        <v>6</v>
      </c>
      <c r="B350" s="130">
        <v>7</v>
      </c>
      <c r="C350" s="36" t="s">
        <v>10</v>
      </c>
      <c r="D350" s="104">
        <v>361.64</v>
      </c>
      <c r="E350" s="131">
        <v>1.081244407894737E-3</v>
      </c>
      <c r="F350" s="124">
        <v>2.1965371068433524E-3</v>
      </c>
      <c r="G350" s="124">
        <v>9.3770125482648358E-4</v>
      </c>
      <c r="H350" s="124">
        <v>1.1253594691985438E-3</v>
      </c>
      <c r="I350" s="124">
        <v>1.1255470797558636E-3</v>
      </c>
      <c r="J350" s="124">
        <v>1.2648573084871955E-3</v>
      </c>
      <c r="K350" s="124">
        <v>1.2425296535156229E-3</v>
      </c>
      <c r="L350" s="124">
        <v>4.6637604398066482E-4</v>
      </c>
      <c r="M350" s="124">
        <v>5.0630664749589877E-3</v>
      </c>
      <c r="N350" s="124">
        <v>2.2078029180933132E-3</v>
      </c>
      <c r="O350" s="124">
        <v>1.2916147944798272E-3</v>
      </c>
      <c r="P350" s="124">
        <v>1.5123153767263851E-3</v>
      </c>
      <c r="Q350" s="124">
        <v>2.3567608677891577E-3</v>
      </c>
      <c r="R350" s="124">
        <v>1.7363994134785303E-3</v>
      </c>
      <c r="S350" s="124">
        <v>1.611015797574545E-3</v>
      </c>
      <c r="T350" s="124">
        <v>3.1020784763898016E-3</v>
      </c>
      <c r="U350" s="124">
        <v>2.3513868747605904E-3</v>
      </c>
      <c r="V350" s="125">
        <v>1.9467824940719546E-3</v>
      </c>
      <c r="W350" s="12">
        <v>1.0314899118139007</v>
      </c>
      <c r="X350" s="12">
        <v>0.13275735996428648</v>
      </c>
      <c r="Y350" s="12">
        <v>4.0800267711628785E-2</v>
      </c>
      <c r="Z350" s="12">
        <v>4.0973781263190241E-2</v>
      </c>
      <c r="AA350" s="12">
        <v>0.1698162776628519</v>
      </c>
      <c r="AB350" s="12">
        <v>0.14916631655457097</v>
      </c>
      <c r="AC350" s="12">
        <v>0.56866732389512786</v>
      </c>
      <c r="AD350" s="12">
        <v>3.6826290503709092</v>
      </c>
      <c r="AE350" s="12">
        <v>1.0419092131001808</v>
      </c>
      <c r="AF350" s="12">
        <v>0.19456321350572064</v>
      </c>
      <c r="AG350" s="12">
        <v>0.39868041460762355</v>
      </c>
      <c r="AH350" s="12">
        <v>1.1796745033603881</v>
      </c>
      <c r="AI350" s="12">
        <v>0.60592683837267536</v>
      </c>
      <c r="AJ350" s="12">
        <v>0.48996451293682269</v>
      </c>
      <c r="AK350" s="12">
        <v>1.8689891515182755</v>
      </c>
      <c r="AL350" s="12">
        <v>1.1747043106922652</v>
      </c>
      <c r="AM350" s="13">
        <v>0.80050179206242966</v>
      </c>
      <c r="AN350" s="12">
        <v>-1.0314899118139007</v>
      </c>
      <c r="AO350" s="12">
        <v>0.13275735996428648</v>
      </c>
      <c r="AP350" s="12">
        <v>-4.0800267711628785E-2</v>
      </c>
      <c r="AQ350" s="12">
        <v>-4.0973781263190241E-2</v>
      </c>
      <c r="AR350" s="12">
        <v>-0.1698162776628519</v>
      </c>
      <c r="AS350" s="12">
        <v>-0.14916631655457097</v>
      </c>
      <c r="AT350" s="12">
        <v>0.56866732389512786</v>
      </c>
      <c r="AU350" s="12">
        <v>-3.6826290503709092</v>
      </c>
      <c r="AV350" s="12">
        <v>-1.0419092131001808</v>
      </c>
      <c r="AW350" s="12">
        <v>-0.19456321350572064</v>
      </c>
      <c r="AX350" s="12">
        <v>-0.39868041460762355</v>
      </c>
      <c r="AY350" s="12">
        <v>-1.1796745033603881</v>
      </c>
      <c r="AZ350" s="12">
        <v>-0.60592683837267536</v>
      </c>
      <c r="BA350" s="12">
        <v>-0.48996451293682269</v>
      </c>
      <c r="BB350" s="12">
        <v>-1.8689891515182755</v>
      </c>
      <c r="BC350" s="12">
        <v>-1.1747043106922652</v>
      </c>
      <c r="BD350" s="13">
        <v>-0.80050179206242966</v>
      </c>
    </row>
    <row r="351" spans="1:56" x14ac:dyDescent="0.25">
      <c r="A351" s="126">
        <v>6</v>
      </c>
      <c r="B351" s="130">
        <v>7</v>
      </c>
      <c r="C351" s="36" t="s">
        <v>10</v>
      </c>
      <c r="D351" s="104">
        <v>374.33</v>
      </c>
      <c r="E351" s="131">
        <v>2.3238088815789476E-3</v>
      </c>
      <c r="F351" s="124">
        <v>4.1833208831275641E-3</v>
      </c>
      <c r="G351" s="124">
        <v>2.0567178800978184E-3</v>
      </c>
      <c r="H351" s="124">
        <v>2.4369618111358031E-3</v>
      </c>
      <c r="I351" s="124">
        <v>2.4373469849388366E-3</v>
      </c>
      <c r="J351" s="124">
        <v>2.6637677862680156E-3</v>
      </c>
      <c r="K351" s="124">
        <v>2.6540074934240741E-3</v>
      </c>
      <c r="L351" s="124">
        <v>1.0672294761811436E-3</v>
      </c>
      <c r="M351" s="124">
        <v>8.8111719576841538E-3</v>
      </c>
      <c r="N351" s="124">
        <v>4.4177668763411516E-3</v>
      </c>
      <c r="O351" s="124">
        <v>2.7239127687031291E-3</v>
      </c>
      <c r="P351" s="124">
        <v>3.0547648927014329E-3</v>
      </c>
      <c r="Q351" s="124">
        <v>4.6688275030175135E-3</v>
      </c>
      <c r="R351" s="124">
        <v>3.6049853811257119E-3</v>
      </c>
      <c r="S351" s="124">
        <v>3.3472144827582108E-3</v>
      </c>
      <c r="T351" s="124">
        <v>5.9001723792877821E-3</v>
      </c>
      <c r="U351" s="124">
        <v>4.6810284551092908E-3</v>
      </c>
      <c r="V351" s="125">
        <v>3.9955051285808577E-3</v>
      </c>
      <c r="W351" s="12">
        <v>0.80020005788304871</v>
      </c>
      <c r="X351" s="12">
        <v>0.1149367332220755</v>
      </c>
      <c r="Y351" s="12">
        <v>4.8692872487849384E-2</v>
      </c>
      <c r="Z351" s="12">
        <v>4.8858623555455151E-2</v>
      </c>
      <c r="AA351" s="12">
        <v>0.1462938313834474</v>
      </c>
      <c r="AB351" s="12">
        <v>0.14209370420375017</v>
      </c>
      <c r="AC351" s="12">
        <v>0.54074128701324264</v>
      </c>
      <c r="AD351" s="12">
        <v>2.791693898552134</v>
      </c>
      <c r="AE351" s="12">
        <v>0.90108873038622361</v>
      </c>
      <c r="AF351" s="12">
        <v>0.17217590064993851</v>
      </c>
      <c r="AG351" s="12">
        <v>0.31455082942355661</v>
      </c>
      <c r="AH351" s="12">
        <v>1.0091271446751711</v>
      </c>
      <c r="AI351" s="12">
        <v>0.5513261050436512</v>
      </c>
      <c r="AJ351" s="12">
        <v>0.44040007304038475</v>
      </c>
      <c r="AK351" s="12">
        <v>1.5390093075463329</v>
      </c>
      <c r="AL351" s="12">
        <v>1.0143775558378512</v>
      </c>
      <c r="AM351" s="13">
        <v>0.71937768215519104</v>
      </c>
      <c r="AN351" s="12">
        <v>-0.80020005788304871</v>
      </c>
      <c r="AO351" s="12">
        <v>0.1149367332220755</v>
      </c>
      <c r="AP351" s="12">
        <v>-4.8692872487849384E-2</v>
      </c>
      <c r="AQ351" s="12">
        <v>-4.8858623555455151E-2</v>
      </c>
      <c r="AR351" s="12">
        <v>-0.1462938313834474</v>
      </c>
      <c r="AS351" s="12">
        <v>-0.14209370420375017</v>
      </c>
      <c r="AT351" s="12">
        <v>0.54074128701324264</v>
      </c>
      <c r="AU351" s="12">
        <v>-2.791693898552134</v>
      </c>
      <c r="AV351" s="12">
        <v>-0.90108873038622361</v>
      </c>
      <c r="AW351" s="12">
        <v>-0.17217590064993851</v>
      </c>
      <c r="AX351" s="12">
        <v>-0.31455082942355661</v>
      </c>
      <c r="AY351" s="12">
        <v>-1.0091271446751711</v>
      </c>
      <c r="AZ351" s="12">
        <v>-0.5513261050436512</v>
      </c>
      <c r="BA351" s="12">
        <v>-0.44040007304038475</v>
      </c>
      <c r="BB351" s="12">
        <v>-1.5390093075463329</v>
      </c>
      <c r="BC351" s="12">
        <v>-1.0143775558378512</v>
      </c>
      <c r="BD351" s="13">
        <v>-0.71937768215519104</v>
      </c>
    </row>
    <row r="352" spans="1:56" x14ac:dyDescent="0.25">
      <c r="A352" s="126">
        <v>6</v>
      </c>
      <c r="B352" s="130">
        <v>7</v>
      </c>
      <c r="C352" s="36" t="s">
        <v>10</v>
      </c>
      <c r="D352" s="104">
        <v>374.71</v>
      </c>
      <c r="E352" s="131">
        <v>2.3971361842105264E-3</v>
      </c>
      <c r="F352" s="124">
        <v>4.2584499872997846E-3</v>
      </c>
      <c r="G352" s="124">
        <v>2.1035727368868573E-3</v>
      </c>
      <c r="H352" s="124">
        <v>2.4914464817597263E-3</v>
      </c>
      <c r="I352" s="124">
        <v>2.4918396451540279E-3</v>
      </c>
      <c r="J352" s="124">
        <v>2.7212654146295356E-3</v>
      </c>
      <c r="K352" s="124">
        <v>2.712269991851402E-3</v>
      </c>
      <c r="L352" s="124">
        <v>1.0928369575424572E-3</v>
      </c>
      <c r="M352" s="124">
        <v>8.9533936910071374E-3</v>
      </c>
      <c r="N352" s="124">
        <v>4.5065225591951908E-3</v>
      </c>
      <c r="O352" s="124">
        <v>2.7827107933914392E-3</v>
      </c>
      <c r="P352" s="124">
        <v>3.1171828960120844E-3</v>
      </c>
      <c r="Q352" s="124">
        <v>4.7612917580275053E-3</v>
      </c>
      <c r="R352" s="124">
        <v>3.6812092605923502E-3</v>
      </c>
      <c r="S352" s="124">
        <v>3.4178932635452151E-3</v>
      </c>
      <c r="T352" s="124">
        <v>6.0100673178415265E-3</v>
      </c>
      <c r="U352" s="124">
        <v>4.7743454869603108E-3</v>
      </c>
      <c r="V352" s="125">
        <v>4.078618804420584E-3</v>
      </c>
      <c r="W352" s="12">
        <v>0.77647395060379676</v>
      </c>
      <c r="X352" s="12">
        <v>0.12246423430479876</v>
      </c>
      <c r="Y352" s="12">
        <v>3.934290349059167E-2</v>
      </c>
      <c r="Z352" s="12">
        <v>3.9506917282086398E-2</v>
      </c>
      <c r="AA352" s="12">
        <v>0.13521519242585628</v>
      </c>
      <c r="AB352" s="12">
        <v>0.13146262182207302</v>
      </c>
      <c r="AC352" s="12">
        <v>0.54410727069210196</v>
      </c>
      <c r="AD352" s="12">
        <v>2.7350375627306511</v>
      </c>
      <c r="AE352" s="12">
        <v>0.87996100883995887</v>
      </c>
      <c r="AF352" s="12">
        <v>0.16084802011692886</v>
      </c>
      <c r="AG352" s="12">
        <v>0.30037789114542879</v>
      </c>
      <c r="AH352" s="12">
        <v>0.98624166177508632</v>
      </c>
      <c r="AI352" s="12">
        <v>0.53566963981427729</v>
      </c>
      <c r="AJ352" s="12">
        <v>0.42582356649497793</v>
      </c>
      <c r="AK352" s="12">
        <v>1.507186432472498</v>
      </c>
      <c r="AL352" s="12">
        <v>0.9916872134374356</v>
      </c>
      <c r="AM352" s="13">
        <v>0.70145477394470079</v>
      </c>
      <c r="AN352" s="12">
        <v>-0.77647395060379676</v>
      </c>
      <c r="AO352" s="12">
        <v>0.12246423430479876</v>
      </c>
      <c r="AP352" s="12">
        <v>-3.934290349059167E-2</v>
      </c>
      <c r="AQ352" s="12">
        <v>-3.9506917282086398E-2</v>
      </c>
      <c r="AR352" s="12">
        <v>-0.13521519242585628</v>
      </c>
      <c r="AS352" s="12">
        <v>-0.13146262182207302</v>
      </c>
      <c r="AT352" s="12">
        <v>0.54410727069210196</v>
      </c>
      <c r="AU352" s="12">
        <v>-2.7350375627306511</v>
      </c>
      <c r="AV352" s="12">
        <v>-0.87996100883995887</v>
      </c>
      <c r="AW352" s="12">
        <v>-0.16084802011692886</v>
      </c>
      <c r="AX352" s="12">
        <v>-0.30037789114542879</v>
      </c>
      <c r="AY352" s="12">
        <v>-0.98624166177508632</v>
      </c>
      <c r="AZ352" s="12">
        <v>-0.53566963981427729</v>
      </c>
      <c r="BA352" s="12">
        <v>-0.42582356649497793</v>
      </c>
      <c r="BB352" s="12">
        <v>-1.507186432472498</v>
      </c>
      <c r="BC352" s="12">
        <v>-0.9916872134374356</v>
      </c>
      <c r="BD352" s="13">
        <v>-0.70145477394470079</v>
      </c>
    </row>
    <row r="353" spans="1:56" x14ac:dyDescent="0.25">
      <c r="A353" s="126">
        <v>6</v>
      </c>
      <c r="B353" s="130">
        <v>7</v>
      </c>
      <c r="C353" s="36" t="s">
        <v>10</v>
      </c>
      <c r="D353" s="104">
        <v>378.96</v>
      </c>
      <c r="E353" s="131">
        <v>3.0330838815789472E-3</v>
      </c>
      <c r="F353" s="124">
        <v>5.1672356281652438E-3</v>
      </c>
      <c r="G353" s="124">
        <v>2.6961432027702483E-3</v>
      </c>
      <c r="H353" s="124">
        <v>3.1781584991443E-3</v>
      </c>
      <c r="I353" s="124">
        <v>3.1786512712502204E-3</v>
      </c>
      <c r="J353" s="124">
        <v>3.4431847721815485E-3</v>
      </c>
      <c r="K353" s="124">
        <v>3.4448535865627523E-3</v>
      </c>
      <c r="L353" s="124">
        <v>1.4189635515199771E-3</v>
      </c>
      <c r="M353" s="124">
        <v>1.0685934360048496E-2</v>
      </c>
      <c r="N353" s="124">
        <v>5.610742876300606E-3</v>
      </c>
      <c r="O353" s="124">
        <v>3.5203728380435186E-3</v>
      </c>
      <c r="P353" s="124">
        <v>3.8962905271936943E-3</v>
      </c>
      <c r="Q353" s="124">
        <v>5.9098068010055016E-3</v>
      </c>
      <c r="R353" s="124">
        <v>4.6351685170593583E-3</v>
      </c>
      <c r="S353" s="124">
        <v>4.3015659381299646E-3</v>
      </c>
      <c r="T353" s="124">
        <v>7.3657247396431407E-3</v>
      </c>
      <c r="U353" s="124">
        <v>5.9340134555943445E-3</v>
      </c>
      <c r="V353" s="125">
        <v>5.1165241146332438E-3</v>
      </c>
      <c r="W353" s="12">
        <v>0.70362437371013653</v>
      </c>
      <c r="X353" s="12">
        <v>0.11108848022801666</v>
      </c>
      <c r="Y353" s="12">
        <v>4.7830730447794484E-2</v>
      </c>
      <c r="Z353" s="12">
        <v>4.7993196151071983E-2</v>
      </c>
      <c r="AA353" s="12">
        <v>0.13520921498191901</v>
      </c>
      <c r="AB353" s="12">
        <v>0.13575941881615489</v>
      </c>
      <c r="AC353" s="12">
        <v>0.532171345429029</v>
      </c>
      <c r="AD353" s="12">
        <v>2.5231252340062769</v>
      </c>
      <c r="AE353" s="12">
        <v>0.84984757934877631</v>
      </c>
      <c r="AF353" s="12">
        <v>0.16065792292262654</v>
      </c>
      <c r="AG353" s="12">
        <v>0.28459702379394247</v>
      </c>
      <c r="AH353" s="12">
        <v>0.94844819060164098</v>
      </c>
      <c r="AI353" s="12">
        <v>0.52820320770238838</v>
      </c>
      <c r="AJ353" s="12">
        <v>0.41821529046887995</v>
      </c>
      <c r="AK353" s="12">
        <v>1.4284606121109744</v>
      </c>
      <c r="AL353" s="12">
        <v>0.956429062721881</v>
      </c>
      <c r="AM353" s="13">
        <v>0.68690491737066961</v>
      </c>
      <c r="AN353" s="12">
        <v>-0.70362437371013653</v>
      </c>
      <c r="AO353" s="12">
        <v>0.11108848022801666</v>
      </c>
      <c r="AP353" s="12">
        <v>-4.7830730447794484E-2</v>
      </c>
      <c r="AQ353" s="12">
        <v>-4.7993196151071983E-2</v>
      </c>
      <c r="AR353" s="12">
        <v>-0.13520921498191901</v>
      </c>
      <c r="AS353" s="12">
        <v>-0.13575941881615489</v>
      </c>
      <c r="AT353" s="12">
        <v>0.532171345429029</v>
      </c>
      <c r="AU353" s="12">
        <v>-2.5231252340062769</v>
      </c>
      <c r="AV353" s="12">
        <v>-0.84984757934877631</v>
      </c>
      <c r="AW353" s="12">
        <v>-0.16065792292262654</v>
      </c>
      <c r="AX353" s="12">
        <v>-0.28459702379394247</v>
      </c>
      <c r="AY353" s="12">
        <v>-0.94844819060164098</v>
      </c>
      <c r="AZ353" s="12">
        <v>-0.52820320770238838</v>
      </c>
      <c r="BA353" s="12">
        <v>-0.41821529046887995</v>
      </c>
      <c r="BB353" s="12">
        <v>-1.4284606121109744</v>
      </c>
      <c r="BC353" s="12">
        <v>-0.956429062721881</v>
      </c>
      <c r="BD353" s="13">
        <v>-0.68690491737066961</v>
      </c>
    </row>
    <row r="354" spans="1:56" x14ac:dyDescent="0.25">
      <c r="A354" s="126">
        <v>6</v>
      </c>
      <c r="B354" s="130">
        <v>7</v>
      </c>
      <c r="C354" s="36" t="s">
        <v>10</v>
      </c>
      <c r="D354" s="104">
        <v>379.04999999999995</v>
      </c>
      <c r="E354" s="131">
        <v>3.0450828947368421E-3</v>
      </c>
      <c r="F354" s="124">
        <v>5.1878709384435961E-3</v>
      </c>
      <c r="G354" s="124">
        <v>2.7101516250801123E-3</v>
      </c>
      <c r="H354" s="124">
        <v>3.1943433598983491E-3</v>
      </c>
      <c r="I354" s="124">
        <v>3.1948384573319936E-3</v>
      </c>
      <c r="J354" s="124">
        <v>3.4601446401751851E-3</v>
      </c>
      <c r="K354" s="124">
        <v>3.4620847036699806E-3</v>
      </c>
      <c r="L354" s="124">
        <v>1.4267197893815457E-3</v>
      </c>
      <c r="M354" s="124">
        <v>1.0725579182967892E-2</v>
      </c>
      <c r="N354" s="124">
        <v>5.6364770114527805E-3</v>
      </c>
      <c r="O354" s="124">
        <v>3.5376892321084849E-3</v>
      </c>
      <c r="P354" s="124">
        <v>3.9145014453112357E-3</v>
      </c>
      <c r="Q354" s="124">
        <v>5.9365360137414351E-3</v>
      </c>
      <c r="R354" s="124">
        <v>4.6575153682813716E-3</v>
      </c>
      <c r="S354" s="124">
        <v>4.3222472873036561E-3</v>
      </c>
      <c r="T354" s="124">
        <v>7.3970859935571518E-3</v>
      </c>
      <c r="U354" s="124">
        <v>5.9609666759590802E-3</v>
      </c>
      <c r="V354" s="125">
        <v>5.1407907321901229E-3</v>
      </c>
      <c r="W354" s="12">
        <v>0.70368791845055345</v>
      </c>
      <c r="X354" s="12">
        <v>0.10999085451355989</v>
      </c>
      <c r="Y354" s="12">
        <v>4.9016880761929525E-2</v>
      </c>
      <c r="Z354" s="12">
        <v>4.9179469909995187E-2</v>
      </c>
      <c r="AA354" s="12">
        <v>0.13630556532820196</v>
      </c>
      <c r="AB354" s="12">
        <v>0.13694267885248362</v>
      </c>
      <c r="AC354" s="12">
        <v>0.53146766813885249</v>
      </c>
      <c r="AD354" s="12">
        <v>2.522261808210907</v>
      </c>
      <c r="AE354" s="12">
        <v>0.85100938342103438</v>
      </c>
      <c r="AF354" s="12">
        <v>0.16177107632211574</v>
      </c>
      <c r="AG354" s="12">
        <v>0.2855155608660464</v>
      </c>
      <c r="AH354" s="12">
        <v>0.94954824514045755</v>
      </c>
      <c r="AI354" s="12">
        <v>0.52952005882384257</v>
      </c>
      <c r="AJ354" s="12">
        <v>0.4194185960501372</v>
      </c>
      <c r="AK354" s="12">
        <v>1.4291903535179171</v>
      </c>
      <c r="AL354" s="12">
        <v>0.95757123271162392</v>
      </c>
      <c r="AM354" s="13">
        <v>0.68822685946432771</v>
      </c>
      <c r="AN354" s="12">
        <v>-0.70368791845055345</v>
      </c>
      <c r="AO354" s="12">
        <v>0.10999085451355989</v>
      </c>
      <c r="AP354" s="12">
        <v>-4.9016880761929525E-2</v>
      </c>
      <c r="AQ354" s="12">
        <v>-4.9179469909995187E-2</v>
      </c>
      <c r="AR354" s="12">
        <v>-0.13630556532820196</v>
      </c>
      <c r="AS354" s="12">
        <v>-0.13694267885248362</v>
      </c>
      <c r="AT354" s="12">
        <v>0.53146766813885249</v>
      </c>
      <c r="AU354" s="12">
        <v>-2.522261808210907</v>
      </c>
      <c r="AV354" s="12">
        <v>-0.85100938342103438</v>
      </c>
      <c r="AW354" s="12">
        <v>-0.16177107632211574</v>
      </c>
      <c r="AX354" s="12">
        <v>-0.2855155608660464</v>
      </c>
      <c r="AY354" s="12">
        <v>-0.94954824514045755</v>
      </c>
      <c r="AZ354" s="12">
        <v>-0.52952005882384257</v>
      </c>
      <c r="BA354" s="12">
        <v>-0.4194185960501372</v>
      </c>
      <c r="BB354" s="12">
        <v>-1.4291903535179171</v>
      </c>
      <c r="BC354" s="12">
        <v>-0.95757123271162392</v>
      </c>
      <c r="BD354" s="13">
        <v>-0.68822685946432771</v>
      </c>
    </row>
    <row r="355" spans="1:56" x14ac:dyDescent="0.25">
      <c r="A355" s="126">
        <v>6</v>
      </c>
      <c r="B355" s="130">
        <v>7</v>
      </c>
      <c r="C355" s="36" t="s">
        <v>10</v>
      </c>
      <c r="D355" s="104">
        <v>379.41999999999996</v>
      </c>
      <c r="E355" s="131">
        <v>3.138408552631579E-3</v>
      </c>
      <c r="F355" s="124">
        <v>5.2733231212842664E-3</v>
      </c>
      <c r="G355" s="124">
        <v>2.7684232270918248E-3</v>
      </c>
      <c r="H355" s="124">
        <v>3.2616457184616136E-3</v>
      </c>
      <c r="I355" s="124">
        <v>3.2621504753019789E-3</v>
      </c>
      <c r="J355" s="124">
        <v>3.5306457275111887E-3</v>
      </c>
      <c r="K355" s="124">
        <v>3.5337223141698585E-3</v>
      </c>
      <c r="L355" s="124">
        <v>1.4590050354410893E-3</v>
      </c>
      <c r="M355" s="124">
        <v>1.0889913684702667E-2</v>
      </c>
      <c r="N355" s="124">
        <v>5.7433586687973097E-3</v>
      </c>
      <c r="O355" s="124">
        <v>3.6096657287639569E-3</v>
      </c>
      <c r="P355" s="124">
        <v>3.990161761803568E-3</v>
      </c>
      <c r="Q355" s="124">
        <v>6.0475338912435441E-3</v>
      </c>
      <c r="R355" s="124">
        <v>4.750380081390033E-3</v>
      </c>
      <c r="S355" s="124">
        <v>4.4081818554722908E-3</v>
      </c>
      <c r="T355" s="124">
        <v>7.527235046735423E-3</v>
      </c>
      <c r="U355" s="124">
        <v>6.0730830127703776E-3</v>
      </c>
      <c r="V355" s="125">
        <v>5.2416120551424259E-3</v>
      </c>
      <c r="W355" s="12">
        <v>0.68025387161991557</v>
      </c>
      <c r="X355" s="12">
        <v>0.1178894714741708</v>
      </c>
      <c r="Y355" s="12">
        <v>3.9267406955891489E-2</v>
      </c>
      <c r="Z355" s="12">
        <v>3.9428239056588515E-2</v>
      </c>
      <c r="AA355" s="12">
        <v>0.12497964121042043</v>
      </c>
      <c r="AB355" s="12">
        <v>0.12595994272536823</v>
      </c>
      <c r="AC355" s="12">
        <v>0.53511309602514856</v>
      </c>
      <c r="AD355" s="12">
        <v>2.4698840199028242</v>
      </c>
      <c r="AE355" s="12">
        <v>0.83002262850114283</v>
      </c>
      <c r="AF355" s="12">
        <v>0.15015800786587369</v>
      </c>
      <c r="AG355" s="12">
        <v>0.27139653581997397</v>
      </c>
      <c r="AH355" s="12">
        <v>0.9269428405593152</v>
      </c>
      <c r="AI355" s="12">
        <v>0.51362705069319403</v>
      </c>
      <c r="AJ355" s="12">
        <v>0.40459146141951385</v>
      </c>
      <c r="AK355" s="12">
        <v>1.398424207843743</v>
      </c>
      <c r="AL355" s="12">
        <v>0.93508362946502044</v>
      </c>
      <c r="AM355" s="13">
        <v>0.67014968486091298</v>
      </c>
      <c r="AN355" s="12">
        <v>-0.68025387161991557</v>
      </c>
      <c r="AO355" s="12">
        <v>0.1178894714741708</v>
      </c>
      <c r="AP355" s="12">
        <v>-3.9267406955891489E-2</v>
      </c>
      <c r="AQ355" s="12">
        <v>-3.9428239056588515E-2</v>
      </c>
      <c r="AR355" s="12">
        <v>-0.12497964121042043</v>
      </c>
      <c r="AS355" s="12">
        <v>-0.12595994272536823</v>
      </c>
      <c r="AT355" s="12">
        <v>0.53511309602514856</v>
      </c>
      <c r="AU355" s="12">
        <v>-2.4698840199028242</v>
      </c>
      <c r="AV355" s="12">
        <v>-0.83002262850114283</v>
      </c>
      <c r="AW355" s="12">
        <v>-0.15015800786587369</v>
      </c>
      <c r="AX355" s="12">
        <v>-0.27139653581997397</v>
      </c>
      <c r="AY355" s="12">
        <v>-0.9269428405593152</v>
      </c>
      <c r="AZ355" s="12">
        <v>-0.51362705069319403</v>
      </c>
      <c r="BA355" s="12">
        <v>-0.40459146141951385</v>
      </c>
      <c r="BB355" s="12">
        <v>-1.398424207843743</v>
      </c>
      <c r="BC355" s="12">
        <v>-0.93508362946502044</v>
      </c>
      <c r="BD355" s="13">
        <v>-0.67014968486091298</v>
      </c>
    </row>
    <row r="356" spans="1:56" x14ac:dyDescent="0.25">
      <c r="A356" s="126">
        <v>6</v>
      </c>
      <c r="B356" s="130">
        <v>7</v>
      </c>
      <c r="C356" s="36" t="s">
        <v>10</v>
      </c>
      <c r="D356" s="104">
        <v>380.82</v>
      </c>
      <c r="E356" s="131">
        <v>3.3423917763157895E-3</v>
      </c>
      <c r="F356" s="124">
        <v>5.6057193124087615E-3</v>
      </c>
      <c r="G356" s="124">
        <v>2.9991066114809059E-3</v>
      </c>
      <c r="H356" s="124">
        <v>3.5277307039321532E-3</v>
      </c>
      <c r="I356" s="124">
        <v>3.5282734955258692E-3</v>
      </c>
      <c r="J356" s="124">
        <v>3.8090158653052825E-3</v>
      </c>
      <c r="K356" s="124">
        <v>3.8167137919821563E-3</v>
      </c>
      <c r="L356" s="124">
        <v>1.5871386863855305E-3</v>
      </c>
      <c r="M356" s="124">
        <v>1.1531749881808342E-2</v>
      </c>
      <c r="N356" s="124">
        <v>6.163953489677282E-3</v>
      </c>
      <c r="O356" s="124">
        <v>3.8937564152054507E-3</v>
      </c>
      <c r="P356" s="124">
        <v>4.2882771731503153E-3</v>
      </c>
      <c r="Q356" s="124">
        <v>6.484075193949855E-3</v>
      </c>
      <c r="R356" s="124">
        <v>5.116595532905284E-3</v>
      </c>
      <c r="S356" s="124">
        <v>4.7469293951428043E-3</v>
      </c>
      <c r="T356" s="124">
        <v>8.0378245108717068E-3</v>
      </c>
      <c r="U356" s="124">
        <v>6.5140739375614846E-3</v>
      </c>
      <c r="V356" s="125">
        <v>5.6388822186432454E-3</v>
      </c>
      <c r="W356" s="12">
        <v>0.67715806152077263</v>
      </c>
      <c r="X356" s="12">
        <v>0.10270644131768292</v>
      </c>
      <c r="Y356" s="12">
        <v>5.5450988399886735E-2</v>
      </c>
      <c r="Z356" s="12">
        <v>5.5613384561091481E-2</v>
      </c>
      <c r="AA356" s="12">
        <v>0.13960783780524905</v>
      </c>
      <c r="AB356" s="12">
        <v>0.1419109570061223</v>
      </c>
      <c r="AC356" s="12">
        <v>0.52514881779209555</v>
      </c>
      <c r="AD356" s="12">
        <v>2.4501490709504492</v>
      </c>
      <c r="AE356" s="12">
        <v>0.84417444219289239</v>
      </c>
      <c r="AF356" s="12">
        <v>0.16496110443923262</v>
      </c>
      <c r="AG356" s="12">
        <v>0.28299656657160183</v>
      </c>
      <c r="AH356" s="12">
        <v>0.93995067840223134</v>
      </c>
      <c r="AI356" s="12">
        <v>0.53081860994318919</v>
      </c>
      <c r="AJ356" s="12">
        <v>0.42021932580721916</v>
      </c>
      <c r="AK356" s="12">
        <v>1.4048121970104717</v>
      </c>
      <c r="AL356" s="12">
        <v>0.94892591099590895</v>
      </c>
      <c r="AM356" s="13">
        <v>0.6870799702776923</v>
      </c>
      <c r="AN356" s="12">
        <v>-0.67715806152077263</v>
      </c>
      <c r="AO356" s="12">
        <v>0.10270644131768292</v>
      </c>
      <c r="AP356" s="12">
        <v>-5.5450988399886735E-2</v>
      </c>
      <c r="AQ356" s="12">
        <v>-5.5613384561091481E-2</v>
      </c>
      <c r="AR356" s="12">
        <v>-0.13960783780524905</v>
      </c>
      <c r="AS356" s="12">
        <v>-0.1419109570061223</v>
      </c>
      <c r="AT356" s="12">
        <v>0.52514881779209555</v>
      </c>
      <c r="AU356" s="12">
        <v>-2.4501490709504492</v>
      </c>
      <c r="AV356" s="12">
        <v>-0.84417444219289239</v>
      </c>
      <c r="AW356" s="12">
        <v>-0.16496110443923262</v>
      </c>
      <c r="AX356" s="12">
        <v>-0.28299656657160183</v>
      </c>
      <c r="AY356" s="12">
        <v>-0.93995067840223134</v>
      </c>
      <c r="AZ356" s="12">
        <v>-0.53081860994318919</v>
      </c>
      <c r="BA356" s="12">
        <v>-0.42021932580721916</v>
      </c>
      <c r="BB356" s="12">
        <v>-1.4048121970104717</v>
      </c>
      <c r="BC356" s="12">
        <v>-0.94892591099590895</v>
      </c>
      <c r="BD356" s="13">
        <v>-0.6870799702776923</v>
      </c>
    </row>
    <row r="357" spans="1:56" x14ac:dyDescent="0.25">
      <c r="A357" s="126">
        <v>6</v>
      </c>
      <c r="B357" s="130">
        <v>7</v>
      </c>
      <c r="C357" s="36" t="s">
        <v>10</v>
      </c>
      <c r="D357" s="104">
        <v>385.33</v>
      </c>
      <c r="E357" s="131">
        <v>4.2849809210526316E-3</v>
      </c>
      <c r="F357" s="124">
        <v>6.7760556382575115E-3</v>
      </c>
      <c r="G357" s="124">
        <v>3.8624956839192711E-3</v>
      </c>
      <c r="H357" s="124">
        <v>4.5191371049980592E-3</v>
      </c>
      <c r="I357" s="124">
        <v>4.5198196806932461E-3</v>
      </c>
      <c r="J357" s="124">
        <v>4.8419038054487787E-3</v>
      </c>
      <c r="K357" s="124">
        <v>4.868305019516489E-3</v>
      </c>
      <c r="L357" s="124">
        <v>2.0707923228345019E-3</v>
      </c>
      <c r="M357" s="124">
        <v>1.3828841941392308E-2</v>
      </c>
      <c r="N357" s="124">
        <v>7.7069408948657742E-3</v>
      </c>
      <c r="O357" s="124">
        <v>4.9464011135683184E-3</v>
      </c>
      <c r="P357" s="124">
        <v>5.3867831494500383E-3</v>
      </c>
      <c r="Q357" s="124">
        <v>8.082516639832147E-3</v>
      </c>
      <c r="R357" s="124">
        <v>6.4695922044214196E-3</v>
      </c>
      <c r="S357" s="124">
        <v>5.9966441177467904E-3</v>
      </c>
      <c r="T357" s="124">
        <v>9.8920582217474819E-3</v>
      </c>
      <c r="U357" s="124">
        <v>8.1296816758947964E-3</v>
      </c>
      <c r="V357" s="125">
        <v>7.1026066670948551E-3</v>
      </c>
      <c r="W357" s="12">
        <v>0.58135024708416494</v>
      </c>
      <c r="X357" s="12">
        <v>9.8596760386409008E-2</v>
      </c>
      <c r="Y357" s="12">
        <v>5.4645793822555855E-2</v>
      </c>
      <c r="Z357" s="12">
        <v>5.480508874306142E-2</v>
      </c>
      <c r="AA357" s="12">
        <v>0.12997091344325884</v>
      </c>
      <c r="AB357" s="12">
        <v>0.13613225104408638</v>
      </c>
      <c r="AC357" s="12">
        <v>0.5167324286882008</v>
      </c>
      <c r="AD357" s="12">
        <v>2.2272820337307753</v>
      </c>
      <c r="AE357" s="12">
        <v>0.79859398136421977</v>
      </c>
      <c r="AF357" s="12">
        <v>0.15435779171525574</v>
      </c>
      <c r="AG357" s="12">
        <v>0.25713118650870032</v>
      </c>
      <c r="AH357" s="12">
        <v>0.8862433202728538</v>
      </c>
      <c r="AI357" s="12">
        <v>0.50982987406910674</v>
      </c>
      <c r="AJ357" s="12">
        <v>0.39945643358283106</v>
      </c>
      <c r="AK357" s="12">
        <v>1.3085419524615847</v>
      </c>
      <c r="AL357" s="12">
        <v>0.89725037886462533</v>
      </c>
      <c r="AM357" s="13">
        <v>0.65755852778687673</v>
      </c>
      <c r="AN357" s="12">
        <v>-0.58135024708416494</v>
      </c>
      <c r="AO357" s="12">
        <v>9.8596760386409008E-2</v>
      </c>
      <c r="AP357" s="12">
        <v>-5.4645793822555855E-2</v>
      </c>
      <c r="AQ357" s="12">
        <v>-5.480508874306142E-2</v>
      </c>
      <c r="AR357" s="12">
        <v>-0.12997091344325884</v>
      </c>
      <c r="AS357" s="12">
        <v>-0.13613225104408638</v>
      </c>
      <c r="AT357" s="12">
        <v>0.5167324286882008</v>
      </c>
      <c r="AU357" s="12">
        <v>-2.2272820337307753</v>
      </c>
      <c r="AV357" s="12">
        <v>-0.79859398136421977</v>
      </c>
      <c r="AW357" s="12">
        <v>-0.15435779171525574</v>
      </c>
      <c r="AX357" s="12">
        <v>-0.25713118650870032</v>
      </c>
      <c r="AY357" s="12">
        <v>-0.8862433202728538</v>
      </c>
      <c r="AZ357" s="12">
        <v>-0.50982987406910674</v>
      </c>
      <c r="BA357" s="12">
        <v>-0.39945643358283106</v>
      </c>
      <c r="BB357" s="12">
        <v>-1.3085419524615847</v>
      </c>
      <c r="BC357" s="12">
        <v>-0.89725037886462533</v>
      </c>
      <c r="BD357" s="13">
        <v>-0.65755852778687673</v>
      </c>
    </row>
    <row r="358" spans="1:56" x14ac:dyDescent="0.25">
      <c r="A358" s="126">
        <v>6</v>
      </c>
      <c r="B358" s="130">
        <v>7</v>
      </c>
      <c r="C358" s="36" t="s">
        <v>10</v>
      </c>
      <c r="D358" s="104">
        <v>394.03999999999996</v>
      </c>
      <c r="E358" s="131">
        <v>6.8181059210526323E-3</v>
      </c>
      <c r="F358" s="124">
        <v>9.4797168761939776E-3</v>
      </c>
      <c r="G358" s="124">
        <v>6.171023415507175E-3</v>
      </c>
      <c r="H358" s="124">
        <v>7.1424022015717644E-3</v>
      </c>
      <c r="I358" s="124">
        <v>7.1434434687118751E-3</v>
      </c>
      <c r="J358" s="124">
        <v>7.5531494673408148E-3</v>
      </c>
      <c r="K358" s="124">
        <v>7.6361609246497469E-3</v>
      </c>
      <c r="L358" s="124">
        <v>3.3881444687393612E-3</v>
      </c>
      <c r="M358" s="124">
        <v>1.9410322948479605E-2</v>
      </c>
      <c r="N358" s="124">
        <v>1.1656546851192369E-2</v>
      </c>
      <c r="O358" s="124">
        <v>7.698811868131746E-3</v>
      </c>
      <c r="P358" s="124">
        <v>8.2278973686474941E-3</v>
      </c>
      <c r="Q358" s="124">
        <v>1.2157537079469889E-2</v>
      </c>
      <c r="R358" s="124">
        <v>9.9851892897344363E-3</v>
      </c>
      <c r="S358" s="124">
        <v>9.2326716490711246E-3</v>
      </c>
      <c r="T358" s="124">
        <v>1.4536669551431288E-2</v>
      </c>
      <c r="U358" s="124">
        <v>1.2252165405798711E-2</v>
      </c>
      <c r="V358" s="125">
        <v>1.0882955689614631E-2</v>
      </c>
      <c r="W358" s="12">
        <v>0.39037395223253224</v>
      </c>
      <c r="X358" s="12">
        <v>9.4906490605759855E-2</v>
      </c>
      <c r="Y358" s="12">
        <v>4.7563983938381647E-2</v>
      </c>
      <c r="Z358" s="12">
        <v>4.7716704818955742E-2</v>
      </c>
      <c r="AA358" s="12">
        <v>0.10780758685759766</v>
      </c>
      <c r="AB358" s="12">
        <v>0.1199827361248763</v>
      </c>
      <c r="AC358" s="12">
        <v>0.50306661293166399</v>
      </c>
      <c r="AD358" s="12">
        <v>1.8468790560359745</v>
      </c>
      <c r="AE358" s="12">
        <v>0.70964590256655036</v>
      </c>
      <c r="AF358" s="12">
        <v>0.12917164345595022</v>
      </c>
      <c r="AG358" s="12">
        <v>0.20677171400957164</v>
      </c>
      <c r="AH358" s="12">
        <v>0.78312528732215902</v>
      </c>
      <c r="AI358" s="12">
        <v>0.46451073147787725</v>
      </c>
      <c r="AJ358" s="12">
        <v>0.35414024891618473</v>
      </c>
      <c r="AK358" s="12">
        <v>1.1320686008332068</v>
      </c>
      <c r="AL358" s="12">
        <v>0.79700426301196658</v>
      </c>
      <c r="AM358" s="13">
        <v>0.59618460253173</v>
      </c>
      <c r="AN358" s="12">
        <v>-0.39037395223253224</v>
      </c>
      <c r="AO358" s="12">
        <v>9.4906490605759855E-2</v>
      </c>
      <c r="AP358" s="12">
        <v>-4.7563983938381647E-2</v>
      </c>
      <c r="AQ358" s="12">
        <v>-4.7716704818955742E-2</v>
      </c>
      <c r="AR358" s="12">
        <v>-0.10780758685759766</v>
      </c>
      <c r="AS358" s="12">
        <v>-0.1199827361248763</v>
      </c>
      <c r="AT358" s="12">
        <v>0.50306661293166399</v>
      </c>
      <c r="AU358" s="12">
        <v>-1.8468790560359745</v>
      </c>
      <c r="AV358" s="12">
        <v>-0.70964590256655036</v>
      </c>
      <c r="AW358" s="12">
        <v>-0.12917164345595022</v>
      </c>
      <c r="AX358" s="12">
        <v>-0.20677171400957164</v>
      </c>
      <c r="AY358" s="12">
        <v>-0.78312528732215902</v>
      </c>
      <c r="AZ358" s="12">
        <v>-0.46451073147787725</v>
      </c>
      <c r="BA358" s="12">
        <v>-0.35414024891618473</v>
      </c>
      <c r="BB358" s="12">
        <v>-1.1320686008332068</v>
      </c>
      <c r="BC358" s="12">
        <v>-0.79700426301196658</v>
      </c>
      <c r="BD358" s="13">
        <v>-0.59618460253173</v>
      </c>
    </row>
    <row r="359" spans="1:56" x14ac:dyDescent="0.25">
      <c r="A359" s="126">
        <v>6</v>
      </c>
      <c r="B359" s="130">
        <v>7</v>
      </c>
      <c r="C359" s="36" t="s">
        <v>10</v>
      </c>
      <c r="D359" s="104">
        <v>408.96999999999997</v>
      </c>
      <c r="E359" s="131">
        <v>1.4078842105263159E-2</v>
      </c>
      <c r="F359" s="124">
        <v>1.5451485539370934E-2</v>
      </c>
      <c r="G359" s="124">
        <v>1.3014021446236743E-2</v>
      </c>
      <c r="H359" s="124">
        <v>1.4766728127650685E-2</v>
      </c>
      <c r="I359" s="124">
        <v>1.4768756331368853E-2</v>
      </c>
      <c r="J359" s="124">
        <v>1.5355701718281383E-2</v>
      </c>
      <c r="K359" s="124">
        <v>1.5625761882278509E-2</v>
      </c>
      <c r="L359" s="124">
        <v>7.4199139258982411E-3</v>
      </c>
      <c r="M359" s="124">
        <v>3.356157478850539E-2</v>
      </c>
      <c r="N359" s="124">
        <v>2.2530149472416477E-2</v>
      </c>
      <c r="O359" s="124">
        <v>1.5544896482159678E-2</v>
      </c>
      <c r="P359" s="124">
        <v>1.6206120464545379E-2</v>
      </c>
      <c r="Q359" s="124">
        <v>2.3303364627174316E-2</v>
      </c>
      <c r="R359" s="124">
        <v>1.990103943536289E-2</v>
      </c>
      <c r="S359" s="124">
        <v>1.8299958180609765E-2</v>
      </c>
      <c r="T359" s="124">
        <v>2.688198234139625E-2</v>
      </c>
      <c r="U359" s="124">
        <v>2.3535372344367648E-2</v>
      </c>
      <c r="V359" s="125">
        <v>2.1433059495149082E-2</v>
      </c>
      <c r="W359" s="12">
        <v>9.7496898100351156E-2</v>
      </c>
      <c r="X359" s="12">
        <v>7.5632687053742098E-2</v>
      </c>
      <c r="Y359" s="12">
        <v>4.8859559418623681E-2</v>
      </c>
      <c r="Z359" s="12">
        <v>4.9003619825225608E-2</v>
      </c>
      <c r="AA359" s="12">
        <v>9.0693510408848918E-2</v>
      </c>
      <c r="AB359" s="12">
        <v>0.10987549724966787</v>
      </c>
      <c r="AC359" s="12">
        <v>0.47297413591104764</v>
      </c>
      <c r="AD359" s="12">
        <v>1.3838306117488817</v>
      </c>
      <c r="AE359" s="12">
        <v>0.60028426371753452</v>
      </c>
      <c r="AF359" s="12">
        <v>0.10413174364306969</v>
      </c>
      <c r="AG359" s="12">
        <v>0.15109753652872987</v>
      </c>
      <c r="AH359" s="12">
        <v>0.6552046292544691</v>
      </c>
      <c r="AI359" s="12">
        <v>0.41354234151991753</v>
      </c>
      <c r="AJ359" s="12">
        <v>0.29981983204205459</v>
      </c>
      <c r="AK359" s="12">
        <v>0.90938872248214464</v>
      </c>
      <c r="AL359" s="12">
        <v>0.67168380527325544</v>
      </c>
      <c r="AM359" s="13">
        <v>0.52235953318466877</v>
      </c>
      <c r="AN359" s="12">
        <v>-9.7496898100351156E-2</v>
      </c>
      <c r="AO359" s="12">
        <v>7.5632687053742098E-2</v>
      </c>
      <c r="AP359" s="12">
        <v>-4.8859559418623681E-2</v>
      </c>
      <c r="AQ359" s="12">
        <v>-4.9003619825225608E-2</v>
      </c>
      <c r="AR359" s="12">
        <v>-9.0693510408848918E-2</v>
      </c>
      <c r="AS359" s="12">
        <v>-0.10987549724966787</v>
      </c>
      <c r="AT359" s="12">
        <v>0.47297413591104764</v>
      </c>
      <c r="AU359" s="12">
        <v>-1.3838306117488817</v>
      </c>
      <c r="AV359" s="12">
        <v>-0.60028426371753452</v>
      </c>
      <c r="AW359" s="12">
        <v>-0.10413174364306969</v>
      </c>
      <c r="AX359" s="12">
        <v>-0.15109753652872987</v>
      </c>
      <c r="AY359" s="12">
        <v>-0.6552046292544691</v>
      </c>
      <c r="AZ359" s="12">
        <v>-0.41354234151991753</v>
      </c>
      <c r="BA359" s="12">
        <v>-0.29981983204205459</v>
      </c>
      <c r="BB359" s="12">
        <v>-0.90938872248214464</v>
      </c>
      <c r="BC359" s="12">
        <v>-0.67168380527325544</v>
      </c>
      <c r="BD359" s="13">
        <v>-0.52235953318466877</v>
      </c>
    </row>
    <row r="360" spans="1:56" x14ac:dyDescent="0.25">
      <c r="A360" s="126">
        <v>8</v>
      </c>
      <c r="B360" s="130">
        <v>7</v>
      </c>
      <c r="C360" s="36" t="s">
        <v>10</v>
      </c>
      <c r="D360" s="104">
        <v>430.95</v>
      </c>
      <c r="E360" s="131">
        <v>3.6530328831999997E-2</v>
      </c>
      <c r="F360" s="124">
        <v>2.6514513243638054E-2</v>
      </c>
      <c r="G360" s="124">
        <v>3.4752315245157039E-2</v>
      </c>
      <c r="H360" s="124">
        <v>3.8227342481928238E-2</v>
      </c>
      <c r="I360" s="124">
        <v>3.8232163777637752E-2</v>
      </c>
      <c r="J360" s="124">
        <v>3.9257588225252341E-2</v>
      </c>
      <c r="K360" s="124">
        <v>4.0122482755678583E-2</v>
      </c>
      <c r="L360" s="124">
        <v>2.0858676739918879E-2</v>
      </c>
      <c r="M360" s="124">
        <v>7.0139186912799467E-2</v>
      </c>
      <c r="N360" s="124">
        <v>5.3669420012942941E-2</v>
      </c>
      <c r="O360" s="124">
        <v>3.9088689717308868E-2</v>
      </c>
      <c r="P360" s="124">
        <v>3.9811540864758639E-2</v>
      </c>
      <c r="Q360" s="124">
        <v>5.4954244242655964E-2</v>
      </c>
      <c r="R360" s="124">
        <v>4.9198839335572023E-2</v>
      </c>
      <c r="S360" s="124">
        <v>4.4829242900981676E-2</v>
      </c>
      <c r="T360" s="124">
        <v>6.0663198778376302E-2</v>
      </c>
      <c r="U360" s="124">
        <v>5.5558063114175646E-2</v>
      </c>
      <c r="V360" s="125">
        <v>5.2119938789224704E-2</v>
      </c>
      <c r="W360" s="12">
        <v>0.2741780845834666</v>
      </c>
      <c r="X360" s="12">
        <v>4.8672257920805956E-2</v>
      </c>
      <c r="Y360" s="12">
        <v>4.645492400938047E-2</v>
      </c>
      <c r="Z360" s="12">
        <v>4.6586904636537904E-2</v>
      </c>
      <c r="AA360" s="12">
        <v>7.4657400588830899E-2</v>
      </c>
      <c r="AB360" s="12">
        <v>9.8333468067002869E-2</v>
      </c>
      <c r="AC360" s="12">
        <v>0.42900386044028699</v>
      </c>
      <c r="AD360" s="12">
        <v>0.92002615786361697</v>
      </c>
      <c r="AE360" s="12">
        <v>0.46917429240136943</v>
      </c>
      <c r="AF360" s="12">
        <v>7.0033886009473481E-2</v>
      </c>
      <c r="AG360" s="12">
        <v>8.9821584904112642E-2</v>
      </c>
      <c r="AH360" s="12">
        <v>0.50434573133425797</v>
      </c>
      <c r="AI360" s="12">
        <v>0.34679431882021844</v>
      </c>
      <c r="AJ360" s="12">
        <v>0.22717873981227238</v>
      </c>
      <c r="AK360" s="12">
        <v>0.6606255875046021</v>
      </c>
      <c r="AL360" s="12">
        <v>0.52087497951859796</v>
      </c>
      <c r="AM360" s="13">
        <v>0.42675799686665977</v>
      </c>
      <c r="AN360" s="12">
        <v>0.2741780845834666</v>
      </c>
      <c r="AO360" s="12">
        <v>4.8672257920805956E-2</v>
      </c>
      <c r="AP360" s="12">
        <v>-4.645492400938047E-2</v>
      </c>
      <c r="AQ360" s="12">
        <v>-4.6586904636537904E-2</v>
      </c>
      <c r="AR360" s="12">
        <v>-7.4657400588830899E-2</v>
      </c>
      <c r="AS360" s="12">
        <v>-9.8333468067002869E-2</v>
      </c>
      <c r="AT360" s="12">
        <v>0.42900386044028699</v>
      </c>
      <c r="AU360" s="12">
        <v>-0.92002615786361697</v>
      </c>
      <c r="AV360" s="12">
        <v>-0.46917429240136943</v>
      </c>
      <c r="AW360" s="12">
        <v>-7.0033886009473481E-2</v>
      </c>
      <c r="AX360" s="12">
        <v>-8.9821584904112642E-2</v>
      </c>
      <c r="AY360" s="12">
        <v>-0.50434573133425797</v>
      </c>
      <c r="AZ360" s="12">
        <v>-0.34679431882021844</v>
      </c>
      <c r="BA360" s="12">
        <v>-0.22717873981227238</v>
      </c>
      <c r="BB360" s="12">
        <v>-0.6606255875046021</v>
      </c>
      <c r="BC360" s="12">
        <v>-0.52087497951859796</v>
      </c>
      <c r="BD360" s="13">
        <v>-0.42675799686665977</v>
      </c>
    </row>
    <row r="361" spans="1:56" x14ac:dyDescent="0.25">
      <c r="A361" s="126">
        <v>8</v>
      </c>
      <c r="B361" s="130">
        <v>7</v>
      </c>
      <c r="C361" s="36" t="s">
        <v>10</v>
      </c>
      <c r="D361" s="104">
        <v>440.54999999999995</v>
      </c>
      <c r="E361" s="131">
        <v>5.3462269568000001E-2</v>
      </c>
      <c r="F361" s="124">
        <v>3.160932263970425E-2</v>
      </c>
      <c r="G361" s="124">
        <v>5.1350235279151286E-2</v>
      </c>
      <c r="H361" s="124">
        <v>5.5707588265766793E-2</v>
      </c>
      <c r="I361" s="124">
        <v>5.5714363763186489E-2</v>
      </c>
      <c r="J361" s="124">
        <v>5.7137727584608895E-2</v>
      </c>
      <c r="K361" s="124">
        <v>5.8419699572412005E-2</v>
      </c>
      <c r="L361" s="124">
        <v>3.1500487765504986E-2</v>
      </c>
      <c r="M361" s="124">
        <v>9.457001845461474E-2</v>
      </c>
      <c r="N361" s="124">
        <v>7.5806564503303378E-2</v>
      </c>
      <c r="O361" s="124">
        <v>5.635876092710828E-2</v>
      </c>
      <c r="P361" s="124">
        <v>5.7030070897167204E-2</v>
      </c>
      <c r="Q361" s="124">
        <v>7.7335278276465871E-2</v>
      </c>
      <c r="R361" s="124">
        <v>7.0442319111129581E-2</v>
      </c>
      <c r="S361" s="124">
        <v>6.3944335480972933E-2</v>
      </c>
      <c r="T361" s="124">
        <v>8.3998551199270632E-2</v>
      </c>
      <c r="U361" s="124">
        <v>7.8168870530737816E-2</v>
      </c>
      <c r="V361" s="125">
        <v>7.4119306244484359E-2</v>
      </c>
      <c r="W361" s="12">
        <v>0.40875456849994818</v>
      </c>
      <c r="X361" s="12">
        <v>3.9505137097899767E-2</v>
      </c>
      <c r="Y361" s="12">
        <v>4.1998192667651618E-2</v>
      </c>
      <c r="Z361" s="12">
        <v>4.212492685747269E-2</v>
      </c>
      <c r="AA361" s="12">
        <v>6.874863424819605E-2</v>
      </c>
      <c r="AB361" s="12">
        <v>9.2727638472334672E-2</v>
      </c>
      <c r="AC361" s="12">
        <v>0.41079030089736973</v>
      </c>
      <c r="AD361" s="12">
        <v>0.76891140647010436</v>
      </c>
      <c r="AE361" s="12">
        <v>0.41794512496113001</v>
      </c>
      <c r="AF361" s="12">
        <v>5.4178234154914781E-2</v>
      </c>
      <c r="AG361" s="12">
        <v>6.6734939575081573E-2</v>
      </c>
      <c r="AH361" s="12">
        <v>0.44653938004074428</v>
      </c>
      <c r="AI361" s="12">
        <v>0.31760809408834073</v>
      </c>
      <c r="AJ361" s="12">
        <v>0.19606473869652186</v>
      </c>
      <c r="AK361" s="12">
        <v>0.57117443531705603</v>
      </c>
      <c r="AL361" s="12">
        <v>0.46213153991363703</v>
      </c>
      <c r="AM361" s="13">
        <v>0.38638533012913256</v>
      </c>
      <c r="AN361" s="12">
        <v>0.40875456849994818</v>
      </c>
      <c r="AO361" s="12">
        <v>3.9505137097899767E-2</v>
      </c>
      <c r="AP361" s="12">
        <v>-4.1998192667651618E-2</v>
      </c>
      <c r="AQ361" s="12">
        <v>-4.212492685747269E-2</v>
      </c>
      <c r="AR361" s="12">
        <v>-6.874863424819605E-2</v>
      </c>
      <c r="AS361" s="12">
        <v>-9.2727638472334672E-2</v>
      </c>
      <c r="AT361" s="12">
        <v>0.41079030089736973</v>
      </c>
      <c r="AU361" s="12">
        <v>-0.76891140647010436</v>
      </c>
      <c r="AV361" s="12">
        <v>-0.41794512496113001</v>
      </c>
      <c r="AW361" s="12">
        <v>-5.4178234154914781E-2</v>
      </c>
      <c r="AX361" s="12">
        <v>-6.6734939575081573E-2</v>
      </c>
      <c r="AY361" s="12">
        <v>-0.44653938004074428</v>
      </c>
      <c r="AZ361" s="12">
        <v>-0.31760809408834073</v>
      </c>
      <c r="BA361" s="12">
        <v>-0.19606473869652186</v>
      </c>
      <c r="BB361" s="12">
        <v>-0.57117443531705603</v>
      </c>
      <c r="BC361" s="12">
        <v>-0.46213153991363703</v>
      </c>
      <c r="BD361" s="13">
        <v>-0.38638533012913256</v>
      </c>
    </row>
    <row r="362" spans="1:56" x14ac:dyDescent="0.25">
      <c r="A362" s="126">
        <v>8</v>
      </c>
      <c r="B362" s="130">
        <v>7</v>
      </c>
      <c r="C362" s="36" t="s">
        <v>10</v>
      </c>
      <c r="D362" s="104">
        <v>447.95</v>
      </c>
      <c r="E362" s="131">
        <v>7.0794177408000009E-2</v>
      </c>
      <c r="F362" s="124">
        <v>3.5378921508888668E-2</v>
      </c>
      <c r="G362" s="124">
        <v>6.8381560692465426E-2</v>
      </c>
      <c r="H362" s="124">
        <v>7.3396113705002777E-2</v>
      </c>
      <c r="I362" s="124">
        <v>7.3404797875004035E-2</v>
      </c>
      <c r="J362" s="124">
        <v>7.5329121197492938E-2</v>
      </c>
      <c r="K362" s="124">
        <v>7.7004026699468917E-2</v>
      </c>
      <c r="L362" s="124">
        <v>4.2659538037607372E-2</v>
      </c>
      <c r="M362" s="124">
        <v>0.11803346038722767</v>
      </c>
      <c r="N362" s="124">
        <v>9.7682983460748121E-2</v>
      </c>
      <c r="O362" s="124">
        <v>7.3704997425714472E-2</v>
      </c>
      <c r="P362" s="124">
        <v>7.4299918536332929E-2</v>
      </c>
      <c r="Q362" s="124">
        <v>9.9395859436867129E-2</v>
      </c>
      <c r="R362" s="124">
        <v>9.1637009742287112E-2</v>
      </c>
      <c r="S362" s="124">
        <v>8.2962745579905933E-2</v>
      </c>
      <c r="T362" s="124">
        <v>0.10674654384194251</v>
      </c>
      <c r="U362" s="124">
        <v>0.1004290595849083</v>
      </c>
      <c r="V362" s="125">
        <v>9.5933312037295285E-2</v>
      </c>
      <c r="W362" s="12">
        <v>0.50025661990542858</v>
      </c>
      <c r="X362" s="12">
        <v>3.4079309964013337E-2</v>
      </c>
      <c r="Y362" s="12">
        <v>3.675353528027208E-2</v>
      </c>
      <c r="Z362" s="12">
        <v>3.6876203136855953E-2</v>
      </c>
      <c r="AA362" s="12">
        <v>6.4058146524638662E-2</v>
      </c>
      <c r="AB362" s="12">
        <v>8.7716949597145419E-2</v>
      </c>
      <c r="AC362" s="12">
        <v>0.39741459538752005</v>
      </c>
      <c r="AD362" s="12">
        <v>0.66727638781617438</v>
      </c>
      <c r="AE362" s="12">
        <v>0.37981663234509982</v>
      </c>
      <c r="AF362" s="12">
        <v>4.1116658520359187E-2</v>
      </c>
      <c r="AG362" s="12">
        <v>4.952019017226067E-2</v>
      </c>
      <c r="AH362" s="12">
        <v>0.40401178565901413</v>
      </c>
      <c r="AI362" s="12">
        <v>0.29441449985591306</v>
      </c>
      <c r="AJ362" s="12">
        <v>0.17188656775791325</v>
      </c>
      <c r="AK362" s="12">
        <v>0.50784355084376975</v>
      </c>
      <c r="AL362" s="12">
        <v>0.41860620833429502</v>
      </c>
      <c r="AM362" s="13">
        <v>0.35510172657863892</v>
      </c>
      <c r="AN362" s="12">
        <v>0.50025661990542858</v>
      </c>
      <c r="AO362" s="12">
        <v>3.4079309964013337E-2</v>
      </c>
      <c r="AP362" s="12">
        <v>-3.675353528027208E-2</v>
      </c>
      <c r="AQ362" s="12">
        <v>-3.6876203136855953E-2</v>
      </c>
      <c r="AR362" s="12">
        <v>-6.4058146524638662E-2</v>
      </c>
      <c r="AS362" s="12">
        <v>-8.7716949597145419E-2</v>
      </c>
      <c r="AT362" s="12">
        <v>0.39741459538752005</v>
      </c>
      <c r="AU362" s="12">
        <v>-0.66727638781617438</v>
      </c>
      <c r="AV362" s="12">
        <v>-0.37981663234509982</v>
      </c>
      <c r="AW362" s="12">
        <v>-4.1116658520359187E-2</v>
      </c>
      <c r="AX362" s="12">
        <v>-4.952019017226067E-2</v>
      </c>
      <c r="AY362" s="12">
        <v>-0.40401178565901413</v>
      </c>
      <c r="AZ362" s="12">
        <v>-0.29441449985591306</v>
      </c>
      <c r="BA362" s="12">
        <v>-0.17188656775791325</v>
      </c>
      <c r="BB362" s="12">
        <v>-0.50784355084376975</v>
      </c>
      <c r="BC362" s="12">
        <v>-0.41860620833429502</v>
      </c>
      <c r="BD362" s="13">
        <v>-0.35510172657863892</v>
      </c>
    </row>
    <row r="363" spans="1:56" x14ac:dyDescent="0.25">
      <c r="A363" s="126">
        <v>8</v>
      </c>
      <c r="B363" s="130">
        <v>7</v>
      </c>
      <c r="C363" s="36" t="s">
        <v>10</v>
      </c>
      <c r="D363" s="104">
        <v>450.95</v>
      </c>
      <c r="E363" s="131">
        <v>7.8793519488000008E-2</v>
      </c>
      <c r="F363" s="124">
        <v>3.6832339188543943E-2</v>
      </c>
      <c r="G363" s="124">
        <v>7.6538625780935454E-2</v>
      </c>
      <c r="H363" s="124">
        <v>8.1797795181105609E-2</v>
      </c>
      <c r="I363" s="124">
        <v>8.18073668833907E-2</v>
      </c>
      <c r="J363" s="124">
        <v>8.4005926714556312E-2</v>
      </c>
      <c r="K363" s="124">
        <v>8.5857278879803808E-2</v>
      </c>
      <c r="L363" s="124">
        <v>4.8076309044616884E-2</v>
      </c>
      <c r="M363" s="124">
        <v>0.12886238572762587</v>
      </c>
      <c r="N363" s="124">
        <v>0.10793524126234848</v>
      </c>
      <c r="O363" s="124">
        <v>8.1910840505888219E-2</v>
      </c>
      <c r="P363" s="124">
        <v>8.2466234009573952E-2</v>
      </c>
      <c r="Q363" s="124">
        <v>0.10971975168650858</v>
      </c>
      <c r="R363" s="124">
        <v>0.10162226596168696</v>
      </c>
      <c r="S363" s="124">
        <v>9.1910549972487085E-2</v>
      </c>
      <c r="T363" s="124">
        <v>0.11732811364465456</v>
      </c>
      <c r="U363" s="124">
        <v>0.11083707960339875</v>
      </c>
      <c r="V363" s="125">
        <v>0.10617328162135106</v>
      </c>
      <c r="W363" s="12">
        <v>0.5325460846541652</v>
      </c>
      <c r="X363" s="12">
        <v>2.8617755898160718E-2</v>
      </c>
      <c r="Y363" s="12">
        <v>3.8128461739333049E-2</v>
      </c>
      <c r="Z363" s="12">
        <v>3.8249940032818203E-2</v>
      </c>
      <c r="AA363" s="12">
        <v>6.6152740230751295E-2</v>
      </c>
      <c r="AB363" s="12">
        <v>8.9648989380142971E-2</v>
      </c>
      <c r="AC363" s="12">
        <v>0.38984437607284761</v>
      </c>
      <c r="AD363" s="12">
        <v>0.63544396246002421</v>
      </c>
      <c r="AE363" s="12">
        <v>0.36984922064290654</v>
      </c>
      <c r="AF363" s="12">
        <v>3.9563165069215735E-2</v>
      </c>
      <c r="AG363" s="12">
        <v>4.6611885665715017E-2</v>
      </c>
      <c r="AH363" s="12">
        <v>0.39249715458158374</v>
      </c>
      <c r="AI363" s="12">
        <v>0.28972873177931452</v>
      </c>
      <c r="AJ363" s="12">
        <v>0.16647346849996664</v>
      </c>
      <c r="AK363" s="12">
        <v>0.48905791246605307</v>
      </c>
      <c r="AL363" s="12">
        <v>0.406677609067569</v>
      </c>
      <c r="AM363" s="13">
        <v>0.34748748769270171</v>
      </c>
      <c r="AN363" s="12">
        <v>0.5325460846541652</v>
      </c>
      <c r="AO363" s="12">
        <v>2.8617755898160718E-2</v>
      </c>
      <c r="AP363" s="12">
        <v>-3.8128461739333049E-2</v>
      </c>
      <c r="AQ363" s="12">
        <v>-3.8249940032818203E-2</v>
      </c>
      <c r="AR363" s="12">
        <v>-6.6152740230751295E-2</v>
      </c>
      <c r="AS363" s="12">
        <v>-8.9648989380142971E-2</v>
      </c>
      <c r="AT363" s="12">
        <v>0.38984437607284761</v>
      </c>
      <c r="AU363" s="12">
        <v>-0.63544396246002421</v>
      </c>
      <c r="AV363" s="12">
        <v>-0.36984922064290654</v>
      </c>
      <c r="AW363" s="12">
        <v>-3.9563165069215735E-2</v>
      </c>
      <c r="AX363" s="12">
        <v>-4.6611885665715017E-2</v>
      </c>
      <c r="AY363" s="12">
        <v>-0.39249715458158374</v>
      </c>
      <c r="AZ363" s="12">
        <v>-0.28972873177931452</v>
      </c>
      <c r="BA363" s="12">
        <v>-0.16647346849996664</v>
      </c>
      <c r="BB363" s="12">
        <v>-0.48905791246605307</v>
      </c>
      <c r="BC363" s="12">
        <v>-0.406677609067569</v>
      </c>
      <c r="BD363" s="13">
        <v>-0.34748748769270171</v>
      </c>
    </row>
    <row r="364" spans="1:56" x14ac:dyDescent="0.25">
      <c r="A364" s="126">
        <v>8</v>
      </c>
      <c r="B364" s="130">
        <v>7</v>
      </c>
      <c r="C364" s="36" t="s">
        <v>10</v>
      </c>
      <c r="D364" s="104">
        <v>454.25</v>
      </c>
      <c r="E364" s="131">
        <v>8.8526052352000006E-2</v>
      </c>
      <c r="F364" s="124">
        <v>3.8365560639832361E-2</v>
      </c>
      <c r="G364" s="124">
        <v>8.644823854489514E-2</v>
      </c>
      <c r="H364" s="124">
        <v>9.1952685157433517E-2</v>
      </c>
      <c r="I364" s="124">
        <v>9.1963315681851315E-2</v>
      </c>
      <c r="J364" s="124">
        <v>9.4524544580298867E-2</v>
      </c>
      <c r="K364" s="124">
        <v>9.6580645289851996E-2</v>
      </c>
      <c r="L364" s="124">
        <v>5.4713084823692526E-2</v>
      </c>
      <c r="M364" s="124">
        <v>0.14173520202676382</v>
      </c>
      <c r="N364" s="124">
        <v>0.12022866343810849</v>
      </c>
      <c r="O364" s="124">
        <v>9.1806038023290404E-2</v>
      </c>
      <c r="P364" s="124">
        <v>9.2312859234426878E-2</v>
      </c>
      <c r="Q364" s="124">
        <v>0.12208888756260859</v>
      </c>
      <c r="R364" s="124">
        <v>0.11363218164450632</v>
      </c>
      <c r="S364" s="124">
        <v>0.10266517262175859</v>
      </c>
      <c r="T364" s="124">
        <v>0.12996225034572159</v>
      </c>
      <c r="U364" s="124">
        <v>0.12330169828501363</v>
      </c>
      <c r="V364" s="125">
        <v>0.11846268237413901</v>
      </c>
      <c r="W364" s="12">
        <v>0.56661841773671284</v>
      </c>
      <c r="X364" s="12">
        <v>2.3471212732303931E-2</v>
      </c>
      <c r="Y364" s="12">
        <v>3.8707620123039348E-2</v>
      </c>
      <c r="Z364" s="12">
        <v>3.8827703693190302E-2</v>
      </c>
      <c r="AA364" s="12">
        <v>6.7759626335165954E-2</v>
      </c>
      <c r="AB364" s="12">
        <v>9.0985565535273955E-2</v>
      </c>
      <c r="AC364" s="12">
        <v>0.38195499098795599</v>
      </c>
      <c r="AD364" s="12">
        <v>0.60105639256556875</v>
      </c>
      <c r="AE364" s="12">
        <v>0.35811617307921506</v>
      </c>
      <c r="AF364" s="12">
        <v>3.7051078006375089E-2</v>
      </c>
      <c r="AG364" s="12">
        <v>4.2776186013238834E-2</v>
      </c>
      <c r="AH364" s="12">
        <v>0.37912946888397336</v>
      </c>
      <c r="AI364" s="12">
        <v>0.28360159100598492</v>
      </c>
      <c r="AJ364" s="12">
        <v>0.15971705384013032</v>
      </c>
      <c r="AK364" s="12">
        <v>0.4680678387076575</v>
      </c>
      <c r="AL364" s="12">
        <v>0.3928295118677339</v>
      </c>
      <c r="AM364" s="13">
        <v>0.33816745722608366</v>
      </c>
      <c r="AN364" s="12">
        <v>0.56661841773671284</v>
      </c>
      <c r="AO364" s="12">
        <v>2.3471212732303931E-2</v>
      </c>
      <c r="AP364" s="12">
        <v>-3.8707620123039348E-2</v>
      </c>
      <c r="AQ364" s="12">
        <v>-3.8827703693190302E-2</v>
      </c>
      <c r="AR364" s="12">
        <v>-6.7759626335165954E-2</v>
      </c>
      <c r="AS364" s="12">
        <v>-9.0985565535273955E-2</v>
      </c>
      <c r="AT364" s="12">
        <v>0.38195499098795599</v>
      </c>
      <c r="AU364" s="12">
        <v>-0.60105639256556875</v>
      </c>
      <c r="AV364" s="12">
        <v>-0.35811617307921506</v>
      </c>
      <c r="AW364" s="12">
        <v>-3.7051078006375089E-2</v>
      </c>
      <c r="AX364" s="12">
        <v>-4.2776186013238834E-2</v>
      </c>
      <c r="AY364" s="12">
        <v>-0.37912946888397336</v>
      </c>
      <c r="AZ364" s="12">
        <v>-0.28360159100598492</v>
      </c>
      <c r="BA364" s="12">
        <v>-0.15971705384013032</v>
      </c>
      <c r="BB364" s="12">
        <v>-0.4680678387076575</v>
      </c>
      <c r="BC364" s="12">
        <v>-0.3928295118677339</v>
      </c>
      <c r="BD364" s="13">
        <v>-0.33816745722608366</v>
      </c>
    </row>
    <row r="365" spans="1:56" x14ac:dyDescent="0.25">
      <c r="A365" s="126">
        <v>8</v>
      </c>
      <c r="B365" s="130">
        <v>7</v>
      </c>
      <c r="C365" s="36" t="s">
        <v>10</v>
      </c>
      <c r="D365" s="104">
        <v>457.15</v>
      </c>
      <c r="E365" s="131">
        <v>9.8925197056000003E-2</v>
      </c>
      <c r="F365" s="124">
        <v>3.9647631800021128E-2</v>
      </c>
      <c r="G365" s="124">
        <v>9.6030659475249566E-2</v>
      </c>
      <c r="H365" s="124">
        <v>0.10172384595368117</v>
      </c>
      <c r="I365" s="124">
        <v>0.1017354823992513</v>
      </c>
      <c r="J365" s="124">
        <v>0.10467758508760332</v>
      </c>
      <c r="K365" s="124">
        <v>0.10692212734032155</v>
      </c>
      <c r="L365" s="124">
        <v>6.1185203977414816E-2</v>
      </c>
      <c r="M365" s="124">
        <v>0.1539303061125662</v>
      </c>
      <c r="N365" s="124">
        <v>0.13196833711307807</v>
      </c>
      <c r="O365" s="124">
        <v>0.10130683652182206</v>
      </c>
      <c r="P365" s="124">
        <v>0.10176710073242604</v>
      </c>
      <c r="Q365" s="124">
        <v>0.13389176370526251</v>
      </c>
      <c r="R365" s="124">
        <v>0.12513400764149868</v>
      </c>
      <c r="S365" s="124">
        <v>0.1129588291618935</v>
      </c>
      <c r="T365" s="124">
        <v>0.14197937126227336</v>
      </c>
      <c r="U365" s="124">
        <v>0.13518829496351245</v>
      </c>
      <c r="V365" s="125">
        <v>0.13020742251059522</v>
      </c>
      <c r="W365" s="12">
        <v>0.59921604424424624</v>
      </c>
      <c r="X365" s="12">
        <v>2.9259861662058496E-2</v>
      </c>
      <c r="Y365" s="12">
        <v>2.8290556713239552E-2</v>
      </c>
      <c r="Z365" s="12">
        <v>2.8408185446023825E-2</v>
      </c>
      <c r="AA365" s="12">
        <v>5.8148866040135132E-2</v>
      </c>
      <c r="AB365" s="12">
        <v>8.0838153699048135E-2</v>
      </c>
      <c r="AC365" s="12">
        <v>0.38150030732029949</v>
      </c>
      <c r="AD365" s="12">
        <v>0.5560272882289905</v>
      </c>
      <c r="AE365" s="12">
        <v>0.33402147319830822</v>
      </c>
      <c r="AF365" s="12">
        <v>2.4075155134377378E-2</v>
      </c>
      <c r="AG365" s="12">
        <v>2.872780404791386E-2</v>
      </c>
      <c r="AH365" s="12">
        <v>0.3534647156625676</v>
      </c>
      <c r="AI365" s="12">
        <v>0.26493564193420083</v>
      </c>
      <c r="AJ365" s="12">
        <v>0.14186104777682954</v>
      </c>
      <c r="AK365" s="12">
        <v>0.43521949399707605</v>
      </c>
      <c r="AL365" s="12">
        <v>0.36657089383389835</v>
      </c>
      <c r="AM365" s="13">
        <v>0.31622100724132846</v>
      </c>
      <c r="AN365" s="12">
        <v>0.59921604424424624</v>
      </c>
      <c r="AO365" s="12">
        <v>2.9259861662058496E-2</v>
      </c>
      <c r="AP365" s="12">
        <v>-2.8290556713239552E-2</v>
      </c>
      <c r="AQ365" s="12">
        <v>-2.8408185446023825E-2</v>
      </c>
      <c r="AR365" s="12">
        <v>-5.8148866040135132E-2</v>
      </c>
      <c r="AS365" s="12">
        <v>-8.0838153699048135E-2</v>
      </c>
      <c r="AT365" s="12">
        <v>0.38150030732029949</v>
      </c>
      <c r="AU365" s="12">
        <v>-0.5560272882289905</v>
      </c>
      <c r="AV365" s="12">
        <v>-0.33402147319830822</v>
      </c>
      <c r="AW365" s="12">
        <v>-2.4075155134377378E-2</v>
      </c>
      <c r="AX365" s="12">
        <v>-2.872780404791386E-2</v>
      </c>
      <c r="AY365" s="12">
        <v>-0.3534647156625676</v>
      </c>
      <c r="AZ365" s="12">
        <v>-0.26493564193420083</v>
      </c>
      <c r="BA365" s="12">
        <v>-0.14186104777682954</v>
      </c>
      <c r="BB365" s="12">
        <v>-0.43521949399707605</v>
      </c>
      <c r="BC365" s="12">
        <v>-0.36657089383389835</v>
      </c>
      <c r="BD365" s="13">
        <v>-0.31622100724132846</v>
      </c>
    </row>
    <row r="366" spans="1:56" x14ac:dyDescent="0.25">
      <c r="A366" s="126">
        <v>8</v>
      </c>
      <c r="B366" s="130">
        <v>7</v>
      </c>
      <c r="C366" s="36" t="s">
        <v>10</v>
      </c>
      <c r="D366" s="104">
        <v>460.54999999999995</v>
      </c>
      <c r="E366" s="131">
        <v>0.110257598336</v>
      </c>
      <c r="F366" s="124">
        <v>4.1062851095703186E-2</v>
      </c>
      <c r="G366" s="124">
        <v>0.10838986109714061</v>
      </c>
      <c r="H366" s="124">
        <v>0.11426383161224363</v>
      </c>
      <c r="I366" s="124">
        <v>0.114276742466781</v>
      </c>
      <c r="J366" s="124">
        <v>0.1177527126973362</v>
      </c>
      <c r="K366" s="124">
        <v>0.12022716764052972</v>
      </c>
      <c r="L366" s="124">
        <v>6.960624288872902E-2</v>
      </c>
      <c r="M366" s="124">
        <v>0.16934643419857387</v>
      </c>
      <c r="N366" s="124">
        <v>0.14692231600881325</v>
      </c>
      <c r="O366" s="124">
        <v>0.11347462000824787</v>
      </c>
      <c r="P366" s="124">
        <v>0.11387653069082453</v>
      </c>
      <c r="Q366" s="124">
        <v>0.14891500180228079</v>
      </c>
      <c r="R366" s="124">
        <v>0.13982582563235046</v>
      </c>
      <c r="S366" s="124">
        <v>0.12610105296057622</v>
      </c>
      <c r="T366" s="124">
        <v>0.15722819182990949</v>
      </c>
      <c r="U366" s="124">
        <v>0.15031109006698062</v>
      </c>
      <c r="V366" s="125">
        <v>0.14517796780510603</v>
      </c>
      <c r="W366" s="12">
        <v>0.62757350318326466</v>
      </c>
      <c r="X366" s="12">
        <v>1.6939759862786414E-2</v>
      </c>
      <c r="Y366" s="12">
        <v>3.6335212599452708E-2</v>
      </c>
      <c r="Z366" s="12">
        <v>3.6452309785789304E-2</v>
      </c>
      <c r="AA366" s="12">
        <v>6.7978211701070393E-2</v>
      </c>
      <c r="AB366" s="12">
        <v>9.0420700749787447E-2</v>
      </c>
      <c r="AC366" s="12">
        <v>0.36869436719807441</v>
      </c>
      <c r="AD366" s="12">
        <v>0.53591622486194568</v>
      </c>
      <c r="AE366" s="12">
        <v>0.3325368793276347</v>
      </c>
      <c r="AF366" s="12">
        <v>2.9177324019377674E-2</v>
      </c>
      <c r="AG366" s="12">
        <v>3.2822521163540633E-2</v>
      </c>
      <c r="AH366" s="12">
        <v>0.35060988131154336</v>
      </c>
      <c r="AI366" s="12">
        <v>0.26817405550811996</v>
      </c>
      <c r="AJ366" s="12">
        <v>0.14369490052100292</v>
      </c>
      <c r="AK366" s="12">
        <v>0.42600776910422877</v>
      </c>
      <c r="AL366" s="12">
        <v>0.36327194075932295</v>
      </c>
      <c r="AM366" s="13">
        <v>0.31671621725959759</v>
      </c>
      <c r="AN366" s="12">
        <v>0.62757350318326466</v>
      </c>
      <c r="AO366" s="12">
        <v>1.6939759862786414E-2</v>
      </c>
      <c r="AP366" s="12">
        <v>-3.6335212599452708E-2</v>
      </c>
      <c r="AQ366" s="12">
        <v>-3.6452309785789304E-2</v>
      </c>
      <c r="AR366" s="12">
        <v>-6.7978211701070393E-2</v>
      </c>
      <c r="AS366" s="12">
        <v>-9.0420700749787447E-2</v>
      </c>
      <c r="AT366" s="12">
        <v>0.36869436719807441</v>
      </c>
      <c r="AU366" s="12">
        <v>-0.53591622486194568</v>
      </c>
      <c r="AV366" s="12">
        <v>-0.3325368793276347</v>
      </c>
      <c r="AW366" s="12">
        <v>-2.9177324019377674E-2</v>
      </c>
      <c r="AX366" s="12">
        <v>-3.2822521163540633E-2</v>
      </c>
      <c r="AY366" s="12">
        <v>-0.35060988131154336</v>
      </c>
      <c r="AZ366" s="12">
        <v>-0.26817405550811996</v>
      </c>
      <c r="BA366" s="12">
        <v>-0.14369490052100292</v>
      </c>
      <c r="BB366" s="12">
        <v>-0.42600776910422877</v>
      </c>
      <c r="BC366" s="12">
        <v>-0.36327194075932295</v>
      </c>
      <c r="BD366" s="13">
        <v>-0.31671621725959759</v>
      </c>
    </row>
    <row r="367" spans="1:56" x14ac:dyDescent="0.25">
      <c r="A367" s="126">
        <v>8</v>
      </c>
      <c r="B367" s="130">
        <v>7</v>
      </c>
      <c r="C367" s="36" t="s">
        <v>10</v>
      </c>
      <c r="D367" s="104">
        <v>464.15</v>
      </c>
      <c r="E367" s="131">
        <v>0.12452309171199999</v>
      </c>
      <c r="F367" s="124">
        <v>4.2446596977790706E-2</v>
      </c>
      <c r="G367" s="124">
        <v>0.1229058224661178</v>
      </c>
      <c r="H367" s="124">
        <v>0.12891210939836587</v>
      </c>
      <c r="I367" s="124">
        <v>0.12892648789804109</v>
      </c>
      <c r="J367" s="124">
        <v>0.13308874459506831</v>
      </c>
      <c r="K367" s="124">
        <v>0.13581540035017611</v>
      </c>
      <c r="L367" s="124">
        <v>7.9594950195399597E-2</v>
      </c>
      <c r="M367" s="124">
        <v>0.18707011128160053</v>
      </c>
      <c r="N367" s="124">
        <v>0.1642505799877941</v>
      </c>
      <c r="O367" s="124">
        <v>0.12765748498960183</v>
      </c>
      <c r="P367" s="124">
        <v>0.12799444740802943</v>
      </c>
      <c r="Q367" s="124">
        <v>0.16630980434460974</v>
      </c>
      <c r="R367" s="124">
        <v>0.1569002663136683</v>
      </c>
      <c r="S367" s="124">
        <v>0.14136838974341201</v>
      </c>
      <c r="T367" s="124">
        <v>0.17482755015039464</v>
      </c>
      <c r="U367" s="124">
        <v>0.16781120450614861</v>
      </c>
      <c r="V367" s="125">
        <v>0.16253658882966832</v>
      </c>
      <c r="W367" s="12">
        <v>0.65912670176900023</v>
      </c>
      <c r="X367" s="12">
        <v>1.2987705522303071E-2</v>
      </c>
      <c r="Y367" s="12">
        <v>3.5246616720028941E-2</v>
      </c>
      <c r="Z367" s="12">
        <v>3.5362085260663013E-2</v>
      </c>
      <c r="AA367" s="12">
        <v>6.8787666330026309E-2</v>
      </c>
      <c r="AB367" s="12">
        <v>9.0684454448763996E-2</v>
      </c>
      <c r="AC367" s="12">
        <v>0.36080168665030643</v>
      </c>
      <c r="AD367" s="12">
        <v>0.50229253634547399</v>
      </c>
      <c r="AE367" s="12">
        <v>0.31903711777151189</v>
      </c>
      <c r="AF367" s="12">
        <v>2.5171180979437484E-2</v>
      </c>
      <c r="AG367" s="12">
        <v>2.7877204527318299E-2</v>
      </c>
      <c r="AH367" s="12">
        <v>0.33557400525562814</v>
      </c>
      <c r="AI367" s="12">
        <v>0.26000940192322736</v>
      </c>
      <c r="AJ367" s="12">
        <v>0.13527850778369871</v>
      </c>
      <c r="AK367" s="12">
        <v>0.40397694714117777</v>
      </c>
      <c r="AL367" s="12">
        <v>0.34763120798724156</v>
      </c>
      <c r="AM367" s="13">
        <v>0.30527267348602988</v>
      </c>
      <c r="AN367" s="12">
        <v>0.65912670176900023</v>
      </c>
      <c r="AO367" s="12">
        <v>1.2987705522303071E-2</v>
      </c>
      <c r="AP367" s="12">
        <v>-3.5246616720028941E-2</v>
      </c>
      <c r="AQ367" s="12">
        <v>-3.5362085260663013E-2</v>
      </c>
      <c r="AR367" s="12">
        <v>-6.8787666330026309E-2</v>
      </c>
      <c r="AS367" s="12">
        <v>-9.0684454448763996E-2</v>
      </c>
      <c r="AT367" s="12">
        <v>0.36080168665030643</v>
      </c>
      <c r="AU367" s="12">
        <v>-0.50229253634547399</v>
      </c>
      <c r="AV367" s="12">
        <v>-0.31903711777151189</v>
      </c>
      <c r="AW367" s="12">
        <v>-2.5171180979437484E-2</v>
      </c>
      <c r="AX367" s="12">
        <v>-2.7877204527318299E-2</v>
      </c>
      <c r="AY367" s="12">
        <v>-0.33557400525562814</v>
      </c>
      <c r="AZ367" s="12">
        <v>-0.26000940192322736</v>
      </c>
      <c r="BA367" s="12">
        <v>-0.13527850778369871</v>
      </c>
      <c r="BB367" s="12">
        <v>-0.40397694714117777</v>
      </c>
      <c r="BC367" s="12">
        <v>-0.34763120798724156</v>
      </c>
      <c r="BD367" s="13">
        <v>-0.30527267348602988</v>
      </c>
    </row>
    <row r="368" spans="1:56" x14ac:dyDescent="0.25">
      <c r="A368" s="126">
        <v>8</v>
      </c>
      <c r="B368" s="130">
        <v>7</v>
      </c>
      <c r="C368" s="36" t="s">
        <v>10</v>
      </c>
      <c r="D368" s="104">
        <v>467.34999999999997</v>
      </c>
      <c r="E368" s="131">
        <v>0.138255295616</v>
      </c>
      <c r="F368" s="124">
        <v>4.3568416961179211E-2</v>
      </c>
      <c r="G368" s="124">
        <v>0.13714315204100336</v>
      </c>
      <c r="H368" s="124">
        <v>0.14320486966121501</v>
      </c>
      <c r="I368" s="124">
        <v>0.14322066073071396</v>
      </c>
      <c r="J368" s="124">
        <v>0.14811579175648928</v>
      </c>
      <c r="K368" s="124">
        <v>0.15107220162614574</v>
      </c>
      <c r="L368" s="124">
        <v>8.9487702554383014E-2</v>
      </c>
      <c r="M368" s="124">
        <v>0.20411292746171186</v>
      </c>
      <c r="N368" s="124">
        <v>0.18103134704746457</v>
      </c>
      <c r="O368" s="124">
        <v>0.14146909785077535</v>
      </c>
      <c r="P368" s="124">
        <v>0.14174696365076717</v>
      </c>
      <c r="Q368" s="124">
        <v>0.18314283414389987</v>
      </c>
      <c r="R368" s="124">
        <v>0.1734797397857033</v>
      </c>
      <c r="S368" s="124">
        <v>0.15618924338945112</v>
      </c>
      <c r="T368" s="124">
        <v>0.1918090621286955</v>
      </c>
      <c r="U368" s="124">
        <v>0.18473510892340148</v>
      </c>
      <c r="V368" s="125">
        <v>0.17935554154635117</v>
      </c>
      <c r="W368" s="12">
        <v>0.68486981444682449</v>
      </c>
      <c r="X368" s="12">
        <v>8.0441300280141848E-3</v>
      </c>
      <c r="Y368" s="12">
        <v>3.580024926468138E-2</v>
      </c>
      <c r="Z368" s="12">
        <v>3.5914466007183656E-2</v>
      </c>
      <c r="AA368" s="12">
        <v>7.1320929130096536E-2</v>
      </c>
      <c r="AB368" s="12">
        <v>9.2704629888060941E-2</v>
      </c>
      <c r="AC368" s="12">
        <v>0.35273580548456918</v>
      </c>
      <c r="AD368" s="12">
        <v>0.47634798762883912</v>
      </c>
      <c r="AE368" s="12">
        <v>0.30939900884718213</v>
      </c>
      <c r="AF368" s="12">
        <v>2.3245418704984686E-2</v>
      </c>
      <c r="AG368" s="12">
        <v>2.5255220924521905E-2</v>
      </c>
      <c r="AH368" s="12">
        <v>0.32467138656716399</v>
      </c>
      <c r="AI368" s="12">
        <v>0.25477826373854173</v>
      </c>
      <c r="AJ368" s="12">
        <v>0.12971617248761397</v>
      </c>
      <c r="AK368" s="12">
        <v>0.38735417890566382</v>
      </c>
      <c r="AL368" s="12">
        <v>0.33618830367624963</v>
      </c>
      <c r="AM368" s="13">
        <v>0.29727791436290357</v>
      </c>
      <c r="AN368" s="12">
        <v>0.68486981444682449</v>
      </c>
      <c r="AO368" s="12">
        <v>8.0441300280141848E-3</v>
      </c>
      <c r="AP368" s="12">
        <v>-3.580024926468138E-2</v>
      </c>
      <c r="AQ368" s="12">
        <v>-3.5914466007183656E-2</v>
      </c>
      <c r="AR368" s="12">
        <v>-7.1320929130096536E-2</v>
      </c>
      <c r="AS368" s="12">
        <v>-9.2704629888060941E-2</v>
      </c>
      <c r="AT368" s="12">
        <v>0.35273580548456918</v>
      </c>
      <c r="AU368" s="12">
        <v>-0.47634798762883912</v>
      </c>
      <c r="AV368" s="12">
        <v>-0.30939900884718213</v>
      </c>
      <c r="AW368" s="12">
        <v>-2.3245418704984686E-2</v>
      </c>
      <c r="AX368" s="12">
        <v>-2.5255220924521905E-2</v>
      </c>
      <c r="AY368" s="12">
        <v>-0.32467138656716399</v>
      </c>
      <c r="AZ368" s="12">
        <v>-0.25477826373854173</v>
      </c>
      <c r="BA368" s="12">
        <v>-0.12971617248761397</v>
      </c>
      <c r="BB368" s="12">
        <v>-0.38735417890566382</v>
      </c>
      <c r="BC368" s="12">
        <v>-0.33618830367624963</v>
      </c>
      <c r="BD368" s="13">
        <v>-0.29727791436290357</v>
      </c>
    </row>
    <row r="369" spans="1:56" x14ac:dyDescent="0.25">
      <c r="A369" s="126">
        <v>8</v>
      </c>
      <c r="B369" s="130">
        <v>7</v>
      </c>
      <c r="C369" s="36" t="s">
        <v>10</v>
      </c>
      <c r="D369" s="104">
        <v>471.25</v>
      </c>
      <c r="E369" s="131">
        <v>0.15718707187199998</v>
      </c>
      <c r="F369" s="124">
        <v>4.4787321996611479E-2</v>
      </c>
      <c r="G369" s="124">
        <v>0.15633274938160446</v>
      </c>
      <c r="H369" s="124">
        <v>0.16236663556516853</v>
      </c>
      <c r="I369" s="124">
        <v>0.1623842936591276</v>
      </c>
      <c r="J369" s="124">
        <v>0.16835665946551015</v>
      </c>
      <c r="K369" s="124">
        <v>0.17159690131975538</v>
      </c>
      <c r="L369" s="124">
        <v>0.10296100936571241</v>
      </c>
      <c r="M369" s="124">
        <v>0.22663372101781429</v>
      </c>
      <c r="N369" s="124">
        <v>0.2033574654131336</v>
      </c>
      <c r="O369" s="124">
        <v>0.15995050421303569</v>
      </c>
      <c r="P369" s="124">
        <v>0.1601567871508798</v>
      </c>
      <c r="Q369" s="124">
        <v>0.20552248876235951</v>
      </c>
      <c r="R369" s="124">
        <v>0.19559676084621658</v>
      </c>
      <c r="S369" s="124">
        <v>0.17595769042224618</v>
      </c>
      <c r="T369" s="124">
        <v>0.21432229569866734</v>
      </c>
      <c r="U369" s="124">
        <v>0.2072181716652938</v>
      </c>
      <c r="V369" s="125">
        <v>0.20174240405474664</v>
      </c>
      <c r="W369" s="12">
        <v>0.7150699388746008</v>
      </c>
      <c r="X369" s="12">
        <v>5.4350684202019448E-3</v>
      </c>
      <c r="Y369" s="12">
        <v>3.295158839390018E-2</v>
      </c>
      <c r="Z369" s="12">
        <v>3.306392647456273E-2</v>
      </c>
      <c r="AA369" s="12">
        <v>7.1059200101429118E-2</v>
      </c>
      <c r="AB369" s="12">
        <v>9.16731209261889E-2</v>
      </c>
      <c r="AC369" s="12">
        <v>0.344977878018141</v>
      </c>
      <c r="AD369" s="12">
        <v>0.44180891162834213</v>
      </c>
      <c r="AE369" s="12">
        <v>0.2937289497874922</v>
      </c>
      <c r="AF369" s="12">
        <v>1.7580531961852552E-2</v>
      </c>
      <c r="AG369" s="12">
        <v>1.8892872317757201E-2</v>
      </c>
      <c r="AH369" s="12">
        <v>0.30750249568692173</v>
      </c>
      <c r="AI369" s="12">
        <v>0.24435653973816773</v>
      </c>
      <c r="AJ369" s="12">
        <v>0.11941579117607981</v>
      </c>
      <c r="AK369" s="12">
        <v>0.36348551535582718</v>
      </c>
      <c r="AL369" s="12">
        <v>0.31829016977957936</v>
      </c>
      <c r="AM369" s="13">
        <v>0.28345417757402336</v>
      </c>
      <c r="AN369" s="12">
        <v>0.7150699388746008</v>
      </c>
      <c r="AO369" s="12">
        <v>5.4350684202019448E-3</v>
      </c>
      <c r="AP369" s="12">
        <v>-3.295158839390018E-2</v>
      </c>
      <c r="AQ369" s="12">
        <v>-3.306392647456273E-2</v>
      </c>
      <c r="AR369" s="12">
        <v>-7.1059200101429118E-2</v>
      </c>
      <c r="AS369" s="12">
        <v>-9.16731209261889E-2</v>
      </c>
      <c r="AT369" s="12">
        <v>0.344977878018141</v>
      </c>
      <c r="AU369" s="12">
        <v>-0.44180891162834213</v>
      </c>
      <c r="AV369" s="12">
        <v>-0.2937289497874922</v>
      </c>
      <c r="AW369" s="12">
        <v>-1.7580531961852552E-2</v>
      </c>
      <c r="AX369" s="12">
        <v>-1.8892872317757201E-2</v>
      </c>
      <c r="AY369" s="12">
        <v>-0.30750249568692173</v>
      </c>
      <c r="AZ369" s="12">
        <v>-0.24435653973816773</v>
      </c>
      <c r="BA369" s="12">
        <v>-0.11941579117607981</v>
      </c>
      <c r="BB369" s="12">
        <v>-0.36348551535582718</v>
      </c>
      <c r="BC369" s="12">
        <v>-0.31829016977957936</v>
      </c>
      <c r="BD369" s="13">
        <v>-0.28345417757402336</v>
      </c>
    </row>
    <row r="370" spans="1:56" x14ac:dyDescent="0.25">
      <c r="A370" s="126">
        <v>8</v>
      </c>
      <c r="B370" s="130">
        <v>7</v>
      </c>
      <c r="C370" s="36" t="s">
        <v>10</v>
      </c>
      <c r="D370" s="104">
        <v>477.65</v>
      </c>
      <c r="E370" s="131">
        <v>0.192517499392</v>
      </c>
      <c r="F370" s="124">
        <v>4.6408501944263603E-2</v>
      </c>
      <c r="G370" s="124">
        <v>0.19264439737411784</v>
      </c>
      <c r="H370" s="124">
        <v>0.19835178025772651</v>
      </c>
      <c r="I370" s="124">
        <v>0.19837287324689043</v>
      </c>
      <c r="J370" s="124">
        <v>0.20664727663190691</v>
      </c>
      <c r="K370" s="124">
        <v>0.21035002845956627</v>
      </c>
      <c r="L370" s="124">
        <v>0.12885694884629367</v>
      </c>
      <c r="M370" s="124">
        <v>0.26810644877757422</v>
      </c>
      <c r="N370" s="124">
        <v>0.24483898642162297</v>
      </c>
      <c r="O370" s="124">
        <v>0.19457000113810172</v>
      </c>
      <c r="P370" s="124">
        <v>0.19466777543912012</v>
      </c>
      <c r="Q370" s="124">
        <v>0.24706334434160016</v>
      </c>
      <c r="R370" s="124">
        <v>0.23683776519508282</v>
      </c>
      <c r="S370" s="124">
        <v>0.21282245117524251</v>
      </c>
      <c r="T370" s="124">
        <v>0.2559550160642885</v>
      </c>
      <c r="U370" s="124">
        <v>0.24891548306249131</v>
      </c>
      <c r="V370" s="125">
        <v>0.24335636042188738</v>
      </c>
      <c r="W370" s="12">
        <v>0.75893878691117</v>
      </c>
      <c r="X370" s="12">
        <v>6.5915037603651427E-4</v>
      </c>
      <c r="Y370" s="12">
        <v>3.0305197626979759E-2</v>
      </c>
      <c r="Z370" s="12">
        <v>3.0414761636643986E-2</v>
      </c>
      <c r="AA370" s="12">
        <v>7.3394768187468304E-2</v>
      </c>
      <c r="AB370" s="12">
        <v>9.2628094193432556E-2</v>
      </c>
      <c r="AC370" s="12">
        <v>0.33067409844173218</v>
      </c>
      <c r="AD370" s="12">
        <v>0.3926341741623271</v>
      </c>
      <c r="AE370" s="12">
        <v>0.27177522664101866</v>
      </c>
      <c r="AF370" s="12">
        <v>1.0661377550528331E-2</v>
      </c>
      <c r="AG370" s="12">
        <v>1.1169249828774132E-2</v>
      </c>
      <c r="AH370" s="12">
        <v>0.28332928238661087</v>
      </c>
      <c r="AI370" s="12">
        <v>0.23021421919073884</v>
      </c>
      <c r="AJ370" s="12">
        <v>0.10547068109324445</v>
      </c>
      <c r="AK370" s="12">
        <v>0.32951558623311639</v>
      </c>
      <c r="AL370" s="12">
        <v>0.29294990766348439</v>
      </c>
      <c r="AM370" s="13">
        <v>0.26407397348523826</v>
      </c>
      <c r="AN370" s="12">
        <v>0.75893878691117</v>
      </c>
      <c r="AO370" s="12">
        <v>-6.5915037603651427E-4</v>
      </c>
      <c r="AP370" s="12">
        <v>-3.0305197626979759E-2</v>
      </c>
      <c r="AQ370" s="12">
        <v>-3.0414761636643986E-2</v>
      </c>
      <c r="AR370" s="12">
        <v>-7.3394768187468304E-2</v>
      </c>
      <c r="AS370" s="12">
        <v>-9.2628094193432556E-2</v>
      </c>
      <c r="AT370" s="12">
        <v>0.33067409844173218</v>
      </c>
      <c r="AU370" s="12">
        <v>-0.3926341741623271</v>
      </c>
      <c r="AV370" s="12">
        <v>-0.27177522664101866</v>
      </c>
      <c r="AW370" s="12">
        <v>-1.0661377550528331E-2</v>
      </c>
      <c r="AX370" s="12">
        <v>-1.1169249828774132E-2</v>
      </c>
      <c r="AY370" s="12">
        <v>-0.28332928238661087</v>
      </c>
      <c r="AZ370" s="12">
        <v>-0.23021421919073884</v>
      </c>
      <c r="BA370" s="12">
        <v>-0.10547068109324445</v>
      </c>
      <c r="BB370" s="12">
        <v>-0.32951558623311639</v>
      </c>
      <c r="BC370" s="12">
        <v>-0.29294990766348439</v>
      </c>
      <c r="BD370" s="13">
        <v>-0.26407397348523826</v>
      </c>
    </row>
    <row r="371" spans="1:56" x14ac:dyDescent="0.25">
      <c r="A371" s="126">
        <v>8</v>
      </c>
      <c r="B371" s="130">
        <v>7</v>
      </c>
      <c r="C371" s="36" t="s">
        <v>10</v>
      </c>
      <c r="D371" s="104">
        <v>481.25</v>
      </c>
      <c r="E371" s="131">
        <v>0.21424904537599995</v>
      </c>
      <c r="F371" s="124">
        <v>4.7102364197208292E-2</v>
      </c>
      <c r="G371" s="124">
        <v>0.2159673453259047</v>
      </c>
      <c r="H371" s="124">
        <v>0.22130482373257618</v>
      </c>
      <c r="I371" s="124">
        <v>0.22132806579451372</v>
      </c>
      <c r="J371" s="124">
        <v>0.23125101617388047</v>
      </c>
      <c r="K371" s="124">
        <v>0.23520362125527322</v>
      </c>
      <c r="L371" s="124">
        <v>0.1457440098976171</v>
      </c>
      <c r="M371" s="124">
        <v>0.29410811075415255</v>
      </c>
      <c r="N371" s="124">
        <v>0.27104146277620922</v>
      </c>
      <c r="O371" s="124">
        <v>0.21660391732526857</v>
      </c>
      <c r="P371" s="124">
        <v>0.21665080473380885</v>
      </c>
      <c r="Q371" s="124">
        <v>0.27328113456589254</v>
      </c>
      <c r="R371" s="124">
        <v>0.26297040686540463</v>
      </c>
      <c r="S371" s="124">
        <v>0.23619017271430268</v>
      </c>
      <c r="T371" s="124">
        <v>0.28214708705272723</v>
      </c>
      <c r="U371" s="124">
        <v>0.27520733028886601</v>
      </c>
      <c r="V371" s="125">
        <v>0.26965006122061524</v>
      </c>
      <c r="W371" s="12">
        <v>0.78015134623099391</v>
      </c>
      <c r="X371" s="12">
        <v>8.0201055126718785E-3</v>
      </c>
      <c r="Y371" s="12">
        <v>3.2932601142719536E-2</v>
      </c>
      <c r="Z371" s="12">
        <v>3.3041082661956905E-2</v>
      </c>
      <c r="AA371" s="12">
        <v>7.9356109932917668E-2</v>
      </c>
      <c r="AB371" s="12">
        <v>9.780475727440785E-2</v>
      </c>
      <c r="AC371" s="12">
        <v>0.31974488081456232</v>
      </c>
      <c r="AD371" s="12">
        <v>0.37273942218973527</v>
      </c>
      <c r="AE371" s="12">
        <v>0.26507664153434363</v>
      </c>
      <c r="AF371" s="12">
        <v>1.0991283275665918E-2</v>
      </c>
      <c r="AG371" s="12">
        <v>1.1210128631349974E-2</v>
      </c>
      <c r="AH371" s="12">
        <v>0.27553023205444499</v>
      </c>
      <c r="AI371" s="12">
        <v>0.22740526756560481</v>
      </c>
      <c r="AJ371" s="12">
        <v>0.10240945204585054</v>
      </c>
      <c r="AK371" s="12">
        <v>0.31691175826509971</v>
      </c>
      <c r="AL371" s="12">
        <v>0.28452068388863205</v>
      </c>
      <c r="AM371" s="13">
        <v>0.25858232295685774</v>
      </c>
      <c r="AN371" s="12">
        <v>0.78015134623099391</v>
      </c>
      <c r="AO371" s="12">
        <v>-8.0201055126718785E-3</v>
      </c>
      <c r="AP371" s="12">
        <v>-3.2932601142719536E-2</v>
      </c>
      <c r="AQ371" s="12">
        <v>-3.3041082661956905E-2</v>
      </c>
      <c r="AR371" s="12">
        <v>-7.9356109932917668E-2</v>
      </c>
      <c r="AS371" s="12">
        <v>-9.780475727440785E-2</v>
      </c>
      <c r="AT371" s="12">
        <v>0.31974488081456232</v>
      </c>
      <c r="AU371" s="12">
        <v>-0.37273942218973527</v>
      </c>
      <c r="AV371" s="12">
        <v>-0.26507664153434363</v>
      </c>
      <c r="AW371" s="12">
        <v>-1.0991283275665918E-2</v>
      </c>
      <c r="AX371" s="12">
        <v>-1.1210128631349974E-2</v>
      </c>
      <c r="AY371" s="12">
        <v>-0.27553023205444499</v>
      </c>
      <c r="AZ371" s="12">
        <v>-0.22740526756560481</v>
      </c>
      <c r="BA371" s="12">
        <v>-0.10240945204585054</v>
      </c>
      <c r="BB371" s="12">
        <v>-0.31691175826509971</v>
      </c>
      <c r="BC371" s="12">
        <v>-0.28452068388863205</v>
      </c>
      <c r="BD371" s="13">
        <v>-0.25858232295685774</v>
      </c>
    </row>
    <row r="372" spans="1:56" x14ac:dyDescent="0.25">
      <c r="A372" s="126">
        <v>8</v>
      </c>
      <c r="B372" s="130">
        <v>7</v>
      </c>
      <c r="C372" s="36" t="s">
        <v>10</v>
      </c>
      <c r="D372" s="104">
        <v>485.45</v>
      </c>
      <c r="E372" s="131">
        <v>0.24291335449599999</v>
      </c>
      <c r="F372" s="124">
        <v>4.7706824765544623E-2</v>
      </c>
      <c r="G372" s="124">
        <v>0.24607426937371246</v>
      </c>
      <c r="H372" s="124">
        <v>0.2507777012091173</v>
      </c>
      <c r="I372" s="124">
        <v>0.25080366158977302</v>
      </c>
      <c r="J372" s="124">
        <v>0.26303757197813932</v>
      </c>
      <c r="K372" s="124">
        <v>0.26726264552810253</v>
      </c>
      <c r="L372" s="124">
        <v>0.16781389546624023</v>
      </c>
      <c r="M372" s="124">
        <v>0.32707935712091069</v>
      </c>
      <c r="N372" s="124">
        <v>0.30443930180584122</v>
      </c>
      <c r="O372" s="124">
        <v>0.24485275542522156</v>
      </c>
      <c r="P372" s="124">
        <v>0.24485522321856071</v>
      </c>
      <c r="Q372" s="124">
        <v>0.30667806837836492</v>
      </c>
      <c r="R372" s="124">
        <v>0.29635519982786607</v>
      </c>
      <c r="S372" s="124">
        <v>0.26605740714650056</v>
      </c>
      <c r="T372" s="124">
        <v>0.31543675409659472</v>
      </c>
      <c r="U372" s="124">
        <v>0.30867462307116378</v>
      </c>
      <c r="V372" s="125">
        <v>0.30316789261536187</v>
      </c>
      <c r="W372" s="12">
        <v>0.80360559070732285</v>
      </c>
      <c r="X372" s="12">
        <v>1.301251997557229E-2</v>
      </c>
      <c r="Y372" s="12">
        <v>3.2375110579796508E-2</v>
      </c>
      <c r="Z372" s="12">
        <v>3.2481981528532877E-2</v>
      </c>
      <c r="AA372" s="12">
        <v>8.2845249590716555E-2</v>
      </c>
      <c r="AB372" s="12">
        <v>0.10023858541092888</v>
      </c>
      <c r="AC372" s="12">
        <v>0.30916150816647014</v>
      </c>
      <c r="AD372" s="12">
        <v>0.34648569568988702</v>
      </c>
      <c r="AE372" s="12">
        <v>0.2532835110588964</v>
      </c>
      <c r="AF372" s="12">
        <v>7.9839205763119307E-3</v>
      </c>
      <c r="AG372" s="12">
        <v>7.9940797268628367E-3</v>
      </c>
      <c r="AH372" s="12">
        <v>0.26249982844568115</v>
      </c>
      <c r="AI372" s="12">
        <v>0.22000373525262934</v>
      </c>
      <c r="AJ372" s="12">
        <v>9.5276987543645636E-2</v>
      </c>
      <c r="AK372" s="12">
        <v>0.2985566592296553</v>
      </c>
      <c r="AL372" s="12">
        <v>0.27071903358959487</v>
      </c>
      <c r="AM372" s="13">
        <v>0.24804950820583263</v>
      </c>
      <c r="AN372" s="12">
        <v>0.80360559070732285</v>
      </c>
      <c r="AO372" s="12">
        <v>-1.301251997557229E-2</v>
      </c>
      <c r="AP372" s="12">
        <v>-3.2375110579796508E-2</v>
      </c>
      <c r="AQ372" s="12">
        <v>-3.2481981528532877E-2</v>
      </c>
      <c r="AR372" s="12">
        <v>-8.2845249590716555E-2</v>
      </c>
      <c r="AS372" s="12">
        <v>-0.10023858541092888</v>
      </c>
      <c r="AT372" s="12">
        <v>0.30916150816647014</v>
      </c>
      <c r="AU372" s="12">
        <v>-0.34648569568988702</v>
      </c>
      <c r="AV372" s="12">
        <v>-0.2532835110588964</v>
      </c>
      <c r="AW372" s="12">
        <v>-7.9839205763119307E-3</v>
      </c>
      <c r="AX372" s="12">
        <v>-7.9940797268628367E-3</v>
      </c>
      <c r="AY372" s="12">
        <v>-0.26249982844568115</v>
      </c>
      <c r="AZ372" s="12">
        <v>-0.22000373525262934</v>
      </c>
      <c r="BA372" s="12">
        <v>-9.5276987543645636E-2</v>
      </c>
      <c r="BB372" s="12">
        <v>-0.2985566592296553</v>
      </c>
      <c r="BC372" s="12">
        <v>-0.27071903358959487</v>
      </c>
      <c r="BD372" s="13">
        <v>-0.24804950820583263</v>
      </c>
    </row>
    <row r="373" spans="1:56" x14ac:dyDescent="0.25">
      <c r="A373" s="126">
        <v>17</v>
      </c>
      <c r="B373" s="130">
        <v>7</v>
      </c>
      <c r="C373" s="36" t="s">
        <v>10</v>
      </c>
      <c r="D373" s="104">
        <v>376</v>
      </c>
      <c r="E373" s="131">
        <v>2.6664473684210525E-3</v>
      </c>
      <c r="F373" s="124">
        <v>4.5208873665230553E-3</v>
      </c>
      <c r="G373" s="124">
        <v>2.2698017337130427E-3</v>
      </c>
      <c r="H373" s="124">
        <v>2.6845133963383141E-3</v>
      </c>
      <c r="I373" s="124">
        <v>2.6849347624035599E-3</v>
      </c>
      <c r="J373" s="124">
        <v>2.9247275910169999E-3</v>
      </c>
      <c r="K373" s="124">
        <v>2.9185477169224859E-3</v>
      </c>
      <c r="L373" s="124">
        <v>1.1839109051255297E-3</v>
      </c>
      <c r="M373" s="124">
        <v>9.4512629449844416E-3</v>
      </c>
      <c r="N373" s="124">
        <v>4.8195777328451841E-3</v>
      </c>
      <c r="O373" s="124">
        <v>2.9907204184700109E-3</v>
      </c>
      <c r="P373" s="124">
        <v>3.3375936406871195E-3</v>
      </c>
      <c r="Q373" s="124">
        <v>5.0872409210827056E-3</v>
      </c>
      <c r="R373" s="124">
        <v>3.950632938577235E-3</v>
      </c>
      <c r="S373" s="124">
        <v>3.6676308749415019E-3</v>
      </c>
      <c r="T373" s="124">
        <v>6.3965115376708121E-3</v>
      </c>
      <c r="U373" s="124">
        <v>5.1033333237651812E-3</v>
      </c>
      <c r="V373" s="125">
        <v>4.3721673313901182E-3</v>
      </c>
      <c r="W373" s="12">
        <v>0.69547219272515282</v>
      </c>
      <c r="X373" s="12">
        <v>0.14875434610317664</v>
      </c>
      <c r="Y373" s="12">
        <v>6.7753176497008568E-3</v>
      </c>
      <c r="Z373" s="12">
        <v>6.9333429196672212E-3</v>
      </c>
      <c r="AA373" s="12">
        <v>9.6863049184761907E-2</v>
      </c>
      <c r="AB373" s="12">
        <v>9.4545405803646357E-2</v>
      </c>
      <c r="AC373" s="12">
        <v>0.55599689716486422</v>
      </c>
      <c r="AD373" s="12">
        <v>2.5445150940972985</v>
      </c>
      <c r="AE373" s="12">
        <v>0.80749029211070322</v>
      </c>
      <c r="AF373" s="12">
        <v>0.1216123947876676</v>
      </c>
      <c r="AG373" s="12">
        <v>0.25170055115825851</v>
      </c>
      <c r="AH373" s="12">
        <v>0.90787224279440237</v>
      </c>
      <c r="AI373" s="12">
        <v>0.48160919482787995</v>
      </c>
      <c r="AJ373" s="12">
        <v>0.37547469279819473</v>
      </c>
      <c r="AK373" s="12">
        <v>1.3988891036910029</v>
      </c>
      <c r="AL373" s="12">
        <v>0.91390739011178779</v>
      </c>
      <c r="AM373" s="13">
        <v>0.63969759282333583</v>
      </c>
      <c r="AN373" s="12">
        <v>-0.69547219272515282</v>
      </c>
      <c r="AO373" s="12">
        <v>0.14875434610317664</v>
      </c>
      <c r="AP373" s="12">
        <v>-6.7753176497008568E-3</v>
      </c>
      <c r="AQ373" s="12">
        <v>-6.9333429196672212E-3</v>
      </c>
      <c r="AR373" s="12">
        <v>-9.6863049184761907E-2</v>
      </c>
      <c r="AS373" s="12">
        <v>-9.4545405803646357E-2</v>
      </c>
      <c r="AT373" s="12">
        <v>0.55599689716486422</v>
      </c>
      <c r="AU373" s="12">
        <v>-2.5445150940972985</v>
      </c>
      <c r="AV373" s="12">
        <v>-0.80749029211070322</v>
      </c>
      <c r="AW373" s="12">
        <v>-0.1216123947876676</v>
      </c>
      <c r="AX373" s="12">
        <v>-0.25170055115825851</v>
      </c>
      <c r="AY373" s="12">
        <v>-0.90787224279440237</v>
      </c>
      <c r="AZ373" s="12">
        <v>-0.48160919482787995</v>
      </c>
      <c r="BA373" s="12">
        <v>-0.37547469279819473</v>
      </c>
      <c r="BB373" s="12">
        <v>-1.3988891036910029</v>
      </c>
      <c r="BC373" s="12">
        <v>-0.91390739011178779</v>
      </c>
      <c r="BD373" s="13">
        <v>-0.63969759282333583</v>
      </c>
    </row>
    <row r="374" spans="1:56" x14ac:dyDescent="0.25">
      <c r="A374" s="126">
        <v>17</v>
      </c>
      <c r="B374" s="130">
        <v>7</v>
      </c>
      <c r="C374" s="36" t="s">
        <v>10</v>
      </c>
      <c r="D374" s="104">
        <v>389.2</v>
      </c>
      <c r="E374" s="131">
        <v>5.332894736842105E-3</v>
      </c>
      <c r="F374" s="124">
        <v>7.9044317935855184E-3</v>
      </c>
      <c r="G374" s="124">
        <v>4.7716242366191534E-3</v>
      </c>
      <c r="H374" s="124">
        <v>5.5564831285379694E-3</v>
      </c>
      <c r="I374" s="124">
        <v>5.5573092384459313E-3</v>
      </c>
      <c r="J374" s="124">
        <v>5.9170811521494643E-3</v>
      </c>
      <c r="K374" s="124">
        <v>5.9649082031635551E-3</v>
      </c>
      <c r="L374" s="124">
        <v>2.5859059630176338E-3</v>
      </c>
      <c r="M374" s="124">
        <v>1.6107336008980212E-2</v>
      </c>
      <c r="N374" s="124">
        <v>9.2884219808228256E-3</v>
      </c>
      <c r="O374" s="124">
        <v>6.0397149650967107E-3</v>
      </c>
      <c r="P374" s="124">
        <v>6.5197717075974283E-3</v>
      </c>
      <c r="Q374" s="124">
        <v>9.7166915138501841E-3</v>
      </c>
      <c r="R374" s="124">
        <v>7.8693936529742846E-3</v>
      </c>
      <c r="S374" s="124">
        <v>7.2869043370429624E-3</v>
      </c>
      <c r="T374" s="124">
        <v>1.1766985880936248E-2</v>
      </c>
      <c r="U374" s="124">
        <v>9.7824350288484175E-3</v>
      </c>
      <c r="V374" s="125">
        <v>8.6113300034470746E-3</v>
      </c>
      <c r="W374" s="12">
        <v>0.48220285297927318</v>
      </c>
      <c r="X374" s="12">
        <v>0.10524687396235954</v>
      </c>
      <c r="Y374" s="12">
        <v>4.1926271327129762E-2</v>
      </c>
      <c r="Z374" s="12">
        <v>4.2081179674045878E-2</v>
      </c>
      <c r="AA374" s="12">
        <v>0.10954396141958871</v>
      </c>
      <c r="AB374" s="12">
        <v>0.11851227101019049</v>
      </c>
      <c r="AC374" s="12">
        <v>0.51510275551606177</v>
      </c>
      <c r="AD374" s="12">
        <v>2.0203738876942912</v>
      </c>
      <c r="AE374" s="12">
        <v>0.74172235515059159</v>
      </c>
      <c r="AF374" s="12">
        <v>0.13253969244349872</v>
      </c>
      <c r="AG374" s="12">
        <v>0.22255773446189137</v>
      </c>
      <c r="AH374" s="12">
        <v>0.82202949679894899</v>
      </c>
      <c r="AI374" s="12">
        <v>0.47563266130285137</v>
      </c>
      <c r="AJ374" s="12">
        <v>0.36640693218668929</v>
      </c>
      <c r="AK374" s="12">
        <v>1.2064913075528125</v>
      </c>
      <c r="AL374" s="12">
        <v>0.83435741967056443</v>
      </c>
      <c r="AM374" s="13">
        <v>0.6147571681766042</v>
      </c>
      <c r="AN374" s="12">
        <v>-0.48220285297927318</v>
      </c>
      <c r="AO374" s="12">
        <v>0.10524687396235954</v>
      </c>
      <c r="AP374" s="12">
        <v>-4.1926271327129762E-2</v>
      </c>
      <c r="AQ374" s="12">
        <v>-4.2081179674045878E-2</v>
      </c>
      <c r="AR374" s="12">
        <v>-0.10954396141958871</v>
      </c>
      <c r="AS374" s="12">
        <v>-0.11851227101019049</v>
      </c>
      <c r="AT374" s="12">
        <v>0.51510275551606177</v>
      </c>
      <c r="AU374" s="12">
        <v>-2.0203738876942912</v>
      </c>
      <c r="AV374" s="12">
        <v>-0.74172235515059159</v>
      </c>
      <c r="AW374" s="12">
        <v>-0.13253969244349872</v>
      </c>
      <c r="AX374" s="12">
        <v>-0.22255773446189137</v>
      </c>
      <c r="AY374" s="12">
        <v>-0.82202949679894899</v>
      </c>
      <c r="AZ374" s="12">
        <v>-0.47563266130285137</v>
      </c>
      <c r="BA374" s="12">
        <v>-0.36640693218668929</v>
      </c>
      <c r="BB374" s="12">
        <v>-1.2064913075528125</v>
      </c>
      <c r="BC374" s="12">
        <v>-0.83435741967056443</v>
      </c>
      <c r="BD374" s="13">
        <v>-0.6147571681766042</v>
      </c>
    </row>
    <row r="375" spans="1:56" x14ac:dyDescent="0.25">
      <c r="A375" s="126">
        <v>17</v>
      </c>
      <c r="B375" s="130">
        <v>7</v>
      </c>
      <c r="C375" s="36" t="s">
        <v>10</v>
      </c>
      <c r="D375" s="104">
        <v>397.6</v>
      </c>
      <c r="E375" s="131">
        <v>7.9993421052631571E-3</v>
      </c>
      <c r="F375" s="124">
        <v>1.0754479877852012E-2</v>
      </c>
      <c r="G375" s="124">
        <v>7.4194555367721121E-3</v>
      </c>
      <c r="H375" s="124">
        <v>8.5479544519933611E-3</v>
      </c>
      <c r="I375" s="124">
        <v>8.549182889389181E-3</v>
      </c>
      <c r="J375" s="124">
        <v>8.9976558944667977E-3</v>
      </c>
      <c r="K375" s="124">
        <v>9.1134953402597363E-3</v>
      </c>
      <c r="L375" s="124">
        <v>4.1116604896073656E-3</v>
      </c>
      <c r="M375" s="124">
        <v>2.2200312278580374E-2</v>
      </c>
      <c r="N375" s="124">
        <v>1.3716061820477663E-2</v>
      </c>
      <c r="O375" s="124">
        <v>9.1593092337122033E-3</v>
      </c>
      <c r="P375" s="124">
        <v>9.723294392694537E-3</v>
      </c>
      <c r="Q375" s="124">
        <v>1.4275435526526796E-2</v>
      </c>
      <c r="R375" s="124">
        <v>1.1840930170621624E-2</v>
      </c>
      <c r="S375" s="124">
        <v>1.093548208717437E-2</v>
      </c>
      <c r="T375" s="124">
        <v>1.6915880715420172E-2</v>
      </c>
      <c r="U375" s="124">
        <v>1.4395739166570682E-2</v>
      </c>
      <c r="V375" s="125">
        <v>1.286815995015933E-2</v>
      </c>
      <c r="W375" s="12">
        <v>0.34442054563163588</v>
      </c>
      <c r="X375" s="12">
        <v>7.249178255665667E-2</v>
      </c>
      <c r="Y375" s="12">
        <v>6.8582183323456711E-2</v>
      </c>
      <c r="Z375" s="12">
        <v>6.8735750626824271E-2</v>
      </c>
      <c r="AA375" s="12">
        <v>0.12479948676614309</v>
      </c>
      <c r="AB375" s="12">
        <v>0.13928060837197143</v>
      </c>
      <c r="AC375" s="12">
        <v>0.48600016907614146</v>
      </c>
      <c r="AD375" s="12">
        <v>1.7752672640383396</v>
      </c>
      <c r="AE375" s="12">
        <v>0.71464873485698244</v>
      </c>
      <c r="AF375" s="12">
        <v>0.14500781604100257</v>
      </c>
      <c r="AG375" s="12">
        <v>0.21551175893541391</v>
      </c>
      <c r="AH375" s="12">
        <v>0.78457619872692919</v>
      </c>
      <c r="AI375" s="12">
        <v>0.48023800142650463</v>
      </c>
      <c r="AJ375" s="12">
        <v>0.36704768258121917</v>
      </c>
      <c r="AK375" s="12">
        <v>1.1146589923051784</v>
      </c>
      <c r="AL375" s="12">
        <v>0.79961539050805486</v>
      </c>
      <c r="AM375" s="13">
        <v>0.6086522842538189</v>
      </c>
      <c r="AN375" s="12">
        <v>-0.34442054563163588</v>
      </c>
      <c r="AO375" s="12">
        <v>7.249178255665667E-2</v>
      </c>
      <c r="AP375" s="12">
        <v>-6.8582183323456711E-2</v>
      </c>
      <c r="AQ375" s="12">
        <v>-6.8735750626824271E-2</v>
      </c>
      <c r="AR375" s="12">
        <v>-0.12479948676614309</v>
      </c>
      <c r="AS375" s="12">
        <v>-0.13928060837197143</v>
      </c>
      <c r="AT375" s="12">
        <v>0.48600016907614146</v>
      </c>
      <c r="AU375" s="12">
        <v>-1.7752672640383396</v>
      </c>
      <c r="AV375" s="12">
        <v>-0.71464873485698244</v>
      </c>
      <c r="AW375" s="12">
        <v>-0.14500781604100257</v>
      </c>
      <c r="AX375" s="12">
        <v>-0.21551175893541391</v>
      </c>
      <c r="AY375" s="12">
        <v>-0.78457619872692919</v>
      </c>
      <c r="AZ375" s="12">
        <v>-0.48023800142650463</v>
      </c>
      <c r="BA375" s="12">
        <v>-0.36704768258121917</v>
      </c>
      <c r="BB375" s="12">
        <v>-1.1146589923051784</v>
      </c>
      <c r="BC375" s="12">
        <v>-0.79961539050805486</v>
      </c>
      <c r="BD375" s="13">
        <v>-0.6086522842538189</v>
      </c>
    </row>
    <row r="376" spans="1:56" x14ac:dyDescent="0.25">
      <c r="A376" s="126">
        <v>17</v>
      </c>
      <c r="B376" s="130">
        <v>7</v>
      </c>
      <c r="C376" s="36" t="s">
        <v>10</v>
      </c>
      <c r="D376" s="104">
        <v>403.6</v>
      </c>
      <c r="E376" s="131">
        <v>1.066578947368421E-2</v>
      </c>
      <c r="F376" s="124">
        <v>1.3119198501439661E-2</v>
      </c>
      <c r="G376" s="124">
        <v>1.0029585541056313E-2</v>
      </c>
      <c r="H376" s="124">
        <v>1.1463638770601555E-2</v>
      </c>
      <c r="I376" s="124">
        <v>1.1465247171170539E-2</v>
      </c>
      <c r="J376" s="124">
        <v>1.1983524837582898E-2</v>
      </c>
      <c r="K376" s="124">
        <v>1.2170429140374733E-2</v>
      </c>
      <c r="L376" s="124">
        <v>5.6433490847535945E-3</v>
      </c>
      <c r="M376" s="124">
        <v>2.7690665495500005E-2</v>
      </c>
      <c r="N376" s="124">
        <v>1.7899578931385912E-2</v>
      </c>
      <c r="O376" s="124">
        <v>1.2166330771426748E-2</v>
      </c>
      <c r="P376" s="124">
        <v>1.2785064385190434E-2</v>
      </c>
      <c r="Q376" s="124">
        <v>1.8566697420520178E-2</v>
      </c>
      <c r="R376" s="124">
        <v>1.5645938115006898E-2</v>
      </c>
      <c r="S376" s="124">
        <v>1.441772371552384E-2</v>
      </c>
      <c r="T376" s="124">
        <v>2.1683456843319762E-2</v>
      </c>
      <c r="U376" s="124">
        <v>1.8739964095945829E-2</v>
      </c>
      <c r="V376" s="125">
        <v>1.6921680079046361E-2</v>
      </c>
      <c r="W376" s="12">
        <v>0.23002601296498182</v>
      </c>
      <c r="X376" s="12">
        <v>5.9649024031236328E-2</v>
      </c>
      <c r="Y376" s="12">
        <v>7.4804523273770296E-2</v>
      </c>
      <c r="Z376" s="12">
        <v>7.4955323228424631E-2</v>
      </c>
      <c r="AA376" s="12">
        <v>0.12354785055058015</v>
      </c>
      <c r="AB376" s="12">
        <v>0.14107157003266682</v>
      </c>
      <c r="AC376" s="12">
        <v>0.47089251117533532</v>
      </c>
      <c r="AD376" s="12">
        <v>1.5962133945941281</v>
      </c>
      <c r="AE376" s="12">
        <v>0.67822353662142776</v>
      </c>
      <c r="AF376" s="12">
        <v>0.14068731634398338</v>
      </c>
      <c r="AG376" s="12">
        <v>0.19869836327963608</v>
      </c>
      <c r="AH376" s="12">
        <v>0.7407710386868166</v>
      </c>
      <c r="AI376" s="12">
        <v>0.46692733375342255</v>
      </c>
      <c r="AJ376" s="12">
        <v>0.35177276385370332</v>
      </c>
      <c r="AK376" s="12">
        <v>1.0329912658429583</v>
      </c>
      <c r="AL376" s="12">
        <v>0.75701612545260677</v>
      </c>
      <c r="AM376" s="13">
        <v>0.58653797928389284</v>
      </c>
      <c r="AN376" s="12">
        <v>-0.23002601296498182</v>
      </c>
      <c r="AO376" s="12">
        <v>5.9649024031236328E-2</v>
      </c>
      <c r="AP376" s="12">
        <v>-7.4804523273770296E-2</v>
      </c>
      <c r="AQ376" s="12">
        <v>-7.4955323228424631E-2</v>
      </c>
      <c r="AR376" s="12">
        <v>-0.12354785055058015</v>
      </c>
      <c r="AS376" s="12">
        <v>-0.14107157003266682</v>
      </c>
      <c r="AT376" s="12">
        <v>0.47089251117533532</v>
      </c>
      <c r="AU376" s="12">
        <v>-1.5962133945941281</v>
      </c>
      <c r="AV376" s="12">
        <v>-0.67822353662142776</v>
      </c>
      <c r="AW376" s="12">
        <v>-0.14068731634398338</v>
      </c>
      <c r="AX376" s="12">
        <v>-0.19869836327963608</v>
      </c>
      <c r="AY376" s="12">
        <v>-0.7407710386868166</v>
      </c>
      <c r="AZ376" s="12">
        <v>-0.46692733375342255</v>
      </c>
      <c r="BA376" s="12">
        <v>-0.35177276385370332</v>
      </c>
      <c r="BB376" s="12">
        <v>-1.0329912658429583</v>
      </c>
      <c r="BC376" s="12">
        <v>-0.75701612545260677</v>
      </c>
      <c r="BD376" s="13">
        <v>-0.58653797928389284</v>
      </c>
    </row>
    <row r="377" spans="1:56" x14ac:dyDescent="0.25">
      <c r="A377" s="126">
        <v>17</v>
      </c>
      <c r="B377" s="130">
        <v>7</v>
      </c>
      <c r="C377" s="36" t="s">
        <v>10</v>
      </c>
      <c r="D377" s="104">
        <v>408.2</v>
      </c>
      <c r="E377" s="131">
        <v>1.3332236842105263E-2</v>
      </c>
      <c r="F377" s="124">
        <v>1.5105345541606493E-2</v>
      </c>
      <c r="G377" s="124">
        <v>1.2543473363913111E-2</v>
      </c>
      <c r="H377" s="124">
        <v>1.4247829578544962E-2</v>
      </c>
      <c r="I377" s="124">
        <v>1.4249792472679771E-2</v>
      </c>
      <c r="J377" s="124">
        <v>1.4826440378707844E-2</v>
      </c>
      <c r="K377" s="124">
        <v>1.5083324438954864E-2</v>
      </c>
      <c r="L377" s="124">
        <v>7.138258844915874E-3</v>
      </c>
      <c r="M377" s="124">
        <v>3.2659007995904765E-2</v>
      </c>
      <c r="N377" s="124">
        <v>2.1809047592859631E-2</v>
      </c>
      <c r="O377" s="124">
        <v>1.5015778889282121E-2</v>
      </c>
      <c r="P377" s="124">
        <v>1.5671380164771577E-2</v>
      </c>
      <c r="Q377" s="124">
        <v>2.2566508223790381E-2</v>
      </c>
      <c r="R377" s="124">
        <v>1.923585129125762E-2</v>
      </c>
      <c r="S377" s="124">
        <v>1.7693778945818684E-2</v>
      </c>
      <c r="T377" s="124">
        <v>2.6076982491484685E-2</v>
      </c>
      <c r="U377" s="124">
        <v>2.2789289084859745E-2</v>
      </c>
      <c r="V377" s="125">
        <v>2.0729110291045679E-2</v>
      </c>
      <c r="W377" s="12">
        <v>0.13299408947652949</v>
      </c>
      <c r="X377" s="12">
        <v>5.9162126170839935E-2</v>
      </c>
      <c r="Y377" s="12">
        <v>6.8675102856567596E-2</v>
      </c>
      <c r="Z377" s="12">
        <v>6.8822332024340099E-2</v>
      </c>
      <c r="AA377" s="12">
        <v>0.11207448189666537</v>
      </c>
      <c r="AB377" s="12">
        <v>0.13134237094554127</v>
      </c>
      <c r="AC377" s="12">
        <v>0.46458655592044762</v>
      </c>
      <c r="AD377" s="12">
        <v>1.4496270492857262</v>
      </c>
      <c r="AE377" s="12">
        <v>0.63581309356756177</v>
      </c>
      <c r="AF377" s="12">
        <v>0.12627603808086965</v>
      </c>
      <c r="AG377" s="12">
        <v>0.17545017766853183</v>
      </c>
      <c r="AH377" s="12">
        <v>0.69262731310936987</v>
      </c>
      <c r="AI377" s="12">
        <v>0.44280749877678677</v>
      </c>
      <c r="AJ377" s="12">
        <v>0.32714256094963728</v>
      </c>
      <c r="AK377" s="12">
        <v>0.95593453674101758</v>
      </c>
      <c r="AL377" s="12">
        <v>0.7093372518621669</v>
      </c>
      <c r="AM377" s="13">
        <v>0.55481113458620446</v>
      </c>
      <c r="AN377" s="12">
        <v>-0.13299408947652949</v>
      </c>
      <c r="AO377" s="12">
        <v>5.9162126170839935E-2</v>
      </c>
      <c r="AP377" s="12">
        <v>-6.8675102856567596E-2</v>
      </c>
      <c r="AQ377" s="12">
        <v>-6.8822332024340099E-2</v>
      </c>
      <c r="AR377" s="12">
        <v>-0.11207448189666537</v>
      </c>
      <c r="AS377" s="12">
        <v>-0.13134237094554127</v>
      </c>
      <c r="AT377" s="12">
        <v>0.46458655592044762</v>
      </c>
      <c r="AU377" s="12">
        <v>-1.4496270492857262</v>
      </c>
      <c r="AV377" s="12">
        <v>-0.63581309356756177</v>
      </c>
      <c r="AW377" s="12">
        <v>-0.12627603808086965</v>
      </c>
      <c r="AX377" s="12">
        <v>-0.17545017766853183</v>
      </c>
      <c r="AY377" s="12">
        <v>-0.69262731310936987</v>
      </c>
      <c r="AZ377" s="12">
        <v>-0.44280749877678677</v>
      </c>
      <c r="BA377" s="12">
        <v>-0.32714256094963728</v>
      </c>
      <c r="BB377" s="12">
        <v>-0.95593453674101758</v>
      </c>
      <c r="BC377" s="12">
        <v>-0.7093372518621669</v>
      </c>
      <c r="BD377" s="13">
        <v>-0.55481113458620446</v>
      </c>
    </row>
    <row r="378" spans="1:56" x14ac:dyDescent="0.25">
      <c r="A378" s="126">
        <v>17</v>
      </c>
      <c r="B378" s="130">
        <v>7</v>
      </c>
      <c r="C378" s="36" t="s">
        <v>10</v>
      </c>
      <c r="D378" s="104">
        <v>424.4</v>
      </c>
      <c r="E378" s="131">
        <v>2.6664473684210526E-2</v>
      </c>
      <c r="F378" s="124">
        <v>2.3047334771020431E-2</v>
      </c>
      <c r="G378" s="124">
        <v>2.6283167980642237E-2</v>
      </c>
      <c r="H378" s="124">
        <v>2.9184209672241865E-2</v>
      </c>
      <c r="I378" s="124">
        <v>2.9187983992106564E-2</v>
      </c>
      <c r="J378" s="124">
        <v>3.0039076274613684E-2</v>
      </c>
      <c r="K378" s="124">
        <v>3.0677810358981979E-2</v>
      </c>
      <c r="L378" s="124">
        <v>1.5540455931337755E-2</v>
      </c>
      <c r="M378" s="124">
        <v>5.675894476166362E-2</v>
      </c>
      <c r="N378" s="124">
        <v>4.1926335567976432E-2</v>
      </c>
      <c r="O378" s="124">
        <v>3.008057104942502E-2</v>
      </c>
      <c r="P378" s="124">
        <v>3.0808636849596709E-2</v>
      </c>
      <c r="Q378" s="124">
        <v>4.3048540618896854E-2</v>
      </c>
      <c r="R378" s="124">
        <v>3.8046116534359992E-2</v>
      </c>
      <c r="S378" s="124">
        <v>3.4761062560737133E-2</v>
      </c>
      <c r="T378" s="124">
        <v>4.8098026532429082E-2</v>
      </c>
      <c r="U378" s="124">
        <v>4.3518354024193101E-2</v>
      </c>
      <c r="V378" s="125">
        <v>4.0498127099243657E-2</v>
      </c>
      <c r="W378" s="12">
        <v>0.13565386499010473</v>
      </c>
      <c r="X378" s="12">
        <v>1.4300139882156405E-2</v>
      </c>
      <c r="Y378" s="12">
        <v>9.4497870757652008E-2</v>
      </c>
      <c r="Z378" s="12">
        <v>9.4639419393090993E-2</v>
      </c>
      <c r="AA378" s="12">
        <v>0.12655800487078214</v>
      </c>
      <c r="AB378" s="12">
        <v>0.15051250297687169</v>
      </c>
      <c r="AC378" s="12">
        <v>0.41718497370754037</v>
      </c>
      <c r="AD378" s="12">
        <v>1.1286354808223218</v>
      </c>
      <c r="AE378" s="12">
        <v>0.57236689028680432</v>
      </c>
      <c r="AF378" s="12">
        <v>0.1281141869017032</v>
      </c>
      <c r="AG378" s="12">
        <v>0.15541889986150995</v>
      </c>
      <c r="AH378" s="12">
        <v>0.61445304072842877</v>
      </c>
      <c r="AI378" s="12">
        <v>0.42684670940604952</v>
      </c>
      <c r="AJ378" s="12">
        <v>0.30364705384457047</v>
      </c>
      <c r="AK378" s="12">
        <v>0.80382433578317802</v>
      </c>
      <c r="AL378" s="12">
        <v>0.63207249239510277</v>
      </c>
      <c r="AM378" s="13">
        <v>0.51880466792130175</v>
      </c>
      <c r="AN378" s="12">
        <v>0.13565386499010473</v>
      </c>
      <c r="AO378" s="12">
        <v>1.4300139882156405E-2</v>
      </c>
      <c r="AP378" s="12">
        <v>-9.4497870757652008E-2</v>
      </c>
      <c r="AQ378" s="12">
        <v>-9.4639419393090993E-2</v>
      </c>
      <c r="AR378" s="12">
        <v>-0.12655800487078214</v>
      </c>
      <c r="AS378" s="12">
        <v>-0.15051250297687169</v>
      </c>
      <c r="AT378" s="12">
        <v>0.41718497370754037</v>
      </c>
      <c r="AU378" s="12">
        <v>-1.1286354808223218</v>
      </c>
      <c r="AV378" s="12">
        <v>-0.57236689028680432</v>
      </c>
      <c r="AW378" s="12">
        <v>-0.1281141869017032</v>
      </c>
      <c r="AX378" s="12">
        <v>-0.15541889986150995</v>
      </c>
      <c r="AY378" s="12">
        <v>-0.61445304072842877</v>
      </c>
      <c r="AZ378" s="12">
        <v>-0.42684670940604952</v>
      </c>
      <c r="BA378" s="12">
        <v>-0.30364705384457047</v>
      </c>
      <c r="BB378" s="12">
        <v>-0.80382433578317802</v>
      </c>
      <c r="BC378" s="12">
        <v>-0.63207249239510277</v>
      </c>
      <c r="BD378" s="13">
        <v>-0.51880466792130175</v>
      </c>
    </row>
    <row r="379" spans="1:56" x14ac:dyDescent="0.25">
      <c r="A379" s="126">
        <v>17</v>
      </c>
      <c r="B379" s="130">
        <v>7</v>
      </c>
      <c r="C379" s="36" t="s">
        <v>10</v>
      </c>
      <c r="D379" s="104">
        <v>441</v>
      </c>
      <c r="E379" s="131">
        <v>5.3328947368421052E-2</v>
      </c>
      <c r="F379" s="124">
        <v>3.184428622964159E-2</v>
      </c>
      <c r="G379" s="124">
        <v>5.227090383736864E-2</v>
      </c>
      <c r="H379" s="124">
        <v>5.6669518144792472E-2</v>
      </c>
      <c r="I379" s="124">
        <v>5.6676399022456851E-2</v>
      </c>
      <c r="J379" s="124">
        <v>5.8124375728012344E-2</v>
      </c>
      <c r="K379" s="124">
        <v>5.9428473453052598E-2</v>
      </c>
      <c r="L379" s="124">
        <v>3.2098018484157657E-2</v>
      </c>
      <c r="M379" s="124">
        <v>9.5873561107145081E-2</v>
      </c>
      <c r="N379" s="124">
        <v>7.7008028181347263E-2</v>
      </c>
      <c r="O379" s="124">
        <v>5.7304951800214471E-2</v>
      </c>
      <c r="P379" s="124">
        <v>5.7972516998652399E-2</v>
      </c>
      <c r="Q379" s="124">
        <v>7.8548134989781249E-2</v>
      </c>
      <c r="R379" s="124">
        <v>7.1601788952925474E-2</v>
      </c>
      <c r="S379" s="124">
        <v>6.4985878427820498E-2</v>
      </c>
      <c r="T379" s="124">
        <v>8.5254847330306666E-2</v>
      </c>
      <c r="U379" s="124">
        <v>7.9391957841406513E-2</v>
      </c>
      <c r="V379" s="125">
        <v>7.5315771218068067E-2</v>
      </c>
      <c r="W379" s="12">
        <v>0.40287052715204519</v>
      </c>
      <c r="X379" s="12">
        <v>1.9839947781885841E-2</v>
      </c>
      <c r="Y379" s="12">
        <v>6.2640853442938044E-2</v>
      </c>
      <c r="Z379" s="12">
        <v>6.2769880509923687E-2</v>
      </c>
      <c r="AA379" s="12">
        <v>8.9921676617058521E-2</v>
      </c>
      <c r="AB379" s="12">
        <v>0.11437551996841784</v>
      </c>
      <c r="AC379" s="12">
        <v>0.39811265610757907</v>
      </c>
      <c r="AD379" s="12">
        <v>0.7977771142716571</v>
      </c>
      <c r="AE379" s="12">
        <v>0.44401927998578633</v>
      </c>
      <c r="AF379" s="12">
        <v>7.4556214363755202E-2</v>
      </c>
      <c r="AG379" s="12">
        <v>8.7074091265132575E-2</v>
      </c>
      <c r="AH379" s="12">
        <v>0.47289865759273991</v>
      </c>
      <c r="AI379" s="12">
        <v>0.34264395766650285</v>
      </c>
      <c r="AJ379" s="12">
        <v>0.21858543313949122</v>
      </c>
      <c r="AK379" s="12">
        <v>0.59865985618142281</v>
      </c>
      <c r="AL379" s="12">
        <v>0.48872163729259688</v>
      </c>
      <c r="AM379" s="13">
        <v>0.41228685234966028</v>
      </c>
      <c r="AN379" s="12">
        <v>0.40287052715204519</v>
      </c>
      <c r="AO379" s="12">
        <v>1.9839947781885841E-2</v>
      </c>
      <c r="AP379" s="12">
        <v>-6.2640853442938044E-2</v>
      </c>
      <c r="AQ379" s="12">
        <v>-6.2769880509923687E-2</v>
      </c>
      <c r="AR379" s="12">
        <v>-8.9921676617058521E-2</v>
      </c>
      <c r="AS379" s="12">
        <v>-0.11437551996841784</v>
      </c>
      <c r="AT379" s="12">
        <v>0.39811265610757907</v>
      </c>
      <c r="AU379" s="12">
        <v>-0.7977771142716571</v>
      </c>
      <c r="AV379" s="12">
        <v>-0.44401927998578633</v>
      </c>
      <c r="AW379" s="12">
        <v>-7.4556214363755202E-2</v>
      </c>
      <c r="AX379" s="12">
        <v>-8.7074091265132575E-2</v>
      </c>
      <c r="AY379" s="12">
        <v>-0.47289865759273991</v>
      </c>
      <c r="AZ379" s="12">
        <v>-0.34264395766650285</v>
      </c>
      <c r="BA379" s="12">
        <v>-0.21858543313949122</v>
      </c>
      <c r="BB379" s="12">
        <v>-0.59865985618142281</v>
      </c>
      <c r="BC379" s="12">
        <v>-0.48872163729259688</v>
      </c>
      <c r="BD379" s="13">
        <v>-0.41228685234966028</v>
      </c>
    </row>
    <row r="380" spans="1:56" x14ac:dyDescent="0.25">
      <c r="A380" s="126">
        <v>17</v>
      </c>
      <c r="B380" s="130">
        <v>7</v>
      </c>
      <c r="C380" s="36" t="s">
        <v>10</v>
      </c>
      <c r="D380" s="104">
        <v>452</v>
      </c>
      <c r="E380" s="131">
        <v>7.9993421052631575E-2</v>
      </c>
      <c r="F380" s="124">
        <v>3.7328139410188803E-2</v>
      </c>
      <c r="G380" s="124">
        <v>7.9581616565285188E-2</v>
      </c>
      <c r="H380" s="124">
        <v>8.4921877810031784E-2</v>
      </c>
      <c r="I380" s="124">
        <v>8.4931776798787342E-2</v>
      </c>
      <c r="J380" s="124">
        <v>8.7238283385256146E-2</v>
      </c>
      <c r="K380" s="124">
        <v>8.9153607560208556E-2</v>
      </c>
      <c r="L380" s="124">
        <v>5.0107940885379301E-2</v>
      </c>
      <c r="M380" s="124">
        <v>0.13284615144160533</v>
      </c>
      <c r="N380" s="124">
        <v>0.11172805299541576</v>
      </c>
      <c r="O380" s="124">
        <v>8.4957543603608757E-2</v>
      </c>
      <c r="P380" s="124">
        <v>8.5498033523178446E-2</v>
      </c>
      <c r="Q380" s="124">
        <v>0.11353704237601786</v>
      </c>
      <c r="R380" s="124">
        <v>0.10532357241629886</v>
      </c>
      <c r="S380" s="124">
        <v>9.5225776158808409E-2</v>
      </c>
      <c r="T380" s="124">
        <v>0.1212319724619038</v>
      </c>
      <c r="U380" s="124">
        <v>0.11468391569310195</v>
      </c>
      <c r="V380" s="125">
        <v>0.10996371050153476</v>
      </c>
      <c r="W380" s="12">
        <v>0.53335988236296583</v>
      </c>
      <c r="X380" s="12">
        <v>5.1479794454026527E-3</v>
      </c>
      <c r="Y380" s="12">
        <v>6.1610776143172293E-2</v>
      </c>
      <c r="Z380" s="12">
        <v>6.1734523679223351E-2</v>
      </c>
      <c r="AA380" s="12">
        <v>9.0568227202807383E-2</v>
      </c>
      <c r="AB380" s="12">
        <v>0.11451174842928705</v>
      </c>
      <c r="AC380" s="12">
        <v>0.37359922571118892</v>
      </c>
      <c r="AD380" s="12">
        <v>0.66071346485105775</v>
      </c>
      <c r="AE380" s="12">
        <v>0.39671552391670334</v>
      </c>
      <c r="AF380" s="12">
        <v>6.2056635228927681E-2</v>
      </c>
      <c r="AG380" s="12">
        <v>6.8813314871545725E-2</v>
      </c>
      <c r="AH380" s="12">
        <v>0.41932975089684316</v>
      </c>
      <c r="AI380" s="12">
        <v>0.3166529325830601</v>
      </c>
      <c r="AJ380" s="12">
        <v>0.19042009837477417</v>
      </c>
      <c r="AK380" s="12">
        <v>0.5155242877053523</v>
      </c>
      <c r="AL380" s="12">
        <v>0.43366684639785319</v>
      </c>
      <c r="AM380" s="13">
        <v>0.3746594289195892</v>
      </c>
      <c r="AN380" s="12">
        <v>0.53335988236296583</v>
      </c>
      <c r="AO380" s="12">
        <v>5.1479794454026527E-3</v>
      </c>
      <c r="AP380" s="12">
        <v>-6.1610776143172293E-2</v>
      </c>
      <c r="AQ380" s="12">
        <v>-6.1734523679223351E-2</v>
      </c>
      <c r="AR380" s="12">
        <v>-9.0568227202807383E-2</v>
      </c>
      <c r="AS380" s="12">
        <v>-0.11451174842928705</v>
      </c>
      <c r="AT380" s="12">
        <v>0.37359922571118892</v>
      </c>
      <c r="AU380" s="12">
        <v>-0.66071346485105775</v>
      </c>
      <c r="AV380" s="12">
        <v>-0.39671552391670334</v>
      </c>
      <c r="AW380" s="12">
        <v>-6.2056635228927681E-2</v>
      </c>
      <c r="AX380" s="12">
        <v>-6.8813314871545725E-2</v>
      </c>
      <c r="AY380" s="12">
        <v>-0.41932975089684316</v>
      </c>
      <c r="AZ380" s="12">
        <v>-0.3166529325830601</v>
      </c>
      <c r="BA380" s="12">
        <v>-0.19042009837477417</v>
      </c>
      <c r="BB380" s="12">
        <v>-0.5155242877053523</v>
      </c>
      <c r="BC380" s="12">
        <v>-0.43366684639785319</v>
      </c>
      <c r="BD380" s="13">
        <v>-0.3746594289195892</v>
      </c>
    </row>
    <row r="381" spans="1:56" x14ac:dyDescent="0.25">
      <c r="A381" s="126">
        <v>17</v>
      </c>
      <c r="B381" s="130">
        <v>7</v>
      </c>
      <c r="C381" s="36" t="s">
        <v>10</v>
      </c>
      <c r="D381" s="104">
        <v>459.6</v>
      </c>
      <c r="E381" s="131">
        <v>0.1066578947368421</v>
      </c>
      <c r="F381" s="124">
        <v>4.0677555292297066E-2</v>
      </c>
      <c r="G381" s="124">
        <v>0.10480912178068905</v>
      </c>
      <c r="H381" s="124">
        <v>0.11063753287558399</v>
      </c>
      <c r="I381" s="124">
        <v>0.11065007699787953</v>
      </c>
      <c r="J381" s="124">
        <v>0.11396651634032769</v>
      </c>
      <c r="K381" s="124">
        <v>0.1163758378137969</v>
      </c>
      <c r="L381" s="124">
        <v>6.7158294173766217E-2</v>
      </c>
      <c r="M381" s="124">
        <v>0.1649132849670476</v>
      </c>
      <c r="N381" s="124">
        <v>0.1426100222224016</v>
      </c>
      <c r="O381" s="124">
        <v>0.10995863205980683</v>
      </c>
      <c r="P381" s="124">
        <v>0.11037719791020981</v>
      </c>
      <c r="Q381" s="124">
        <v>0.1445839362843907</v>
      </c>
      <c r="R381" s="124">
        <v>0.13558476613792508</v>
      </c>
      <c r="S381" s="124">
        <v>0.1223079192525727</v>
      </c>
      <c r="T381" s="124">
        <v>0.15283708566171372</v>
      </c>
      <c r="U381" s="124">
        <v>0.14595327527859805</v>
      </c>
      <c r="V381" s="125">
        <v>0.14085987212025819</v>
      </c>
      <c r="W381" s="12">
        <v>0.61861655536459692</v>
      </c>
      <c r="X381" s="12">
        <v>1.7333671930376562E-2</v>
      </c>
      <c r="Y381" s="12">
        <v>3.7312175986230371E-2</v>
      </c>
      <c r="Z381" s="12">
        <v>3.7429786804693346E-2</v>
      </c>
      <c r="AA381" s="12">
        <v>6.8523962726980539E-2</v>
      </c>
      <c r="AB381" s="12">
        <v>9.1113209209050652E-2</v>
      </c>
      <c r="AC381" s="12">
        <v>0.37033921080604087</v>
      </c>
      <c r="AD381" s="12">
        <v>0.54618920028319984</v>
      </c>
      <c r="AE381" s="12">
        <v>0.33707891548266983</v>
      </c>
      <c r="AF381" s="12">
        <v>3.0946957382842203E-2</v>
      </c>
      <c r="AG381" s="12">
        <v>3.4871334958789219E-2</v>
      </c>
      <c r="AH381" s="12">
        <v>0.35558588176828193</v>
      </c>
      <c r="AI381" s="12">
        <v>0.27121172298079282</v>
      </c>
      <c r="AJ381" s="12">
        <v>0.14673104653287999</v>
      </c>
      <c r="AK381" s="12">
        <v>0.43296552063782917</v>
      </c>
      <c r="AL381" s="12">
        <v>0.36842449064562699</v>
      </c>
      <c r="AM381" s="13">
        <v>0.32066990885018781</v>
      </c>
      <c r="AN381" s="12">
        <v>0.61861655536459692</v>
      </c>
      <c r="AO381" s="12">
        <v>1.7333671930376562E-2</v>
      </c>
      <c r="AP381" s="12">
        <v>-3.7312175986230371E-2</v>
      </c>
      <c r="AQ381" s="12">
        <v>-3.7429786804693346E-2</v>
      </c>
      <c r="AR381" s="12">
        <v>-6.8523962726980539E-2</v>
      </c>
      <c r="AS381" s="12">
        <v>-9.1113209209050652E-2</v>
      </c>
      <c r="AT381" s="12">
        <v>0.37033921080604087</v>
      </c>
      <c r="AU381" s="12">
        <v>-0.54618920028319984</v>
      </c>
      <c r="AV381" s="12">
        <v>-0.33707891548266983</v>
      </c>
      <c r="AW381" s="12">
        <v>-3.0946957382842203E-2</v>
      </c>
      <c r="AX381" s="12">
        <v>-3.4871334958789219E-2</v>
      </c>
      <c r="AY381" s="12">
        <v>-0.35558588176828193</v>
      </c>
      <c r="AZ381" s="12">
        <v>-0.27121172298079282</v>
      </c>
      <c r="BA381" s="12">
        <v>-0.14673104653287999</v>
      </c>
      <c r="BB381" s="12">
        <v>-0.43296552063782917</v>
      </c>
      <c r="BC381" s="12">
        <v>-0.36842449064562699</v>
      </c>
      <c r="BD381" s="13">
        <v>-0.32066990885018781</v>
      </c>
    </row>
    <row r="382" spans="1:56" x14ac:dyDescent="0.25">
      <c r="A382" s="126">
        <v>17</v>
      </c>
      <c r="B382" s="130">
        <v>7</v>
      </c>
      <c r="C382" s="36" t="s">
        <v>10</v>
      </c>
      <c r="D382" s="104">
        <v>465.2</v>
      </c>
      <c r="E382" s="131">
        <v>0.13332236842105263</v>
      </c>
      <c r="F382" s="124">
        <v>4.2826318464575429E-2</v>
      </c>
      <c r="G382" s="124">
        <v>0.12743416927600185</v>
      </c>
      <c r="H382" s="124">
        <v>0.13346565088269394</v>
      </c>
      <c r="I382" s="124">
        <v>0.13348048139615967</v>
      </c>
      <c r="J382" s="124">
        <v>0.13786953678950897</v>
      </c>
      <c r="K382" s="124">
        <v>0.1406711084234849</v>
      </c>
      <c r="L382" s="124">
        <v>8.2731485016606279E-2</v>
      </c>
      <c r="M382" s="124">
        <v>0.1925247837802668</v>
      </c>
      <c r="N382" s="124">
        <v>0.16960959947108628</v>
      </c>
      <c r="O382" s="124">
        <v>0.13206043098141021</v>
      </c>
      <c r="P382" s="124">
        <v>0.13237807227982687</v>
      </c>
      <c r="Q382" s="124">
        <v>0.17168673557918923</v>
      </c>
      <c r="R382" s="124">
        <v>0.16219052829201552</v>
      </c>
      <c r="S382" s="124">
        <v>0.14609781344392647</v>
      </c>
      <c r="T382" s="124">
        <v>0.18025683773714565</v>
      </c>
      <c r="U382" s="124">
        <v>0.17321815640990479</v>
      </c>
      <c r="V382" s="125">
        <v>0.16790697396985776</v>
      </c>
      <c r="W382" s="12">
        <v>0.67877619508435894</v>
      </c>
      <c r="X382" s="12">
        <v>4.4165125588340473E-2</v>
      </c>
      <c r="Y382" s="12">
        <v>1.0747068428067145E-3</v>
      </c>
      <c r="Z382" s="12">
        <v>1.1859448416614794E-3</v>
      </c>
      <c r="AA382" s="12">
        <v>3.4106567579835358E-2</v>
      </c>
      <c r="AB382" s="12">
        <v>5.5120082919797919E-2</v>
      </c>
      <c r="AC382" s="12">
        <v>0.37946283135829489</v>
      </c>
      <c r="AD382" s="12">
        <v>0.4440546328448336</v>
      </c>
      <c r="AE382" s="12">
        <v>0.27217661582063235</v>
      </c>
      <c r="AF382" s="12">
        <v>9.4653091944558836E-3</v>
      </c>
      <c r="AG382" s="12">
        <v>7.0828035265885119E-3</v>
      </c>
      <c r="AH382" s="12">
        <v>0.28775641786512524</v>
      </c>
      <c r="AI382" s="12">
        <v>0.21652900569387412</v>
      </c>
      <c r="AJ382" s="12">
        <v>9.5823717911513617E-2</v>
      </c>
      <c r="AK382" s="12">
        <v>0.35203747032055954</v>
      </c>
      <c r="AL382" s="12">
        <v>0.29924301871727249</v>
      </c>
      <c r="AM382" s="13">
        <v>0.2594058743359674</v>
      </c>
      <c r="AN382" s="12">
        <v>0.67877619508435894</v>
      </c>
      <c r="AO382" s="12">
        <v>4.4165125588340473E-2</v>
      </c>
      <c r="AP382" s="12">
        <v>-1.0747068428067145E-3</v>
      </c>
      <c r="AQ382" s="12">
        <v>-1.1859448416614794E-3</v>
      </c>
      <c r="AR382" s="12">
        <v>-3.4106567579835358E-2</v>
      </c>
      <c r="AS382" s="12">
        <v>-5.5120082919797919E-2</v>
      </c>
      <c r="AT382" s="12">
        <v>0.37946283135829489</v>
      </c>
      <c r="AU382" s="12">
        <v>-0.4440546328448336</v>
      </c>
      <c r="AV382" s="12">
        <v>-0.27217661582063235</v>
      </c>
      <c r="AW382" s="12">
        <v>9.4653091944558836E-3</v>
      </c>
      <c r="AX382" s="12">
        <v>7.0828035265885119E-3</v>
      </c>
      <c r="AY382" s="12">
        <v>-0.28775641786512524</v>
      </c>
      <c r="AZ382" s="12">
        <v>-0.21652900569387412</v>
      </c>
      <c r="BA382" s="12">
        <v>-9.5823717911513617E-2</v>
      </c>
      <c r="BB382" s="12">
        <v>-0.35203747032055954</v>
      </c>
      <c r="BC382" s="12">
        <v>-0.29924301871727249</v>
      </c>
      <c r="BD382" s="13">
        <v>-0.2594058743359674</v>
      </c>
    </row>
    <row r="383" spans="1:56" x14ac:dyDescent="0.25">
      <c r="A383" s="126">
        <v>21</v>
      </c>
      <c r="B383" s="130">
        <v>7</v>
      </c>
      <c r="C383" s="36" t="s">
        <v>10</v>
      </c>
      <c r="D383" s="104">
        <v>281.68</v>
      </c>
      <c r="E383" s="131">
        <v>9.9999999999999995E-7</v>
      </c>
      <c r="F383" s="124">
        <v>2.0039571080788851E-6</v>
      </c>
      <c r="G383" s="124">
        <v>8.9509214013253798E-7</v>
      </c>
      <c r="H383" s="124">
        <v>1.0731869094994551E-6</v>
      </c>
      <c r="I383" s="124">
        <v>1.0734443816046023E-6</v>
      </c>
      <c r="J383" s="124">
        <v>1.5303585865475309E-6</v>
      </c>
      <c r="K383" s="124">
        <v>1.1471933177672681E-6</v>
      </c>
      <c r="L383" s="124">
        <v>2.651349766687271E-7</v>
      </c>
      <c r="M383" s="124">
        <v>4.8929283129485587E-5</v>
      </c>
      <c r="N383" s="124">
        <v>4.7090315193909292E-6</v>
      </c>
      <c r="O383" s="124">
        <v>1.5345728088241352E-6</v>
      </c>
      <c r="P383" s="124">
        <v>3.5877251363152077E-6</v>
      </c>
      <c r="Q383" s="124">
        <v>5.576064160209087E-6</v>
      </c>
      <c r="R383" s="124">
        <v>2.5281787358252636E-6</v>
      </c>
      <c r="S383" s="124">
        <v>1.9463212568135535E-6</v>
      </c>
      <c r="T383" s="124">
        <v>1.0400635470487592E-5</v>
      </c>
      <c r="U383" s="124">
        <v>5.1746909385705509E-6</v>
      </c>
      <c r="V383" s="125">
        <v>3.1365991889326961E-6</v>
      </c>
      <c r="W383" s="12">
        <v>1.0039571080788852</v>
      </c>
      <c r="X383" s="12">
        <v>0.10490785986746198</v>
      </c>
      <c r="Y383" s="12">
        <v>7.3186909499455138E-2</v>
      </c>
      <c r="Z383" s="12">
        <v>7.3444381604602343E-2</v>
      </c>
      <c r="AA383" s="12">
        <v>0.53035858654753099</v>
      </c>
      <c r="AB383" s="12">
        <v>0.14719331776726813</v>
      </c>
      <c r="AC383" s="12">
        <v>0.7348650233312729</v>
      </c>
      <c r="AD383" s="12">
        <v>47.92928312948559</v>
      </c>
      <c r="AE383" s="12">
        <v>3.7090315193909298</v>
      </c>
      <c r="AF383" s="12">
        <v>0.53457280882413527</v>
      </c>
      <c r="AG383" s="12">
        <v>2.5877251363152078</v>
      </c>
      <c r="AH383" s="12">
        <v>4.5760641602090875</v>
      </c>
      <c r="AI383" s="12">
        <v>1.5281787358252636</v>
      </c>
      <c r="AJ383" s="12">
        <v>0.94632125681355361</v>
      </c>
      <c r="AK383" s="12">
        <v>9.4006354704875914</v>
      </c>
      <c r="AL383" s="12">
        <v>4.1746909385705511</v>
      </c>
      <c r="AM383" s="13">
        <v>2.1365991889326961</v>
      </c>
      <c r="AN383" s="12">
        <v>-1.0039571080788852</v>
      </c>
      <c r="AO383" s="12">
        <v>0.10490785986746198</v>
      </c>
      <c r="AP383" s="12">
        <v>-7.3186909499455138E-2</v>
      </c>
      <c r="AQ383" s="12">
        <v>-7.3444381604602343E-2</v>
      </c>
      <c r="AR383" s="12">
        <v>-0.53035858654753099</v>
      </c>
      <c r="AS383" s="12">
        <v>-0.14719331776726813</v>
      </c>
      <c r="AT383" s="12">
        <v>0.7348650233312729</v>
      </c>
      <c r="AU383" s="12">
        <v>-47.92928312948559</v>
      </c>
      <c r="AV383" s="12">
        <v>-3.7090315193909298</v>
      </c>
      <c r="AW383" s="12">
        <v>-0.53457280882413527</v>
      </c>
      <c r="AX383" s="12">
        <v>-2.5877251363152078</v>
      </c>
      <c r="AY383" s="12">
        <v>-4.5760641602090875</v>
      </c>
      <c r="AZ383" s="12">
        <v>-1.5281787358252636</v>
      </c>
      <c r="BA383" s="12">
        <v>-0.94632125681355361</v>
      </c>
      <c r="BB383" s="12">
        <v>-9.4006354704875914</v>
      </c>
      <c r="BC383" s="12">
        <v>-4.1746909385705511</v>
      </c>
      <c r="BD383" s="13">
        <v>-2.1365991889326961</v>
      </c>
    </row>
    <row r="384" spans="1:56" x14ac:dyDescent="0.25">
      <c r="A384" s="126">
        <v>21</v>
      </c>
      <c r="B384" s="130">
        <v>7</v>
      </c>
      <c r="C384" s="36" t="s">
        <v>10</v>
      </c>
      <c r="D384" s="104">
        <v>287.48</v>
      </c>
      <c r="E384" s="131">
        <v>1.9999999999999999E-6</v>
      </c>
      <c r="F384" s="124">
        <v>4.1536238415978552E-6</v>
      </c>
      <c r="G384" s="124">
        <v>1.7283995031613689E-6</v>
      </c>
      <c r="H384" s="124">
        <v>2.0873225168620079E-6</v>
      </c>
      <c r="I384" s="124">
        <v>2.0878092969814638E-6</v>
      </c>
      <c r="J384" s="124">
        <v>2.9345431480303749E-6</v>
      </c>
      <c r="K384" s="124">
        <v>2.2842622352305317E-6</v>
      </c>
      <c r="L384" s="124">
        <v>5.4453393699910332E-7</v>
      </c>
      <c r="M384" s="124">
        <v>7.4717046485285059E-5</v>
      </c>
      <c r="N384" s="124">
        <v>8.4331250528472028E-6</v>
      </c>
      <c r="O384" s="124">
        <v>2.9294495740262041E-6</v>
      </c>
      <c r="P384" s="124">
        <v>6.2715543644107537E-6</v>
      </c>
      <c r="Q384" s="124">
        <v>9.8795377043418265E-6</v>
      </c>
      <c r="R384" s="124">
        <v>4.7095328591644382E-6</v>
      </c>
      <c r="S384" s="124">
        <v>3.7449409266236957E-6</v>
      </c>
      <c r="T384" s="124">
        <v>1.7884817563149525E-5</v>
      </c>
      <c r="U384" s="124">
        <v>9.2458977239018963E-6</v>
      </c>
      <c r="V384" s="125">
        <v>5.7826451341072225E-6</v>
      </c>
      <c r="W384" s="12">
        <v>1.0768119207989277</v>
      </c>
      <c r="X384" s="12">
        <v>0.13580024841931551</v>
      </c>
      <c r="Y384" s="12">
        <v>4.3661258431003998E-2</v>
      </c>
      <c r="Z384" s="12">
        <v>4.3904648490731966E-2</v>
      </c>
      <c r="AA384" s="12">
        <v>0.46727157401518749</v>
      </c>
      <c r="AB384" s="12">
        <v>0.1421311176152659</v>
      </c>
      <c r="AC384" s="12">
        <v>0.72773303150044844</v>
      </c>
      <c r="AD384" s="12">
        <v>36.358523242642534</v>
      </c>
      <c r="AE384" s="12">
        <v>3.2165625264236017</v>
      </c>
      <c r="AF384" s="12">
        <v>0.46472478701310216</v>
      </c>
      <c r="AG384" s="12">
        <v>2.135777182205377</v>
      </c>
      <c r="AH384" s="12">
        <v>3.9397688521709138</v>
      </c>
      <c r="AI384" s="12">
        <v>1.3547664295822193</v>
      </c>
      <c r="AJ384" s="12">
        <v>0.87247046331184797</v>
      </c>
      <c r="AK384" s="12">
        <v>7.9424087815747617</v>
      </c>
      <c r="AL384" s="12">
        <v>3.6229488619509485</v>
      </c>
      <c r="AM384" s="13">
        <v>1.8913225670536113</v>
      </c>
      <c r="AN384" s="12">
        <v>-1.0768119207989277</v>
      </c>
      <c r="AO384" s="12">
        <v>0.13580024841931551</v>
      </c>
      <c r="AP384" s="12">
        <v>-4.3661258431003998E-2</v>
      </c>
      <c r="AQ384" s="12">
        <v>-4.3904648490731966E-2</v>
      </c>
      <c r="AR384" s="12">
        <v>-0.46727157401518749</v>
      </c>
      <c r="AS384" s="12">
        <v>-0.1421311176152659</v>
      </c>
      <c r="AT384" s="12">
        <v>0.72773303150044844</v>
      </c>
      <c r="AU384" s="12">
        <v>-36.358523242642534</v>
      </c>
      <c r="AV384" s="12">
        <v>-3.2165625264236017</v>
      </c>
      <c r="AW384" s="12">
        <v>-0.46472478701310216</v>
      </c>
      <c r="AX384" s="12">
        <v>-2.135777182205377</v>
      </c>
      <c r="AY384" s="12">
        <v>-3.9397688521709138</v>
      </c>
      <c r="AZ384" s="12">
        <v>-1.3547664295822193</v>
      </c>
      <c r="BA384" s="12">
        <v>-0.87247046331184797</v>
      </c>
      <c r="BB384" s="12">
        <v>-7.9424087815747617</v>
      </c>
      <c r="BC384" s="12">
        <v>-3.6229488619509485</v>
      </c>
      <c r="BD384" s="13">
        <v>-1.8913225670536113</v>
      </c>
    </row>
    <row r="385" spans="1:56" x14ac:dyDescent="0.25">
      <c r="A385" s="126">
        <v>21</v>
      </c>
      <c r="B385" s="130">
        <v>7</v>
      </c>
      <c r="C385" s="36" t="s">
        <v>10</v>
      </c>
      <c r="D385" s="104">
        <v>290.98</v>
      </c>
      <c r="E385" s="131">
        <v>3.0000000000000001E-6</v>
      </c>
      <c r="F385" s="124">
        <v>6.3160228383385889E-6</v>
      </c>
      <c r="G385" s="124">
        <v>2.5337400232924538E-6</v>
      </c>
      <c r="H385" s="124">
        <v>3.0710171509454066E-6</v>
      </c>
      <c r="I385" s="124">
        <v>3.0717213106103543E-6</v>
      </c>
      <c r="J385" s="124">
        <v>4.2764428953916745E-6</v>
      </c>
      <c r="K385" s="124">
        <v>3.3982568260542593E-6</v>
      </c>
      <c r="L385" s="124">
        <v>8.2635731988681651E-7</v>
      </c>
      <c r="M385" s="124">
        <v>9.5679363764627636E-5</v>
      </c>
      <c r="N385" s="124">
        <v>1.1831994601076224E-5</v>
      </c>
      <c r="O385" s="124">
        <v>4.2624369268767142E-6</v>
      </c>
      <c r="P385" s="124">
        <v>8.6877116003310251E-6</v>
      </c>
      <c r="Q385" s="124">
        <v>1.3776355208808513E-5</v>
      </c>
      <c r="R385" s="124">
        <v>6.7590200159949879E-6</v>
      </c>
      <c r="S385" s="124">
        <v>5.469045158333461E-6</v>
      </c>
      <c r="T385" s="124">
        <v>2.4499212154964952E-5</v>
      </c>
      <c r="U385" s="124">
        <v>1.2954575555568242E-5</v>
      </c>
      <c r="V385" s="125">
        <v>8.250320527295878E-6</v>
      </c>
      <c r="W385" s="12">
        <v>1.1053409461128629</v>
      </c>
      <c r="X385" s="12">
        <v>0.15541999223584876</v>
      </c>
      <c r="Y385" s="12">
        <v>2.3672383648468832E-2</v>
      </c>
      <c r="Z385" s="12">
        <v>2.3907103536784751E-2</v>
      </c>
      <c r="AA385" s="12">
        <v>0.42548096513055811</v>
      </c>
      <c r="AB385" s="12">
        <v>0.13275227535141973</v>
      </c>
      <c r="AC385" s="12">
        <v>0.7245475600377278</v>
      </c>
      <c r="AD385" s="12">
        <v>30.893121254875876</v>
      </c>
      <c r="AE385" s="12">
        <v>2.9439982003587413</v>
      </c>
      <c r="AF385" s="12">
        <v>0.4208123089589047</v>
      </c>
      <c r="AG385" s="12">
        <v>1.8959038667770083</v>
      </c>
      <c r="AH385" s="12">
        <v>3.5921184029361708</v>
      </c>
      <c r="AI385" s="12">
        <v>1.2530066719983293</v>
      </c>
      <c r="AJ385" s="12">
        <v>0.82301505277782028</v>
      </c>
      <c r="AK385" s="12">
        <v>7.1664040516549843</v>
      </c>
      <c r="AL385" s="12">
        <v>3.3181918518560805</v>
      </c>
      <c r="AM385" s="13">
        <v>1.7501068424319592</v>
      </c>
      <c r="AN385" s="12">
        <v>-1.1053409461128629</v>
      </c>
      <c r="AO385" s="12">
        <v>0.15541999223584876</v>
      </c>
      <c r="AP385" s="12">
        <v>-2.3672383648468832E-2</v>
      </c>
      <c r="AQ385" s="12">
        <v>-2.3907103536784751E-2</v>
      </c>
      <c r="AR385" s="12">
        <v>-0.42548096513055811</v>
      </c>
      <c r="AS385" s="12">
        <v>-0.13275227535141973</v>
      </c>
      <c r="AT385" s="12">
        <v>0.7245475600377278</v>
      </c>
      <c r="AU385" s="12">
        <v>-30.893121254875876</v>
      </c>
      <c r="AV385" s="12">
        <v>-2.9439982003587413</v>
      </c>
      <c r="AW385" s="12">
        <v>-0.4208123089589047</v>
      </c>
      <c r="AX385" s="12">
        <v>-1.8959038667770083</v>
      </c>
      <c r="AY385" s="12">
        <v>-3.5921184029361708</v>
      </c>
      <c r="AZ385" s="12">
        <v>-1.2530066719983293</v>
      </c>
      <c r="BA385" s="12">
        <v>-0.82301505277782028</v>
      </c>
      <c r="BB385" s="12">
        <v>-7.1664040516549843</v>
      </c>
      <c r="BC385" s="12">
        <v>-3.3181918518560805</v>
      </c>
      <c r="BD385" s="13">
        <v>-1.7501068424319592</v>
      </c>
    </row>
    <row r="386" spans="1:56" x14ac:dyDescent="0.25">
      <c r="A386" s="126">
        <v>21</v>
      </c>
      <c r="B386" s="130">
        <v>7</v>
      </c>
      <c r="C386" s="36" t="s">
        <v>10</v>
      </c>
      <c r="D386" s="104">
        <v>293.52</v>
      </c>
      <c r="E386" s="131">
        <v>3.9999999999999998E-6</v>
      </c>
      <c r="F386" s="124">
        <v>8.4813048923596188E-6</v>
      </c>
      <c r="G386" s="124">
        <v>3.3224371318691488E-6</v>
      </c>
      <c r="H386" s="124">
        <v>4.0362472226052635E-6</v>
      </c>
      <c r="I386" s="124">
        <v>4.0371614700884695E-6</v>
      </c>
      <c r="J386" s="124">
        <v>5.5796171996523985E-6</v>
      </c>
      <c r="K386" s="124">
        <v>4.4967061440096629E-6</v>
      </c>
      <c r="L386" s="124">
        <v>1.1098540114692004E-6</v>
      </c>
      <c r="M386" s="124">
        <v>1.1406571192837553E-4</v>
      </c>
      <c r="N386" s="124">
        <v>1.503985219082251E-5</v>
      </c>
      <c r="O386" s="124">
        <v>5.5576662421846391E-6</v>
      </c>
      <c r="P386" s="124">
        <v>1.0950161477320747E-5</v>
      </c>
      <c r="Q386" s="124">
        <v>1.743576410839536E-5</v>
      </c>
      <c r="R386" s="124">
        <v>8.7294532293290254E-6</v>
      </c>
      <c r="S386" s="124">
        <v>7.1465616119337557E-6</v>
      </c>
      <c r="T386" s="124">
        <v>3.0612916224020174E-5</v>
      </c>
      <c r="U386" s="124">
        <v>1.6450469462020592E-5</v>
      </c>
      <c r="V386" s="125">
        <v>1.0611632776512146E-5</v>
      </c>
      <c r="W386" s="12">
        <v>1.1203262230899047</v>
      </c>
      <c r="X386" s="12">
        <v>0.16939071703271275</v>
      </c>
      <c r="Y386" s="12">
        <v>9.0618056513159136E-3</v>
      </c>
      <c r="Z386" s="12">
        <v>9.290367522117416E-3</v>
      </c>
      <c r="AA386" s="12">
        <v>0.39490429991309967</v>
      </c>
      <c r="AB386" s="12">
        <v>0.12417653600241577</v>
      </c>
      <c r="AC386" s="12">
        <v>0.72253649713269985</v>
      </c>
      <c r="AD386" s="12">
        <v>27.516427982093884</v>
      </c>
      <c r="AE386" s="12">
        <v>2.7599630477056278</v>
      </c>
      <c r="AF386" s="12">
        <v>0.38941656054615986</v>
      </c>
      <c r="AG386" s="12">
        <v>1.737540369330187</v>
      </c>
      <c r="AH386" s="12">
        <v>3.3589410270988402</v>
      </c>
      <c r="AI386" s="12">
        <v>1.1823633073322564</v>
      </c>
      <c r="AJ386" s="12">
        <v>0.78664040298343896</v>
      </c>
      <c r="AK386" s="12">
        <v>6.6532290560050438</v>
      </c>
      <c r="AL386" s="12">
        <v>3.1126173655051486</v>
      </c>
      <c r="AM386" s="13">
        <v>1.6529081941280366</v>
      </c>
      <c r="AN386" s="12">
        <v>-1.1203262230899047</v>
      </c>
      <c r="AO386" s="12">
        <v>0.16939071703271275</v>
      </c>
      <c r="AP386" s="12">
        <v>-9.0618056513159136E-3</v>
      </c>
      <c r="AQ386" s="12">
        <v>-9.290367522117416E-3</v>
      </c>
      <c r="AR386" s="12">
        <v>-0.39490429991309967</v>
      </c>
      <c r="AS386" s="12">
        <v>-0.12417653600241577</v>
      </c>
      <c r="AT386" s="12">
        <v>0.72253649713269985</v>
      </c>
      <c r="AU386" s="12">
        <v>-27.516427982093884</v>
      </c>
      <c r="AV386" s="12">
        <v>-2.7599630477056278</v>
      </c>
      <c r="AW386" s="12">
        <v>-0.38941656054615986</v>
      </c>
      <c r="AX386" s="12">
        <v>-1.737540369330187</v>
      </c>
      <c r="AY386" s="12">
        <v>-3.3589410270988402</v>
      </c>
      <c r="AZ386" s="12">
        <v>-1.1823633073322564</v>
      </c>
      <c r="BA386" s="12">
        <v>-0.78664040298343896</v>
      </c>
      <c r="BB386" s="12">
        <v>-6.6532290560050438</v>
      </c>
      <c r="BC386" s="12">
        <v>-3.1126173655051486</v>
      </c>
      <c r="BD386" s="13">
        <v>-1.6529081941280366</v>
      </c>
    </row>
    <row r="387" spans="1:56" x14ac:dyDescent="0.25">
      <c r="A387" s="126">
        <v>21</v>
      </c>
      <c r="B387" s="130">
        <v>7</v>
      </c>
      <c r="C387" s="36" t="s">
        <v>10</v>
      </c>
      <c r="D387" s="104">
        <v>295.52</v>
      </c>
      <c r="E387" s="131">
        <v>5.0000000000000004E-6</v>
      </c>
      <c r="F387" s="124">
        <v>1.0639440934737184E-5</v>
      </c>
      <c r="G387" s="124">
        <v>4.0971842349668641E-6</v>
      </c>
      <c r="H387" s="124">
        <v>4.9855557663601271E-6</v>
      </c>
      <c r="I387" s="124">
        <v>4.9866742869158545E-6</v>
      </c>
      <c r="J387" s="124">
        <v>6.8510966615706944E-6</v>
      </c>
      <c r="K387" s="124">
        <v>5.5801714230377579E-6</v>
      </c>
      <c r="L387" s="124">
        <v>1.3938084496242918E-6</v>
      </c>
      <c r="M387" s="124">
        <v>1.3071921782875268E-4</v>
      </c>
      <c r="N387" s="124">
        <v>1.8105740737643597E-5</v>
      </c>
      <c r="O387" s="124">
        <v>6.82222061292901E-6</v>
      </c>
      <c r="P387" s="124">
        <v>1.3100862947200087E-5</v>
      </c>
      <c r="Q387" s="124">
        <v>2.092033468190754E-5</v>
      </c>
      <c r="R387" s="124">
        <v>1.0638492288522513E-5</v>
      </c>
      <c r="S387" s="124">
        <v>8.7854568278900336E-6</v>
      </c>
      <c r="T387" s="124">
        <v>3.6365895466374792E-5</v>
      </c>
      <c r="U387" s="124">
        <v>1.9788213153786872E-5</v>
      </c>
      <c r="V387" s="125">
        <v>1.289144795566556E-5</v>
      </c>
      <c r="W387" s="12">
        <v>1.1278881869474366</v>
      </c>
      <c r="X387" s="12">
        <v>0.18056315300662726</v>
      </c>
      <c r="Y387" s="12">
        <v>2.8888467279746645E-3</v>
      </c>
      <c r="Z387" s="12">
        <v>2.665142616829176E-3</v>
      </c>
      <c r="AA387" s="12">
        <v>0.37021933231413878</v>
      </c>
      <c r="AB387" s="12">
        <v>0.1160342846075515</v>
      </c>
      <c r="AC387" s="12">
        <v>0.72123831007514161</v>
      </c>
      <c r="AD387" s="12">
        <v>25.143843565750533</v>
      </c>
      <c r="AE387" s="12">
        <v>2.6211481475287193</v>
      </c>
      <c r="AF387" s="12">
        <v>0.36444412258580189</v>
      </c>
      <c r="AG387" s="12">
        <v>1.6201725894400174</v>
      </c>
      <c r="AH387" s="12">
        <v>3.184066936381508</v>
      </c>
      <c r="AI387" s="12">
        <v>1.1276984577045024</v>
      </c>
      <c r="AJ387" s="12">
        <v>0.7570913655780066</v>
      </c>
      <c r="AK387" s="12">
        <v>6.2731790932749583</v>
      </c>
      <c r="AL387" s="12">
        <v>2.9576426307573742</v>
      </c>
      <c r="AM387" s="13">
        <v>1.5782895911331116</v>
      </c>
      <c r="AN387" s="12">
        <v>-1.1278881869474366</v>
      </c>
      <c r="AO387" s="12">
        <v>0.18056315300662726</v>
      </c>
      <c r="AP387" s="12">
        <v>2.8888467279746645E-3</v>
      </c>
      <c r="AQ387" s="12">
        <v>2.665142616829176E-3</v>
      </c>
      <c r="AR387" s="12">
        <v>-0.37021933231413878</v>
      </c>
      <c r="AS387" s="12">
        <v>-0.1160342846075515</v>
      </c>
      <c r="AT387" s="12">
        <v>0.72123831007514161</v>
      </c>
      <c r="AU387" s="12">
        <v>-25.143843565750533</v>
      </c>
      <c r="AV387" s="12">
        <v>-2.6211481475287193</v>
      </c>
      <c r="AW387" s="12">
        <v>-0.36444412258580189</v>
      </c>
      <c r="AX387" s="12">
        <v>-1.6201725894400174</v>
      </c>
      <c r="AY387" s="12">
        <v>-3.184066936381508</v>
      </c>
      <c r="AZ387" s="12">
        <v>-1.1276984577045024</v>
      </c>
      <c r="BA387" s="12">
        <v>-0.7570913655780066</v>
      </c>
      <c r="BB387" s="12">
        <v>-6.2731790932749583</v>
      </c>
      <c r="BC387" s="12">
        <v>-2.9576426307573742</v>
      </c>
      <c r="BD387" s="13">
        <v>-1.5782895911331116</v>
      </c>
    </row>
    <row r="388" spans="1:56" x14ac:dyDescent="0.25">
      <c r="A388" s="126">
        <v>21</v>
      </c>
      <c r="B388" s="130">
        <v>7</v>
      </c>
      <c r="C388" s="36" t="s">
        <v>10</v>
      </c>
      <c r="D388" s="104">
        <v>297.17</v>
      </c>
      <c r="E388" s="131">
        <v>6.0000000000000002E-6</v>
      </c>
      <c r="F388" s="124">
        <v>1.2782646210603705E-5</v>
      </c>
      <c r="G388" s="124">
        <v>4.858669007423639E-6</v>
      </c>
      <c r="H388" s="124">
        <v>5.919385449978725E-6</v>
      </c>
      <c r="I388" s="124">
        <v>5.9207030743057169E-6</v>
      </c>
      <c r="J388" s="124">
        <v>8.0937107349902047E-6</v>
      </c>
      <c r="K388" s="124">
        <v>6.6479690560438857E-6</v>
      </c>
      <c r="L388" s="124">
        <v>1.6771743978662652E-6</v>
      </c>
      <c r="M388" s="124">
        <v>1.4607193715349961E-4</v>
      </c>
      <c r="N388" s="124">
        <v>2.1054237634502738E-5</v>
      </c>
      <c r="O388" s="124">
        <v>8.0588770046388323E-6</v>
      </c>
      <c r="P388" s="124">
        <v>1.5160961329897342E-5</v>
      </c>
      <c r="Q388" s="124">
        <v>2.426173998958028E-5</v>
      </c>
      <c r="R388" s="124">
        <v>1.2494258335365909E-5</v>
      </c>
      <c r="S388" s="124">
        <v>1.0388747837381838E-5</v>
      </c>
      <c r="T388" s="124">
        <v>4.1830504178007568E-5</v>
      </c>
      <c r="U388" s="124">
        <v>2.2995897648021089E-5</v>
      </c>
      <c r="V388" s="125">
        <v>1.5101587840252825E-5</v>
      </c>
      <c r="W388" s="12">
        <v>1.1304410351006173</v>
      </c>
      <c r="X388" s="12">
        <v>0.19022183209606019</v>
      </c>
      <c r="Y388" s="12">
        <v>1.3435758336879183E-2</v>
      </c>
      <c r="Z388" s="12">
        <v>1.3216154282380542E-2</v>
      </c>
      <c r="AA388" s="12">
        <v>0.34895178916503405</v>
      </c>
      <c r="AB388" s="12">
        <v>0.10799484267398093</v>
      </c>
      <c r="AC388" s="12">
        <v>0.72047093368895587</v>
      </c>
      <c r="AD388" s="12">
        <v>23.3453228589166</v>
      </c>
      <c r="AE388" s="12">
        <v>2.5090396057504565</v>
      </c>
      <c r="AF388" s="12">
        <v>0.34314616743980536</v>
      </c>
      <c r="AG388" s="12">
        <v>1.5268268883162235</v>
      </c>
      <c r="AH388" s="12">
        <v>3.0436233315967134</v>
      </c>
      <c r="AI388" s="12">
        <v>1.0823763892276514</v>
      </c>
      <c r="AJ388" s="12">
        <v>0.73145797289697301</v>
      </c>
      <c r="AK388" s="12">
        <v>5.9717506963345954</v>
      </c>
      <c r="AL388" s="12">
        <v>2.8326496080035146</v>
      </c>
      <c r="AM388" s="13">
        <v>1.5169313067088042</v>
      </c>
      <c r="AN388" s="12">
        <v>-1.1304410351006173</v>
      </c>
      <c r="AO388" s="12">
        <v>0.19022183209606019</v>
      </c>
      <c r="AP388" s="12">
        <v>1.3435758336879183E-2</v>
      </c>
      <c r="AQ388" s="12">
        <v>1.3216154282380542E-2</v>
      </c>
      <c r="AR388" s="12">
        <v>-0.34895178916503405</v>
      </c>
      <c r="AS388" s="12">
        <v>-0.10799484267398093</v>
      </c>
      <c r="AT388" s="12">
        <v>0.72047093368895587</v>
      </c>
      <c r="AU388" s="12">
        <v>-23.3453228589166</v>
      </c>
      <c r="AV388" s="12">
        <v>-2.5090396057504565</v>
      </c>
      <c r="AW388" s="12">
        <v>-0.34314616743980536</v>
      </c>
      <c r="AX388" s="12">
        <v>-1.5268268883162235</v>
      </c>
      <c r="AY388" s="12">
        <v>-3.0436233315967134</v>
      </c>
      <c r="AZ388" s="12">
        <v>-1.0823763892276514</v>
      </c>
      <c r="BA388" s="12">
        <v>-0.73145797289697301</v>
      </c>
      <c r="BB388" s="12">
        <v>-5.9717506963345954</v>
      </c>
      <c r="BC388" s="12">
        <v>-2.8326496080035146</v>
      </c>
      <c r="BD388" s="13">
        <v>-1.5169313067088042</v>
      </c>
    </row>
    <row r="389" spans="1:56" x14ac:dyDescent="0.25">
      <c r="A389" s="126">
        <v>21</v>
      </c>
      <c r="B389" s="130">
        <v>7</v>
      </c>
      <c r="C389" s="36" t="s">
        <v>10</v>
      </c>
      <c r="D389" s="104">
        <v>298.58999999999997</v>
      </c>
      <c r="E389" s="131">
        <v>6.9999999999999999E-6</v>
      </c>
      <c r="F389" s="124">
        <v>1.493233594306297E-5</v>
      </c>
      <c r="G389" s="124">
        <v>5.6165676499159124E-6</v>
      </c>
      <c r="H389" s="124">
        <v>6.8493699787713101E-6</v>
      </c>
      <c r="I389" s="124">
        <v>6.8508843612202788E-6</v>
      </c>
      <c r="J389" s="124">
        <v>9.324368484501117E-6</v>
      </c>
      <c r="K389" s="124">
        <v>7.7127316880654253E-6</v>
      </c>
      <c r="L389" s="124">
        <v>1.9627435656775233E-6</v>
      </c>
      <c r="M389" s="124">
        <v>1.6056275055787212E-4</v>
      </c>
      <c r="N389" s="124">
        <v>2.3936150797289189E-5</v>
      </c>
      <c r="O389" s="124">
        <v>9.2844064358149602E-6</v>
      </c>
      <c r="P389" s="124">
        <v>1.7168228919133279E-5</v>
      </c>
      <c r="Q389" s="124">
        <v>2.7519829212999926E-5</v>
      </c>
      <c r="R389" s="124">
        <v>1.4324311830954767E-5</v>
      </c>
      <c r="S389" s="124">
        <v>1.1977863399519129E-5</v>
      </c>
      <c r="T389" s="124">
        <v>4.7116833440883081E-5</v>
      </c>
      <c r="U389" s="124">
        <v>2.6129262600808442E-5</v>
      </c>
      <c r="V389" s="125">
        <v>1.7276174780316036E-5</v>
      </c>
      <c r="W389" s="12">
        <v>1.1331908490089959</v>
      </c>
      <c r="X389" s="12">
        <v>0.19763319286915537</v>
      </c>
      <c r="Y389" s="12">
        <v>2.1518574461241405E-2</v>
      </c>
      <c r="Z389" s="12">
        <v>2.1302234111388728E-2</v>
      </c>
      <c r="AA389" s="12">
        <v>0.33205264064301676</v>
      </c>
      <c r="AB389" s="12">
        <v>0.10181881258077506</v>
      </c>
      <c r="AC389" s="12">
        <v>0.71960806204606809</v>
      </c>
      <c r="AD389" s="12">
        <v>21.937535793981731</v>
      </c>
      <c r="AE389" s="12">
        <v>2.4194501138984554</v>
      </c>
      <c r="AF389" s="12">
        <v>0.32634377654499436</v>
      </c>
      <c r="AG389" s="12">
        <v>1.452604131304754</v>
      </c>
      <c r="AH389" s="12">
        <v>2.9314041732857037</v>
      </c>
      <c r="AI389" s="12">
        <v>1.0463302615649668</v>
      </c>
      <c r="AJ389" s="12">
        <v>0.71112334278844702</v>
      </c>
      <c r="AK389" s="12">
        <v>5.7309762058404399</v>
      </c>
      <c r="AL389" s="12">
        <v>2.7327518001154916</v>
      </c>
      <c r="AM389" s="13">
        <v>1.4680249686165765</v>
      </c>
      <c r="AN389" s="12">
        <v>-1.1331908490089959</v>
      </c>
      <c r="AO389" s="12">
        <v>0.19763319286915537</v>
      </c>
      <c r="AP389" s="12">
        <v>2.1518574461241405E-2</v>
      </c>
      <c r="AQ389" s="12">
        <v>2.1302234111388728E-2</v>
      </c>
      <c r="AR389" s="12">
        <v>-0.33205264064301676</v>
      </c>
      <c r="AS389" s="12">
        <v>-0.10181881258077506</v>
      </c>
      <c r="AT389" s="12">
        <v>0.71960806204606809</v>
      </c>
      <c r="AU389" s="12">
        <v>-21.937535793981731</v>
      </c>
      <c r="AV389" s="12">
        <v>-2.4194501138984554</v>
      </c>
      <c r="AW389" s="12">
        <v>-0.32634377654499436</v>
      </c>
      <c r="AX389" s="12">
        <v>-1.452604131304754</v>
      </c>
      <c r="AY389" s="12">
        <v>-2.9314041732857037</v>
      </c>
      <c r="AZ389" s="12">
        <v>-1.0463302615649668</v>
      </c>
      <c r="BA389" s="12">
        <v>-0.71112334278844702</v>
      </c>
      <c r="BB389" s="12">
        <v>-5.7309762058404399</v>
      </c>
      <c r="BC389" s="12">
        <v>-2.7327518001154916</v>
      </c>
      <c r="BD389" s="13">
        <v>-1.4680249686165765</v>
      </c>
    </row>
    <row r="390" spans="1:56" x14ac:dyDescent="0.25">
      <c r="A390" s="126">
        <v>21</v>
      </c>
      <c r="B390" s="130">
        <v>7</v>
      </c>
      <c r="C390" s="36" t="s">
        <v>10</v>
      </c>
      <c r="D390" s="104">
        <v>299.82</v>
      </c>
      <c r="E390" s="131">
        <v>7.9999999999999996E-6</v>
      </c>
      <c r="F390" s="124">
        <v>1.7053058351859326E-5</v>
      </c>
      <c r="G390" s="124">
        <v>6.3597879015127342E-6</v>
      </c>
      <c r="H390" s="124">
        <v>7.7617446474641864E-6</v>
      </c>
      <c r="I390" s="124">
        <v>7.7634507815604372E-6</v>
      </c>
      <c r="J390" s="124">
        <v>1.0525925621078788E-5</v>
      </c>
      <c r="K390" s="124">
        <v>8.7582713747242938E-6</v>
      </c>
      <c r="L390" s="124">
        <v>2.2457452934276494E-6</v>
      </c>
      <c r="M390" s="124">
        <v>1.7414538229622208E-4</v>
      </c>
      <c r="N390" s="124">
        <v>2.6718821268272658E-5</v>
      </c>
      <c r="O390" s="124">
        <v>1.0481669035094528E-5</v>
      </c>
      <c r="P390" s="124">
        <v>1.9101444521215931E-5</v>
      </c>
      <c r="Q390" s="124">
        <v>3.0659280471232528E-5</v>
      </c>
      <c r="R390" s="124">
        <v>1.6104757231810757E-5</v>
      </c>
      <c r="S390" s="124">
        <v>1.3530391599957693E-5</v>
      </c>
      <c r="T390" s="124">
        <v>5.2176190586824761E-5</v>
      </c>
      <c r="U390" s="124">
        <v>2.915291775431706E-5</v>
      </c>
      <c r="V390" s="125">
        <v>1.9387740925604605E-5</v>
      </c>
      <c r="W390" s="12">
        <v>1.1316322939824157</v>
      </c>
      <c r="X390" s="12">
        <v>0.20502651231090818</v>
      </c>
      <c r="Y390" s="12">
        <v>2.9781919066976661E-2</v>
      </c>
      <c r="Z390" s="12">
        <v>2.9568652304945309E-2</v>
      </c>
      <c r="AA390" s="12">
        <v>0.31574070263484849</v>
      </c>
      <c r="AB390" s="12">
        <v>9.4783921840536786E-2</v>
      </c>
      <c r="AC390" s="12">
        <v>0.7192818383215438</v>
      </c>
      <c r="AD390" s="12">
        <v>20.768172787027762</v>
      </c>
      <c r="AE390" s="12">
        <v>2.3398526585340824</v>
      </c>
      <c r="AF390" s="12">
        <v>0.31020862938681609</v>
      </c>
      <c r="AG390" s="12">
        <v>1.3876805651519915</v>
      </c>
      <c r="AH390" s="12">
        <v>2.8324100589040664</v>
      </c>
      <c r="AI390" s="12">
        <v>1.0130946539763448</v>
      </c>
      <c r="AJ390" s="12">
        <v>0.69129894999471164</v>
      </c>
      <c r="AK390" s="12">
        <v>5.5220238233530958</v>
      </c>
      <c r="AL390" s="12">
        <v>2.6441147192896324</v>
      </c>
      <c r="AM390" s="13">
        <v>1.4234676157005757</v>
      </c>
      <c r="AN390" s="12">
        <v>-1.1316322939824157</v>
      </c>
      <c r="AO390" s="12">
        <v>0.20502651231090818</v>
      </c>
      <c r="AP390" s="12">
        <v>2.9781919066976661E-2</v>
      </c>
      <c r="AQ390" s="12">
        <v>2.9568652304945309E-2</v>
      </c>
      <c r="AR390" s="12">
        <v>-0.31574070263484849</v>
      </c>
      <c r="AS390" s="12">
        <v>-9.4783921840536786E-2</v>
      </c>
      <c r="AT390" s="12">
        <v>0.7192818383215438</v>
      </c>
      <c r="AU390" s="12">
        <v>-20.768172787027762</v>
      </c>
      <c r="AV390" s="12">
        <v>-2.3398526585340824</v>
      </c>
      <c r="AW390" s="12">
        <v>-0.31020862938681609</v>
      </c>
      <c r="AX390" s="12">
        <v>-1.3876805651519915</v>
      </c>
      <c r="AY390" s="12">
        <v>-2.8324100589040664</v>
      </c>
      <c r="AZ390" s="12">
        <v>-1.0130946539763448</v>
      </c>
      <c r="BA390" s="12">
        <v>-0.69129894999471164</v>
      </c>
      <c r="BB390" s="12">
        <v>-5.5220238233530958</v>
      </c>
      <c r="BC390" s="12">
        <v>-2.6441147192896324</v>
      </c>
      <c r="BD390" s="13">
        <v>-1.4234676157005757</v>
      </c>
    </row>
    <row r="391" spans="1:56" x14ac:dyDescent="0.25">
      <c r="A391" s="126">
        <v>21</v>
      </c>
      <c r="B391" s="130">
        <v>7</v>
      </c>
      <c r="C391" s="36" t="s">
        <v>10</v>
      </c>
      <c r="D391" s="104">
        <v>300.92</v>
      </c>
      <c r="E391" s="131">
        <v>9.0000000000000002E-6</v>
      </c>
      <c r="F391" s="124">
        <v>1.9176082710836739E-5</v>
      </c>
      <c r="G391" s="124">
        <v>7.1002949503669678E-6</v>
      </c>
      <c r="H391" s="124">
        <v>8.671090355199841E-6</v>
      </c>
      <c r="I391" s="124">
        <v>8.6729864902136638E-6</v>
      </c>
      <c r="J391" s="124">
        <v>1.1718412707127857E-5</v>
      </c>
      <c r="K391" s="124">
        <v>9.8010069665994926E-6</v>
      </c>
      <c r="L391" s="124">
        <v>2.5302866140596232E-6</v>
      </c>
      <c r="M391" s="124">
        <v>1.8715761110953339E-4</v>
      </c>
      <c r="N391" s="124">
        <v>2.9454147897778398E-5</v>
      </c>
      <c r="O391" s="124">
        <v>1.1670558665893544E-5</v>
      </c>
      <c r="P391" s="124">
        <v>2.0997748186917053E-5</v>
      </c>
      <c r="Q391" s="124">
        <v>3.3739830096416968E-5</v>
      </c>
      <c r="R391" s="124">
        <v>1.7866441070872122E-5</v>
      </c>
      <c r="S391" s="124">
        <v>1.5072012029737438E-5</v>
      </c>
      <c r="T391" s="124">
        <v>5.7111223971558282E-5</v>
      </c>
      <c r="U391" s="124">
        <v>3.2123487521077894E-5</v>
      </c>
      <c r="V391" s="125">
        <v>2.1473560768446817E-5</v>
      </c>
      <c r="W391" s="12">
        <v>1.1306758567596376</v>
      </c>
      <c r="X391" s="12">
        <v>0.21107833884811469</v>
      </c>
      <c r="Y391" s="12">
        <v>3.6545516088906577E-2</v>
      </c>
      <c r="Z391" s="12">
        <v>3.6334834420704051E-2</v>
      </c>
      <c r="AA391" s="12">
        <v>0.30204585634753961</v>
      </c>
      <c r="AB391" s="12">
        <v>8.9000774066610264E-2</v>
      </c>
      <c r="AC391" s="12">
        <v>0.71885704288226404</v>
      </c>
      <c r="AD391" s="12">
        <v>19.795290123281486</v>
      </c>
      <c r="AE391" s="12">
        <v>2.2726830997531553</v>
      </c>
      <c r="AF391" s="12">
        <v>0.29672874065483812</v>
      </c>
      <c r="AG391" s="12">
        <v>1.3330831318796725</v>
      </c>
      <c r="AH391" s="12">
        <v>2.748870010712996</v>
      </c>
      <c r="AI391" s="12">
        <v>0.98516011898579126</v>
      </c>
      <c r="AJ391" s="12">
        <v>0.67466800330415977</v>
      </c>
      <c r="AK391" s="12">
        <v>5.3456915523953645</v>
      </c>
      <c r="AL391" s="12">
        <v>2.5692763912308769</v>
      </c>
      <c r="AM391" s="13">
        <v>1.3859511964940907</v>
      </c>
      <c r="AN391" s="12">
        <v>-1.1306758567596376</v>
      </c>
      <c r="AO391" s="12">
        <v>0.21107833884811469</v>
      </c>
      <c r="AP391" s="12">
        <v>3.6545516088906577E-2</v>
      </c>
      <c r="AQ391" s="12">
        <v>3.6334834420704051E-2</v>
      </c>
      <c r="AR391" s="12">
        <v>-0.30204585634753961</v>
      </c>
      <c r="AS391" s="12">
        <v>-8.9000774066610264E-2</v>
      </c>
      <c r="AT391" s="12">
        <v>0.71885704288226404</v>
      </c>
      <c r="AU391" s="12">
        <v>-19.795290123281486</v>
      </c>
      <c r="AV391" s="12">
        <v>-2.2726830997531553</v>
      </c>
      <c r="AW391" s="12">
        <v>-0.29672874065483812</v>
      </c>
      <c r="AX391" s="12">
        <v>-1.3330831318796725</v>
      </c>
      <c r="AY391" s="12">
        <v>-2.748870010712996</v>
      </c>
      <c r="AZ391" s="12">
        <v>-0.98516011898579126</v>
      </c>
      <c r="BA391" s="12">
        <v>-0.67466800330415977</v>
      </c>
      <c r="BB391" s="12">
        <v>-5.3456915523953645</v>
      </c>
      <c r="BC391" s="12">
        <v>-2.5692763912308769</v>
      </c>
      <c r="BD391" s="13">
        <v>-1.3859511964940907</v>
      </c>
    </row>
    <row r="392" spans="1:56" x14ac:dyDescent="0.25">
      <c r="A392" s="126">
        <v>21</v>
      </c>
      <c r="B392" s="130">
        <v>7</v>
      </c>
      <c r="C392" s="36" t="s">
        <v>10</v>
      </c>
      <c r="D392" s="104">
        <v>301.91000000000003</v>
      </c>
      <c r="E392" s="131">
        <v>1.0000000000000001E-5</v>
      </c>
      <c r="F392" s="124">
        <v>2.1287548311160447E-5</v>
      </c>
      <c r="G392" s="124">
        <v>7.8339498315002404E-6</v>
      </c>
      <c r="H392" s="124">
        <v>9.5722509221975089E-6</v>
      </c>
      <c r="I392" s="124">
        <v>9.5743343644334967E-6</v>
      </c>
      <c r="J392" s="124">
        <v>1.2895654585074017E-5</v>
      </c>
      <c r="K392" s="124">
        <v>1.0834831666493756E-5</v>
      </c>
      <c r="L392" s="124">
        <v>2.814461768016281E-6</v>
      </c>
      <c r="M392" s="124">
        <v>1.996082507457101E-4</v>
      </c>
      <c r="N392" s="124">
        <v>3.2131791722334083E-5</v>
      </c>
      <c r="O392" s="124">
        <v>1.2844868103950894E-5</v>
      </c>
      <c r="P392" s="124">
        <v>2.2850714850708995E-5</v>
      </c>
      <c r="Q392" s="124">
        <v>3.6750661277732664E-5</v>
      </c>
      <c r="R392" s="124">
        <v>1.9601046159643861E-5</v>
      </c>
      <c r="S392" s="124">
        <v>1.6594599835780202E-5</v>
      </c>
      <c r="T392" s="124">
        <v>6.190907143894953E-5</v>
      </c>
      <c r="U392" s="124">
        <v>3.5030797201964302E-5</v>
      </c>
      <c r="V392" s="125">
        <v>2.3524270371551811E-5</v>
      </c>
      <c r="W392" s="12">
        <v>1.1287548311160445</v>
      </c>
      <c r="X392" s="12">
        <v>0.21660501684997602</v>
      </c>
      <c r="Y392" s="12">
        <v>4.2774907780249186E-2</v>
      </c>
      <c r="Z392" s="12">
        <v>4.2566563556650401E-2</v>
      </c>
      <c r="AA392" s="12">
        <v>0.28956545850740162</v>
      </c>
      <c r="AB392" s="12">
        <v>8.3483166649375523E-2</v>
      </c>
      <c r="AC392" s="12">
        <v>0.71855382319837191</v>
      </c>
      <c r="AD392" s="12">
        <v>18.960825074571009</v>
      </c>
      <c r="AE392" s="12">
        <v>2.2131791722334082</v>
      </c>
      <c r="AF392" s="12">
        <v>0.28448681039508933</v>
      </c>
      <c r="AG392" s="12">
        <v>1.2850714850708993</v>
      </c>
      <c r="AH392" s="12">
        <v>2.6750661277732664</v>
      </c>
      <c r="AI392" s="12">
        <v>0.9601046159643859</v>
      </c>
      <c r="AJ392" s="12">
        <v>0.65945998357802005</v>
      </c>
      <c r="AK392" s="12">
        <v>5.190907143894953</v>
      </c>
      <c r="AL392" s="12">
        <v>2.5030797201964301</v>
      </c>
      <c r="AM392" s="13">
        <v>1.352427037155181</v>
      </c>
      <c r="AN392" s="12">
        <v>-1.1287548311160445</v>
      </c>
      <c r="AO392" s="12">
        <v>0.21660501684997602</v>
      </c>
      <c r="AP392" s="12">
        <v>4.2774907780249186E-2</v>
      </c>
      <c r="AQ392" s="12">
        <v>4.2566563556650401E-2</v>
      </c>
      <c r="AR392" s="12">
        <v>-0.28956545850740162</v>
      </c>
      <c r="AS392" s="12">
        <v>-8.3483166649375523E-2</v>
      </c>
      <c r="AT392" s="12">
        <v>0.71855382319837191</v>
      </c>
      <c r="AU392" s="12">
        <v>-18.960825074571009</v>
      </c>
      <c r="AV392" s="12">
        <v>-2.2131791722334082</v>
      </c>
      <c r="AW392" s="12">
        <v>-0.28448681039508933</v>
      </c>
      <c r="AX392" s="12">
        <v>-1.2850714850708993</v>
      </c>
      <c r="AY392" s="12">
        <v>-2.6750661277732664</v>
      </c>
      <c r="AZ392" s="12">
        <v>-0.9601046159643859</v>
      </c>
      <c r="BA392" s="12">
        <v>-0.65945998357802005</v>
      </c>
      <c r="BB392" s="12">
        <v>-5.190907143894953</v>
      </c>
      <c r="BC392" s="12">
        <v>-2.5030797201964301</v>
      </c>
      <c r="BD392" s="13">
        <v>-1.352427037155181</v>
      </c>
    </row>
    <row r="393" spans="1:56" x14ac:dyDescent="0.25">
      <c r="A393" s="126">
        <v>21</v>
      </c>
      <c r="B393" s="130">
        <v>7</v>
      </c>
      <c r="C393" s="36" t="s">
        <v>10</v>
      </c>
      <c r="D393" s="104">
        <v>332.38</v>
      </c>
      <c r="E393" s="131">
        <v>1.3970000000000001E-4</v>
      </c>
      <c r="F393" s="124">
        <v>3.2859575340899762E-4</v>
      </c>
      <c r="G393" s="124">
        <v>1.1599276598330136E-4</v>
      </c>
      <c r="H393" s="124">
        <v>1.4194184129289871E-4</v>
      </c>
      <c r="I393" s="124">
        <v>1.4196871305039146E-4</v>
      </c>
      <c r="J393" s="124">
        <v>1.7313638680684188E-4</v>
      </c>
      <c r="K393" s="124">
        <v>1.6129374587208679E-4</v>
      </c>
      <c r="L393" s="124">
        <v>5.0851563336264103E-5</v>
      </c>
      <c r="M393" s="124">
        <v>1.2011028496849245E-3</v>
      </c>
      <c r="N393" s="124">
        <v>3.4837554343463567E-4</v>
      </c>
      <c r="O393" s="124">
        <v>1.7476549864064482E-4</v>
      </c>
      <c r="P393" s="124">
        <v>2.3779300733433616E-4</v>
      </c>
      <c r="Q393" s="124">
        <v>3.8268694879226711E-4</v>
      </c>
      <c r="R393" s="124">
        <v>2.4657133382499229E-4</v>
      </c>
      <c r="S393" s="124">
        <v>2.241205671048214E-4</v>
      </c>
      <c r="T393" s="124">
        <v>5.6207631055826498E-4</v>
      </c>
      <c r="U393" s="124">
        <v>3.7533643846145945E-4</v>
      </c>
      <c r="V393" s="125">
        <v>2.8475612171392984E-4</v>
      </c>
      <c r="W393" s="12">
        <v>1.3521528518897465</v>
      </c>
      <c r="X393" s="12">
        <v>0.16970103089977556</v>
      </c>
      <c r="Y393" s="12">
        <v>1.6047539677156067E-2</v>
      </c>
      <c r="Z393" s="12">
        <v>1.6239892987769865E-2</v>
      </c>
      <c r="AA393" s="12">
        <v>0.23934421479485948</v>
      </c>
      <c r="AB393" s="12">
        <v>0.15457226823254677</v>
      </c>
      <c r="AC393" s="12">
        <v>0.63599453588930499</v>
      </c>
      <c r="AD393" s="12">
        <v>7.5977297758405475</v>
      </c>
      <c r="AE393" s="12">
        <v>1.4937404683939559</v>
      </c>
      <c r="AF393" s="12">
        <v>0.25100571682637657</v>
      </c>
      <c r="AG393" s="12">
        <v>0.70216898592939259</v>
      </c>
      <c r="AH393" s="12">
        <v>1.7393482375967579</v>
      </c>
      <c r="AI393" s="12">
        <v>0.76500596868283666</v>
      </c>
      <c r="AJ393" s="12">
        <v>0.60429897712828484</v>
      </c>
      <c r="AK393" s="12">
        <v>3.0234524735738368</v>
      </c>
      <c r="AL393" s="12">
        <v>1.6867318429596236</v>
      </c>
      <c r="AM393" s="13">
        <v>1.0383401697489607</v>
      </c>
      <c r="AN393" s="12">
        <v>-1.3521528518897465</v>
      </c>
      <c r="AO393" s="12">
        <v>0.16970103089977556</v>
      </c>
      <c r="AP393" s="12">
        <v>-1.6047539677156067E-2</v>
      </c>
      <c r="AQ393" s="12">
        <v>-1.6239892987769865E-2</v>
      </c>
      <c r="AR393" s="12">
        <v>-0.23934421479485948</v>
      </c>
      <c r="AS393" s="12">
        <v>-0.15457226823254677</v>
      </c>
      <c r="AT393" s="12">
        <v>0.63599453588930499</v>
      </c>
      <c r="AU393" s="12">
        <v>-7.5977297758405475</v>
      </c>
      <c r="AV393" s="12">
        <v>-1.4937404683939559</v>
      </c>
      <c r="AW393" s="12">
        <v>-0.25100571682637657</v>
      </c>
      <c r="AX393" s="12">
        <v>-0.70216898592939259</v>
      </c>
      <c r="AY393" s="12">
        <v>-1.7393482375967579</v>
      </c>
      <c r="AZ393" s="12">
        <v>-0.76500596868283666</v>
      </c>
      <c r="BA393" s="12">
        <v>-0.60429897712828484</v>
      </c>
      <c r="BB393" s="12">
        <v>-3.0234524735738368</v>
      </c>
      <c r="BC393" s="12">
        <v>-1.6867318429596236</v>
      </c>
      <c r="BD393" s="13">
        <v>-1.0383401697489607</v>
      </c>
    </row>
    <row r="394" spans="1:56" x14ac:dyDescent="0.25">
      <c r="A394" s="126">
        <v>21</v>
      </c>
      <c r="B394" s="130">
        <v>7</v>
      </c>
      <c r="C394" s="36" t="s">
        <v>10</v>
      </c>
      <c r="D394" s="104">
        <v>335.33</v>
      </c>
      <c r="E394" s="131">
        <v>1.7540000000000001E-4</v>
      </c>
      <c r="F394" s="124">
        <v>4.0975086547481796E-4</v>
      </c>
      <c r="G394" s="124">
        <v>1.4606275686804277E-4</v>
      </c>
      <c r="H394" s="124">
        <v>1.7852710985163638E-4</v>
      </c>
      <c r="I394" s="124">
        <v>1.7856046784140345E-4</v>
      </c>
      <c r="J394" s="124">
        <v>2.1577262357992962E-4</v>
      </c>
      <c r="K394" s="124">
        <v>2.0242052274759543E-4</v>
      </c>
      <c r="L394" s="124">
        <v>6.5004104889895207E-5</v>
      </c>
      <c r="M394" s="124">
        <v>1.4044901743310455E-3</v>
      </c>
      <c r="N394" s="124">
        <v>4.2709733993017698E-4</v>
      </c>
      <c r="O394" s="124">
        <v>2.1813556645198807E-4</v>
      </c>
      <c r="P394" s="124">
        <v>2.9119376463897516E-4</v>
      </c>
      <c r="Q394" s="124">
        <v>4.676226183077139E-4</v>
      </c>
      <c r="R394" s="124">
        <v>3.0596808172507771E-4</v>
      </c>
      <c r="S394" s="124">
        <v>2.7913647511924671E-4</v>
      </c>
      <c r="T394" s="124">
        <v>6.7859519644171765E-4</v>
      </c>
      <c r="U394" s="124">
        <v>4.5962187651379135E-4</v>
      </c>
      <c r="V394" s="125">
        <v>3.5220977808090589E-4</v>
      </c>
      <c r="W394" s="12">
        <v>1.3360938738587111</v>
      </c>
      <c r="X394" s="12">
        <v>0.16725908285038335</v>
      </c>
      <c r="Y394" s="12">
        <v>1.7828448412978176E-2</v>
      </c>
      <c r="Z394" s="12">
        <v>1.8018630794774448E-2</v>
      </c>
      <c r="AA394" s="12">
        <v>0.23017459281601829</v>
      </c>
      <c r="AB394" s="12">
        <v>0.15405087085288155</v>
      </c>
      <c r="AC394" s="12">
        <v>0.62939506904278675</v>
      </c>
      <c r="AD394" s="12">
        <v>7.0073556119215814</v>
      </c>
      <c r="AE394" s="12">
        <v>1.4349905355198229</v>
      </c>
      <c r="AF394" s="12">
        <v>0.24364633096914515</v>
      </c>
      <c r="AG394" s="12">
        <v>0.66016969577522888</v>
      </c>
      <c r="AH394" s="12">
        <v>1.6660354521534431</v>
      </c>
      <c r="AI394" s="12">
        <v>0.74440183423647488</v>
      </c>
      <c r="AJ394" s="12">
        <v>0.591428022344622</v>
      </c>
      <c r="AK394" s="12">
        <v>2.8688437653461665</v>
      </c>
      <c r="AL394" s="12">
        <v>1.6204211887901443</v>
      </c>
      <c r="AM394" s="13">
        <v>1.008037503311892</v>
      </c>
      <c r="AN394" s="12">
        <v>-1.3360938738587111</v>
      </c>
      <c r="AO394" s="12">
        <v>0.16725908285038335</v>
      </c>
      <c r="AP394" s="12">
        <v>-1.7828448412978176E-2</v>
      </c>
      <c r="AQ394" s="12">
        <v>-1.8018630794774448E-2</v>
      </c>
      <c r="AR394" s="12">
        <v>-0.23017459281601829</v>
      </c>
      <c r="AS394" s="12">
        <v>-0.15405087085288155</v>
      </c>
      <c r="AT394" s="12">
        <v>0.62939506904278675</v>
      </c>
      <c r="AU394" s="12">
        <v>-7.0073556119215814</v>
      </c>
      <c r="AV394" s="12">
        <v>-1.4349905355198229</v>
      </c>
      <c r="AW394" s="12">
        <v>-0.24364633096914515</v>
      </c>
      <c r="AX394" s="12">
        <v>-0.66016969577522888</v>
      </c>
      <c r="AY394" s="12">
        <v>-1.6660354521534431</v>
      </c>
      <c r="AZ394" s="12">
        <v>-0.74440183423647488</v>
      </c>
      <c r="BA394" s="12">
        <v>-0.591428022344622</v>
      </c>
      <c r="BB394" s="12">
        <v>-2.8688437653461665</v>
      </c>
      <c r="BC394" s="12">
        <v>-1.6204211887901443</v>
      </c>
      <c r="BD394" s="13">
        <v>-1.008037503311892</v>
      </c>
    </row>
    <row r="395" spans="1:56" x14ac:dyDescent="0.25">
      <c r="A395" s="126">
        <v>21</v>
      </c>
      <c r="B395" s="130">
        <v>7</v>
      </c>
      <c r="C395" s="36" t="s">
        <v>10</v>
      </c>
      <c r="D395" s="104">
        <v>338.35</v>
      </c>
      <c r="E395" s="131">
        <v>2.1890000000000001E-4</v>
      </c>
      <c r="F395" s="124">
        <v>5.0992941551345134E-4</v>
      </c>
      <c r="G395" s="124">
        <v>1.8402662161251052E-4</v>
      </c>
      <c r="H395" s="124">
        <v>2.2461068177818478E-4</v>
      </c>
      <c r="I395" s="124">
        <v>2.2465209422111761E-4</v>
      </c>
      <c r="J395" s="124">
        <v>2.6898028341089972E-4</v>
      </c>
      <c r="K395" s="124">
        <v>2.5403373510724913E-4</v>
      </c>
      <c r="L395" s="124">
        <v>8.3118295034851245E-5</v>
      </c>
      <c r="M395" s="124">
        <v>1.6437740917866267E-3</v>
      </c>
      <c r="N395" s="124">
        <v>5.2384565875416558E-4</v>
      </c>
      <c r="O395" s="124">
        <v>2.7233746703955101E-4</v>
      </c>
      <c r="P395" s="124">
        <v>3.5688307450637449E-4</v>
      </c>
      <c r="Q395" s="124">
        <v>5.716815327091319E-4</v>
      </c>
      <c r="R395" s="124">
        <v>3.7981475357522692E-4</v>
      </c>
      <c r="S395" s="124">
        <v>3.4766287560462916E-4</v>
      </c>
      <c r="T395" s="124">
        <v>8.1961439793046416E-4</v>
      </c>
      <c r="U395" s="124">
        <v>5.6307467820785294E-4</v>
      </c>
      <c r="V395" s="125">
        <v>4.358006993318288E-4</v>
      </c>
      <c r="W395" s="12">
        <v>1.3295085222176855</v>
      </c>
      <c r="X395" s="12">
        <v>0.15931191588620142</v>
      </c>
      <c r="Y395" s="12">
        <v>2.6088084870647638E-2</v>
      </c>
      <c r="Z395" s="12">
        <v>2.6277269169107342E-2</v>
      </c>
      <c r="AA395" s="12">
        <v>0.22878155966605623</v>
      </c>
      <c r="AB395" s="12">
        <v>0.16050130245431304</v>
      </c>
      <c r="AC395" s="12">
        <v>0.62029102313909901</v>
      </c>
      <c r="AD395" s="12">
        <v>6.5092466504642603</v>
      </c>
      <c r="AE395" s="12">
        <v>1.3930820409052789</v>
      </c>
      <c r="AF395" s="12">
        <v>0.24411816829397442</v>
      </c>
      <c r="AG395" s="12">
        <v>0.63034753086511863</v>
      </c>
      <c r="AH395" s="12">
        <v>1.6116104737740149</v>
      </c>
      <c r="AI395" s="12">
        <v>0.73510622921528967</v>
      </c>
      <c r="AJ395" s="12">
        <v>0.58822693286719574</v>
      </c>
      <c r="AK395" s="12">
        <v>2.7442411965758984</v>
      </c>
      <c r="AL395" s="12">
        <v>1.5722918145630558</v>
      </c>
      <c r="AM395" s="13">
        <v>0.99086660270364901</v>
      </c>
      <c r="AN395" s="12">
        <v>-1.3295085222176855</v>
      </c>
      <c r="AO395" s="12">
        <v>0.15931191588620142</v>
      </c>
      <c r="AP395" s="12">
        <v>-2.6088084870647638E-2</v>
      </c>
      <c r="AQ395" s="12">
        <v>-2.6277269169107342E-2</v>
      </c>
      <c r="AR395" s="12">
        <v>-0.22878155966605623</v>
      </c>
      <c r="AS395" s="12">
        <v>-0.16050130245431304</v>
      </c>
      <c r="AT395" s="12">
        <v>0.62029102313909901</v>
      </c>
      <c r="AU395" s="12">
        <v>-6.5092466504642603</v>
      </c>
      <c r="AV395" s="12">
        <v>-1.3930820409052789</v>
      </c>
      <c r="AW395" s="12">
        <v>-0.24411816829397442</v>
      </c>
      <c r="AX395" s="12">
        <v>-0.63034753086511863</v>
      </c>
      <c r="AY395" s="12">
        <v>-1.6116104737740149</v>
      </c>
      <c r="AZ395" s="12">
        <v>-0.73510622921528967</v>
      </c>
      <c r="BA395" s="12">
        <v>-0.58822693286719574</v>
      </c>
      <c r="BB395" s="12">
        <v>-2.7442411965758984</v>
      </c>
      <c r="BC395" s="12">
        <v>-1.5722918145630558</v>
      </c>
      <c r="BD395" s="13">
        <v>-0.99086660270364901</v>
      </c>
    </row>
    <row r="396" spans="1:56" x14ac:dyDescent="0.25">
      <c r="A396" s="126">
        <v>21</v>
      </c>
      <c r="B396" s="130">
        <v>7</v>
      </c>
      <c r="C396" s="36" t="s">
        <v>10</v>
      </c>
      <c r="D396" s="104">
        <v>340.25</v>
      </c>
      <c r="E396" s="131">
        <v>2.5299999999999997E-4</v>
      </c>
      <c r="F396" s="124">
        <v>5.8301503496719167E-4</v>
      </c>
      <c r="G396" s="124">
        <v>2.1228786945637248E-4</v>
      </c>
      <c r="H396" s="124">
        <v>2.5884767253829424E-4</v>
      </c>
      <c r="I396" s="124">
        <v>2.5889500007050722E-4</v>
      </c>
      <c r="J396" s="124">
        <v>3.0821962252773957E-4</v>
      </c>
      <c r="K396" s="124">
        <v>2.9226101151602705E-4</v>
      </c>
      <c r="L396" s="124">
        <v>9.6748560264411812E-5</v>
      </c>
      <c r="M396" s="124">
        <v>1.8121974190317409E-3</v>
      </c>
      <c r="N396" s="124">
        <v>5.9433472369916978E-4</v>
      </c>
      <c r="O396" s="124">
        <v>3.1235328992333211E-4</v>
      </c>
      <c r="P396" s="124">
        <v>4.0479090285623127E-4</v>
      </c>
      <c r="Q396" s="124">
        <v>6.4730924352943836E-4</v>
      </c>
      <c r="R396" s="124">
        <v>4.3411275808495305E-4</v>
      </c>
      <c r="S396" s="124">
        <v>3.9811109226051724E-4</v>
      </c>
      <c r="T396" s="124">
        <v>9.2110784477228468E-4</v>
      </c>
      <c r="U396" s="124">
        <v>6.3837099077089531E-4</v>
      </c>
      <c r="V396" s="125">
        <v>4.9710307517134272E-4</v>
      </c>
      <c r="W396" s="12">
        <v>1.3044072528347499</v>
      </c>
      <c r="X396" s="12">
        <v>0.1609175120301482</v>
      </c>
      <c r="Y396" s="12">
        <v>2.3113330190886464E-2</v>
      </c>
      <c r="Z396" s="12">
        <v>2.330039553560178E-2</v>
      </c>
      <c r="AA396" s="12">
        <v>0.21825937757999847</v>
      </c>
      <c r="AB396" s="12">
        <v>0.15518186369971179</v>
      </c>
      <c r="AC396" s="12">
        <v>0.61759462346082283</v>
      </c>
      <c r="AD396" s="12">
        <v>6.1628356483468032</v>
      </c>
      <c r="AE396" s="12">
        <v>1.3491491055303155</v>
      </c>
      <c r="AF396" s="12">
        <v>0.23459798388668832</v>
      </c>
      <c r="AG396" s="12">
        <v>0.59996404291000527</v>
      </c>
      <c r="AH396" s="12">
        <v>1.5585345594048949</v>
      </c>
      <c r="AI396" s="12">
        <v>0.71586070389309531</v>
      </c>
      <c r="AJ396" s="12">
        <v>0.57356162948821066</v>
      </c>
      <c r="AK396" s="12">
        <v>2.6407424694556711</v>
      </c>
      <c r="AL396" s="12">
        <v>1.5232054971181637</v>
      </c>
      <c r="AM396" s="13">
        <v>0.96483428921479353</v>
      </c>
      <c r="AN396" s="12">
        <v>-1.3044072528347499</v>
      </c>
      <c r="AO396" s="12">
        <v>0.1609175120301482</v>
      </c>
      <c r="AP396" s="12">
        <v>-2.3113330190886464E-2</v>
      </c>
      <c r="AQ396" s="12">
        <v>-2.330039553560178E-2</v>
      </c>
      <c r="AR396" s="12">
        <v>-0.21825937757999847</v>
      </c>
      <c r="AS396" s="12">
        <v>-0.15518186369971179</v>
      </c>
      <c r="AT396" s="12">
        <v>0.61759462346082283</v>
      </c>
      <c r="AU396" s="12">
        <v>-6.1628356483468032</v>
      </c>
      <c r="AV396" s="12">
        <v>-1.3491491055303155</v>
      </c>
      <c r="AW396" s="12">
        <v>-0.23459798388668832</v>
      </c>
      <c r="AX396" s="12">
        <v>-0.59996404291000527</v>
      </c>
      <c r="AY396" s="12">
        <v>-1.5585345594048949</v>
      </c>
      <c r="AZ396" s="12">
        <v>-0.71586070389309531</v>
      </c>
      <c r="BA396" s="12">
        <v>-0.57356162948821066</v>
      </c>
      <c r="BB396" s="12">
        <v>-2.6407424694556711</v>
      </c>
      <c r="BC396" s="12">
        <v>-1.5232054971181637</v>
      </c>
      <c r="BD396" s="13">
        <v>-0.96483428921479353</v>
      </c>
    </row>
    <row r="397" spans="1:56" x14ac:dyDescent="0.25">
      <c r="A397" s="126">
        <v>21</v>
      </c>
      <c r="B397" s="130">
        <v>7</v>
      </c>
      <c r="C397" s="36" t="s">
        <v>10</v>
      </c>
      <c r="D397" s="104">
        <v>346.01</v>
      </c>
      <c r="E397" s="131">
        <v>3.8660000000000002E-4</v>
      </c>
      <c r="F397" s="124">
        <v>8.6047303614946076E-4</v>
      </c>
      <c r="G397" s="124">
        <v>3.2364417247073945E-4</v>
      </c>
      <c r="H397" s="124">
        <v>3.9326514058046872E-4</v>
      </c>
      <c r="I397" s="124">
        <v>3.9333525672910778E-4</v>
      </c>
      <c r="J397" s="124">
        <v>4.6049726806740327E-4</v>
      </c>
      <c r="K397" s="124">
        <v>4.4157159401505078E-4</v>
      </c>
      <c r="L397" s="124">
        <v>1.5136871029552328E-4</v>
      </c>
      <c r="M397" s="124">
        <v>2.4198602136419984E-3</v>
      </c>
      <c r="N397" s="124">
        <v>8.6268766530918643E-4</v>
      </c>
      <c r="O397" s="124">
        <v>4.6788241867609312E-4</v>
      </c>
      <c r="P397" s="124">
        <v>5.8757006908380436E-4</v>
      </c>
      <c r="Q397" s="124">
        <v>9.3410609130198331E-4</v>
      </c>
      <c r="R397" s="124">
        <v>6.4382502731917361E-4</v>
      </c>
      <c r="S397" s="124">
        <v>5.9323896842385082E-4</v>
      </c>
      <c r="T397" s="124">
        <v>1.3000799977793984E-3</v>
      </c>
      <c r="U397" s="124">
        <v>9.24508303392962E-4</v>
      </c>
      <c r="V397" s="125">
        <v>7.3287624437723159E-4</v>
      </c>
      <c r="W397" s="12">
        <v>1.2257450495330076</v>
      </c>
      <c r="X397" s="12">
        <v>0.1628448720363698</v>
      </c>
      <c r="Y397" s="12">
        <v>1.7240405019318929E-2</v>
      </c>
      <c r="Z397" s="12">
        <v>1.7421771156512576E-2</v>
      </c>
      <c r="AA397" s="12">
        <v>0.1911465806192531</v>
      </c>
      <c r="AB397" s="12">
        <v>0.14219243149263</v>
      </c>
      <c r="AC397" s="12">
        <v>0.60846169090656166</v>
      </c>
      <c r="AD397" s="12">
        <v>5.2593383694826654</v>
      </c>
      <c r="AE397" s="12">
        <v>1.2314735264076213</v>
      </c>
      <c r="AF397" s="12">
        <v>0.21024940164535202</v>
      </c>
      <c r="AG397" s="12">
        <v>0.51983980621780734</v>
      </c>
      <c r="AH397" s="12">
        <v>1.4162082030573804</v>
      </c>
      <c r="AI397" s="12">
        <v>0.66535185545569986</v>
      </c>
      <c r="AJ397" s="12">
        <v>0.53450328097219557</v>
      </c>
      <c r="AK397" s="12">
        <v>2.3628556590258625</v>
      </c>
      <c r="AL397" s="12">
        <v>1.3913820574054887</v>
      </c>
      <c r="AM397" s="13">
        <v>0.89569644174141638</v>
      </c>
      <c r="AN397" s="12">
        <v>-1.2257450495330076</v>
      </c>
      <c r="AO397" s="12">
        <v>0.1628448720363698</v>
      </c>
      <c r="AP397" s="12">
        <v>-1.7240405019318929E-2</v>
      </c>
      <c r="AQ397" s="12">
        <v>-1.7421771156512576E-2</v>
      </c>
      <c r="AR397" s="12">
        <v>-0.1911465806192531</v>
      </c>
      <c r="AS397" s="12">
        <v>-0.14219243149263</v>
      </c>
      <c r="AT397" s="12">
        <v>0.60846169090656166</v>
      </c>
      <c r="AU397" s="12">
        <v>-5.2593383694826654</v>
      </c>
      <c r="AV397" s="12">
        <v>-1.2314735264076213</v>
      </c>
      <c r="AW397" s="12">
        <v>-0.21024940164535202</v>
      </c>
      <c r="AX397" s="12">
        <v>-0.51983980621780734</v>
      </c>
      <c r="AY397" s="12">
        <v>-1.4162082030573804</v>
      </c>
      <c r="AZ397" s="12">
        <v>-0.66535185545569986</v>
      </c>
      <c r="BA397" s="12">
        <v>-0.53450328097219557</v>
      </c>
      <c r="BB397" s="12">
        <v>-2.3628556590258625</v>
      </c>
      <c r="BC397" s="12">
        <v>-1.3913820574054887</v>
      </c>
      <c r="BD397" s="13">
        <v>-0.89569644174141638</v>
      </c>
    </row>
    <row r="398" spans="1:56" x14ac:dyDescent="0.25">
      <c r="A398" s="126">
        <v>21</v>
      </c>
      <c r="B398" s="130">
        <v>7</v>
      </c>
      <c r="C398" s="36" t="s">
        <v>10</v>
      </c>
      <c r="D398" s="104">
        <v>348.06</v>
      </c>
      <c r="E398" s="131">
        <v>4.4469999999999997E-4</v>
      </c>
      <c r="F398" s="124">
        <v>9.8250046201470284E-4</v>
      </c>
      <c r="G398" s="124">
        <v>3.7454604784416251E-4</v>
      </c>
      <c r="H398" s="124">
        <v>4.5448642675727517E-4</v>
      </c>
      <c r="I398" s="124">
        <v>4.5456673979508532E-4</v>
      </c>
      <c r="J398" s="124">
        <v>5.291281814960309E-4</v>
      </c>
      <c r="K398" s="124">
        <v>5.0924359504367746E-4</v>
      </c>
      <c r="L398" s="124">
        <v>1.7671676521902272E-4</v>
      </c>
      <c r="M398" s="124">
        <v>2.6759828792690954E-3</v>
      </c>
      <c r="N398" s="124">
        <v>9.815221520021501E-4</v>
      </c>
      <c r="O398" s="124">
        <v>5.3806474358842878E-4</v>
      </c>
      <c r="P398" s="124">
        <v>6.687092194666125E-4</v>
      </c>
      <c r="Q398" s="124">
        <v>1.0606557079487593E-3</v>
      </c>
      <c r="R398" s="124">
        <v>7.3792211591285821E-4</v>
      </c>
      <c r="S398" s="124">
        <v>6.8087457431647799E-4</v>
      </c>
      <c r="T398" s="124">
        <v>1.464917009692914E-3</v>
      </c>
      <c r="U398" s="124">
        <v>1.0510072409871233E-3</v>
      </c>
      <c r="V398" s="125">
        <v>8.3825483523655014E-4</v>
      </c>
      <c r="W398" s="12">
        <v>1.2093556600285653</v>
      </c>
      <c r="X398" s="12">
        <v>0.15775568283300531</v>
      </c>
      <c r="Y398" s="12">
        <v>2.2006806290252322E-2</v>
      </c>
      <c r="Z398" s="12">
        <v>2.218740678004353E-2</v>
      </c>
      <c r="AA398" s="12">
        <v>0.18985424217681793</v>
      </c>
      <c r="AB398" s="12">
        <v>0.14513963355897797</v>
      </c>
      <c r="AC398" s="12">
        <v>0.60261577418704138</v>
      </c>
      <c r="AD398" s="12">
        <v>5.0175014150418153</v>
      </c>
      <c r="AE398" s="12">
        <v>1.2071557274615476</v>
      </c>
      <c r="AF398" s="12">
        <v>0.20994995185165014</v>
      </c>
      <c r="AG398" s="12">
        <v>0.50373109841828767</v>
      </c>
      <c r="AH398" s="12">
        <v>1.3851039081375296</v>
      </c>
      <c r="AI398" s="12">
        <v>0.65937062269588098</v>
      </c>
      <c r="AJ398" s="12">
        <v>0.53108741694733086</v>
      </c>
      <c r="AK398" s="12">
        <v>2.2941691245624334</v>
      </c>
      <c r="AL398" s="12">
        <v>1.3634073330045502</v>
      </c>
      <c r="AM398" s="13">
        <v>0.88498951031380757</v>
      </c>
      <c r="AN398" s="12">
        <v>-1.2093556600285653</v>
      </c>
      <c r="AO398" s="12">
        <v>0.15775568283300531</v>
      </c>
      <c r="AP398" s="12">
        <v>-2.2006806290252322E-2</v>
      </c>
      <c r="AQ398" s="12">
        <v>-2.218740678004353E-2</v>
      </c>
      <c r="AR398" s="12">
        <v>-0.18985424217681793</v>
      </c>
      <c r="AS398" s="12">
        <v>-0.14513963355897797</v>
      </c>
      <c r="AT398" s="12">
        <v>0.60261577418704138</v>
      </c>
      <c r="AU398" s="12">
        <v>-5.0175014150418153</v>
      </c>
      <c r="AV398" s="12">
        <v>-1.2071557274615476</v>
      </c>
      <c r="AW398" s="12">
        <v>-0.20994995185165014</v>
      </c>
      <c r="AX398" s="12">
        <v>-0.50373109841828767</v>
      </c>
      <c r="AY398" s="12">
        <v>-1.3851039081375296</v>
      </c>
      <c r="AZ398" s="12">
        <v>-0.65937062269588098</v>
      </c>
      <c r="BA398" s="12">
        <v>-0.53108741694733086</v>
      </c>
      <c r="BB398" s="12">
        <v>-2.2941691245624334</v>
      </c>
      <c r="BC398" s="12">
        <v>-1.3634073330045502</v>
      </c>
      <c r="BD398" s="13">
        <v>-0.88498951031380757</v>
      </c>
    </row>
    <row r="399" spans="1:56" x14ac:dyDescent="0.25">
      <c r="A399" s="126">
        <v>21</v>
      </c>
      <c r="B399" s="130">
        <v>7</v>
      </c>
      <c r="C399" s="36" t="s">
        <v>10</v>
      </c>
      <c r="D399" s="104">
        <v>350.24</v>
      </c>
      <c r="E399" s="131">
        <v>5.195E-4</v>
      </c>
      <c r="F399" s="124">
        <v>1.1275618017232119E-3</v>
      </c>
      <c r="G399" s="124">
        <v>4.36507273500628E-4</v>
      </c>
      <c r="H399" s="124">
        <v>5.2884706412896216E-4</v>
      </c>
      <c r="I399" s="124">
        <v>5.2893963976211348E-4</v>
      </c>
      <c r="J399" s="124">
        <v>6.1201624493561579E-4</v>
      </c>
      <c r="K399" s="124">
        <v>5.9121181485280233E-4</v>
      </c>
      <c r="L399" s="124">
        <v>2.0782695863666385E-4</v>
      </c>
      <c r="M399" s="124">
        <v>2.974308395744754E-3</v>
      </c>
      <c r="N399" s="124">
        <v>1.1236655531072675E-3</v>
      </c>
      <c r="O399" s="124">
        <v>6.2287408276376582E-4</v>
      </c>
      <c r="P399" s="124">
        <v>7.6591925586957563E-4</v>
      </c>
      <c r="Q399" s="124">
        <v>1.2117347305881663E-3</v>
      </c>
      <c r="R399" s="124">
        <v>8.5128401385746618E-4</v>
      </c>
      <c r="S399" s="124">
        <v>7.8648413551139643E-4</v>
      </c>
      <c r="T399" s="124">
        <v>1.6601652123086718E-3</v>
      </c>
      <c r="U399" s="124">
        <v>1.2021661102385177E-3</v>
      </c>
      <c r="V399" s="125">
        <v>9.6493345930733138E-4</v>
      </c>
      <c r="W399" s="12">
        <v>1.1704750755018516</v>
      </c>
      <c r="X399" s="12">
        <v>0.1597550076985024</v>
      </c>
      <c r="Y399" s="12">
        <v>1.799242373236221E-2</v>
      </c>
      <c r="Z399" s="12">
        <v>1.8170625143625576E-2</v>
      </c>
      <c r="AA399" s="12">
        <v>0.17808709323506408</v>
      </c>
      <c r="AB399" s="12">
        <v>0.13804006708912864</v>
      </c>
      <c r="AC399" s="12">
        <v>0.59994810657042574</v>
      </c>
      <c r="AD399" s="12">
        <v>4.7253289619725773</v>
      </c>
      <c r="AE399" s="12">
        <v>1.1629750781660586</v>
      </c>
      <c r="AF399" s="12">
        <v>0.19898764728347609</v>
      </c>
      <c r="AG399" s="12">
        <v>0.47433927982593965</v>
      </c>
      <c r="AH399" s="12">
        <v>1.3325018875614365</v>
      </c>
      <c r="AI399" s="12">
        <v>0.63866027691523808</v>
      </c>
      <c r="AJ399" s="12">
        <v>0.51392518866486325</v>
      </c>
      <c r="AK399" s="12">
        <v>2.1956981950118806</v>
      </c>
      <c r="AL399" s="12">
        <v>1.314082984097243</v>
      </c>
      <c r="AM399" s="13">
        <v>0.85742725564452626</v>
      </c>
      <c r="AN399" s="12">
        <v>-1.1704750755018516</v>
      </c>
      <c r="AO399" s="12">
        <v>0.1597550076985024</v>
      </c>
      <c r="AP399" s="12">
        <v>-1.799242373236221E-2</v>
      </c>
      <c r="AQ399" s="12">
        <v>-1.8170625143625576E-2</v>
      </c>
      <c r="AR399" s="12">
        <v>-0.17808709323506408</v>
      </c>
      <c r="AS399" s="12">
        <v>-0.13804006708912864</v>
      </c>
      <c r="AT399" s="12">
        <v>0.59994810657042574</v>
      </c>
      <c r="AU399" s="12">
        <v>-4.7253289619725773</v>
      </c>
      <c r="AV399" s="12">
        <v>-1.1629750781660586</v>
      </c>
      <c r="AW399" s="12">
        <v>-0.19898764728347609</v>
      </c>
      <c r="AX399" s="12">
        <v>-0.47433927982593965</v>
      </c>
      <c r="AY399" s="12">
        <v>-1.3325018875614365</v>
      </c>
      <c r="AZ399" s="12">
        <v>-0.63866027691523808</v>
      </c>
      <c r="BA399" s="12">
        <v>-0.51392518866486325</v>
      </c>
      <c r="BB399" s="12">
        <v>-2.1956981950118806</v>
      </c>
      <c r="BC399" s="12">
        <v>-1.314082984097243</v>
      </c>
      <c r="BD399" s="13">
        <v>-0.85742725564452626</v>
      </c>
    </row>
    <row r="400" spans="1:56" x14ac:dyDescent="0.25">
      <c r="A400" s="126">
        <v>21</v>
      </c>
      <c r="B400" s="130">
        <v>7</v>
      </c>
      <c r="C400" s="36" t="s">
        <v>10</v>
      </c>
      <c r="D400" s="104">
        <v>357.29</v>
      </c>
      <c r="E400" s="131">
        <v>8.476E-4</v>
      </c>
      <c r="F400" s="124">
        <v>1.7207006574068593E-3</v>
      </c>
      <c r="G400" s="124">
        <v>7.052772694441028E-4</v>
      </c>
      <c r="H400" s="124">
        <v>8.4969525973776496E-4</v>
      </c>
      <c r="I400" s="124">
        <v>8.4983956213862928E-4</v>
      </c>
      <c r="J400" s="124">
        <v>9.6529153359127041E-4</v>
      </c>
      <c r="K400" s="124">
        <v>9.4267442982000089E-4</v>
      </c>
      <c r="L400" s="124">
        <v>3.4522309016984427E-4</v>
      </c>
      <c r="M400" s="124">
        <v>4.149519570749295E-3</v>
      </c>
      <c r="N400" s="124">
        <v>1.7167186203267777E-3</v>
      </c>
      <c r="O400" s="124">
        <v>9.8466696602696646E-4</v>
      </c>
      <c r="P400" s="124">
        <v>1.1732006560712768E-3</v>
      </c>
      <c r="Q400" s="124">
        <v>1.8394132114548795E-3</v>
      </c>
      <c r="R400" s="124">
        <v>1.3317027476402487E-3</v>
      </c>
      <c r="S400" s="124">
        <v>1.2341173340476538E-3</v>
      </c>
      <c r="T400" s="124">
        <v>2.457462137098959E-3</v>
      </c>
      <c r="U400" s="124">
        <v>1.8315181433138578E-3</v>
      </c>
      <c r="V400" s="125">
        <v>1.4991911388960496E-3</v>
      </c>
      <c r="W400" s="12">
        <v>1.0300857213389092</v>
      </c>
      <c r="X400" s="12">
        <v>0.16791261273701888</v>
      </c>
      <c r="Y400" s="12">
        <v>2.4719911960417174E-3</v>
      </c>
      <c r="Z400" s="12">
        <v>2.6422394273587567E-3</v>
      </c>
      <c r="AA400" s="12">
        <v>0.13885268238705806</v>
      </c>
      <c r="AB400" s="12">
        <v>0.1121689827984909</v>
      </c>
      <c r="AC400" s="12">
        <v>0.59270517912949006</v>
      </c>
      <c r="AD400" s="12">
        <v>3.8956106308981773</v>
      </c>
      <c r="AE400" s="12">
        <v>1.0253877068508468</v>
      </c>
      <c r="AF400" s="12">
        <v>0.16171185232063057</v>
      </c>
      <c r="AG400" s="12">
        <v>0.38414423793213409</v>
      </c>
      <c r="AH400" s="12">
        <v>1.1701430054918351</v>
      </c>
      <c r="AI400" s="12">
        <v>0.5711452898068059</v>
      </c>
      <c r="AJ400" s="12">
        <v>0.45601384385046456</v>
      </c>
      <c r="AK400" s="12">
        <v>1.899318236313071</v>
      </c>
      <c r="AL400" s="12">
        <v>1.1608283899408423</v>
      </c>
      <c r="AM400" s="13">
        <v>0.76874839416711849</v>
      </c>
      <c r="AN400" s="12">
        <v>-1.0300857213389092</v>
      </c>
      <c r="AO400" s="12">
        <v>0.16791261273701888</v>
      </c>
      <c r="AP400" s="12">
        <v>-2.4719911960417174E-3</v>
      </c>
      <c r="AQ400" s="12">
        <v>-2.6422394273587567E-3</v>
      </c>
      <c r="AR400" s="12">
        <v>-0.13885268238705806</v>
      </c>
      <c r="AS400" s="12">
        <v>-0.1121689827984909</v>
      </c>
      <c r="AT400" s="12">
        <v>0.59270517912949006</v>
      </c>
      <c r="AU400" s="12">
        <v>-3.8956106308981773</v>
      </c>
      <c r="AV400" s="12">
        <v>-1.0253877068508468</v>
      </c>
      <c r="AW400" s="12">
        <v>-0.16171185232063057</v>
      </c>
      <c r="AX400" s="12">
        <v>-0.38414423793213409</v>
      </c>
      <c r="AY400" s="12">
        <v>-1.1701430054918351</v>
      </c>
      <c r="AZ400" s="12">
        <v>-0.5711452898068059</v>
      </c>
      <c r="BA400" s="12">
        <v>-0.45601384385046456</v>
      </c>
      <c r="BB400" s="12">
        <v>-1.899318236313071</v>
      </c>
      <c r="BC400" s="12">
        <v>-1.1608283899408423</v>
      </c>
      <c r="BD400" s="13">
        <v>-0.76874839416711849</v>
      </c>
    </row>
    <row r="401" spans="1:56" x14ac:dyDescent="0.25">
      <c r="A401" s="59">
        <v>22</v>
      </c>
      <c r="B401" s="130">
        <v>7</v>
      </c>
      <c r="C401" s="36" t="s">
        <v>10</v>
      </c>
      <c r="D401" s="35">
        <v>441.4</v>
      </c>
      <c r="E401" s="131">
        <v>5.0700000000000002E-2</v>
      </c>
      <c r="F401" s="124">
        <v>3.2052647840406526E-2</v>
      </c>
      <c r="G401" s="124">
        <v>5.3101059321517825E-2</v>
      </c>
      <c r="H401" s="124">
        <v>5.7536267083250749E-2</v>
      </c>
      <c r="I401" s="124">
        <v>5.7543242744198426E-2</v>
      </c>
      <c r="J401" s="124">
        <v>5.9013651770075365E-2</v>
      </c>
      <c r="K401" s="124">
        <v>6.0337611086445024E-2</v>
      </c>
      <c r="L401" s="124">
        <v>3.2637398659635601E-2</v>
      </c>
      <c r="M401" s="124">
        <v>9.7045068074711291E-2</v>
      </c>
      <c r="N401" s="124">
        <v>7.8089325696017439E-2</v>
      </c>
      <c r="O401" s="124">
        <v>5.8157202938620846E-2</v>
      </c>
      <c r="P401" s="124">
        <v>5.8821339672664306E-2</v>
      </c>
      <c r="Q401" s="124">
        <v>7.963954599115515E-2</v>
      </c>
      <c r="R401" s="124">
        <v>7.2645789785477727E-2</v>
      </c>
      <c r="S401" s="124">
        <v>6.5923568249982467E-2</v>
      </c>
      <c r="T401" s="124">
        <v>8.6384725574490867E-2</v>
      </c>
      <c r="U401" s="124">
        <v>8.0494548402209362E-2</v>
      </c>
      <c r="V401" s="125">
        <v>7.6392748517471687E-2</v>
      </c>
      <c r="W401" s="12">
        <v>0.36779787297028549</v>
      </c>
      <c r="X401" s="12">
        <v>4.7358172022047798E-2</v>
      </c>
      <c r="Y401" s="12">
        <v>0.13483761505425534</v>
      </c>
      <c r="Z401" s="12">
        <v>0.13497520205519575</v>
      </c>
      <c r="AA401" s="12">
        <v>0.16397735246696968</v>
      </c>
      <c r="AB401" s="12">
        <v>0.19009094845059216</v>
      </c>
      <c r="AC401" s="12">
        <v>0.35626432623992899</v>
      </c>
      <c r="AD401" s="12">
        <v>0.91410390679903919</v>
      </c>
      <c r="AE401" s="12">
        <v>0.54022338650921964</v>
      </c>
      <c r="AF401" s="12">
        <v>0.14708487058423755</v>
      </c>
      <c r="AG401" s="12">
        <v>0.16018421445097247</v>
      </c>
      <c r="AH401" s="12">
        <v>0.57079972369142307</v>
      </c>
      <c r="AI401" s="12">
        <v>0.43285581430922532</v>
      </c>
      <c r="AJ401" s="12">
        <v>0.30026761834284937</v>
      </c>
      <c r="AK401" s="12">
        <v>0.70384074111421824</v>
      </c>
      <c r="AL401" s="12">
        <v>0.58766367657217666</v>
      </c>
      <c r="AM401" s="13">
        <v>0.50676032578839614</v>
      </c>
      <c r="AN401" s="12">
        <v>0.36779787297028549</v>
      </c>
      <c r="AO401" s="12">
        <v>-4.7358172022047798E-2</v>
      </c>
      <c r="AP401" s="12">
        <v>-0.13483761505425534</v>
      </c>
      <c r="AQ401" s="12">
        <v>-0.13497520205519575</v>
      </c>
      <c r="AR401" s="12">
        <v>-0.16397735246696968</v>
      </c>
      <c r="AS401" s="12">
        <v>-0.19009094845059216</v>
      </c>
      <c r="AT401" s="12">
        <v>0.35626432623992899</v>
      </c>
      <c r="AU401" s="12">
        <v>-0.91410390679903919</v>
      </c>
      <c r="AV401" s="12">
        <v>-0.54022338650921964</v>
      </c>
      <c r="AW401" s="12">
        <v>-0.14708487058423755</v>
      </c>
      <c r="AX401" s="12">
        <v>-0.16018421445097247</v>
      </c>
      <c r="AY401" s="12">
        <v>-0.57079972369142307</v>
      </c>
      <c r="AZ401" s="12">
        <v>-0.43285581430922532</v>
      </c>
      <c r="BA401" s="12">
        <v>-0.30026761834284937</v>
      </c>
      <c r="BB401" s="12">
        <v>-0.70384074111421824</v>
      </c>
      <c r="BC401" s="12">
        <v>-0.58766367657217666</v>
      </c>
      <c r="BD401" s="13">
        <v>-0.50676032578839614</v>
      </c>
    </row>
    <row r="402" spans="1:56" x14ac:dyDescent="0.25">
      <c r="A402" s="59">
        <v>22</v>
      </c>
      <c r="B402" s="130">
        <v>7</v>
      </c>
      <c r="C402" s="36" t="s">
        <v>10</v>
      </c>
      <c r="D402" s="35">
        <v>451.9</v>
      </c>
      <c r="E402" s="131">
        <v>8.1099999999999992E-2</v>
      </c>
      <c r="F402" s="124">
        <v>3.7281228593687744E-2</v>
      </c>
      <c r="G402" s="124">
        <v>7.9287467521722041E-2</v>
      </c>
      <c r="H402" s="124">
        <v>8.4620120031052196E-2</v>
      </c>
      <c r="I402" s="124">
        <v>8.4629987468641019E-2</v>
      </c>
      <c r="J402" s="124">
        <v>8.6925926435703862E-2</v>
      </c>
      <c r="K402" s="124">
        <v>8.8835109857542852E-2</v>
      </c>
      <c r="L402" s="124">
        <v>4.991130364932235E-2</v>
      </c>
      <c r="M402" s="124">
        <v>0.13246230546879156</v>
      </c>
      <c r="N402" s="124">
        <v>0.11136213605812362</v>
      </c>
      <c r="O402" s="124">
        <v>8.4663361221072125E-2</v>
      </c>
      <c r="P402" s="124">
        <v>8.5205293393274636E-2</v>
      </c>
      <c r="Q402" s="124">
        <v>0.11316880882553237</v>
      </c>
      <c r="R402" s="124">
        <v>0.10496632137311522</v>
      </c>
      <c r="S402" s="124">
        <v>9.4905822157569195E-2</v>
      </c>
      <c r="T402" s="124">
        <v>0.12085558117545174</v>
      </c>
      <c r="U402" s="124">
        <v>0.11431427152809986</v>
      </c>
      <c r="V402" s="125">
        <v>0.10959797667209478</v>
      </c>
      <c r="W402" s="12">
        <v>0.54030544274121151</v>
      </c>
      <c r="X402" s="12">
        <v>2.2349352383205311E-2</v>
      </c>
      <c r="Y402" s="12">
        <v>4.340468595625406E-2</v>
      </c>
      <c r="Z402" s="12">
        <v>4.3526355963514521E-2</v>
      </c>
      <c r="AA402" s="12">
        <v>7.1836330896471901E-2</v>
      </c>
      <c r="AB402" s="12">
        <v>9.5377433508543288E-2</v>
      </c>
      <c r="AC402" s="12">
        <v>0.38457085512549499</v>
      </c>
      <c r="AD402" s="12">
        <v>0.63332065929459402</v>
      </c>
      <c r="AE402" s="12">
        <v>0.37314594399659223</v>
      </c>
      <c r="AF402" s="12">
        <v>4.3937869556993026E-2</v>
      </c>
      <c r="AG402" s="12">
        <v>5.0620140484274295E-2</v>
      </c>
      <c r="AH402" s="12">
        <v>0.39542304347142276</v>
      </c>
      <c r="AI402" s="12">
        <v>0.29428263098785734</v>
      </c>
      <c r="AJ402" s="12">
        <v>0.17023208579000251</v>
      </c>
      <c r="AK402" s="12">
        <v>0.49020445345809804</v>
      </c>
      <c r="AL402" s="12">
        <v>0.40954712118495534</v>
      </c>
      <c r="AM402" s="13">
        <v>0.35139305390992348</v>
      </c>
      <c r="AN402" s="12">
        <v>0.54030544274121151</v>
      </c>
      <c r="AO402" s="12">
        <v>2.2349352383205311E-2</v>
      </c>
      <c r="AP402" s="12">
        <v>-4.340468595625406E-2</v>
      </c>
      <c r="AQ402" s="12">
        <v>-4.3526355963514521E-2</v>
      </c>
      <c r="AR402" s="12">
        <v>-7.1836330896471901E-2</v>
      </c>
      <c r="AS402" s="12">
        <v>-9.5377433508543288E-2</v>
      </c>
      <c r="AT402" s="12">
        <v>0.38457085512549499</v>
      </c>
      <c r="AU402" s="12">
        <v>-0.63332065929459402</v>
      </c>
      <c r="AV402" s="12">
        <v>-0.37314594399659223</v>
      </c>
      <c r="AW402" s="12">
        <v>-4.3937869556993026E-2</v>
      </c>
      <c r="AX402" s="12">
        <v>-5.0620140484274295E-2</v>
      </c>
      <c r="AY402" s="12">
        <v>-0.39542304347142276</v>
      </c>
      <c r="AZ402" s="12">
        <v>-0.29428263098785734</v>
      </c>
      <c r="BA402" s="12">
        <v>-0.17023208579000251</v>
      </c>
      <c r="BB402" s="12">
        <v>-0.49020445345809804</v>
      </c>
      <c r="BC402" s="12">
        <v>-0.40954712118495534</v>
      </c>
      <c r="BD402" s="13">
        <v>-0.35139305390992348</v>
      </c>
    </row>
    <row r="403" spans="1:56" x14ac:dyDescent="0.25">
      <c r="A403" s="59">
        <v>22</v>
      </c>
      <c r="B403" s="130">
        <v>7</v>
      </c>
      <c r="C403" s="36" t="s">
        <v>10</v>
      </c>
      <c r="D403" s="35">
        <v>460.55</v>
      </c>
      <c r="E403" s="131">
        <v>0.10640000000000001</v>
      </c>
      <c r="F403" s="124">
        <v>4.1062851095703103E-2</v>
      </c>
      <c r="G403" s="124">
        <v>0.10838986109714101</v>
      </c>
      <c r="H403" s="124">
        <v>0.11426383161224363</v>
      </c>
      <c r="I403" s="124">
        <v>0.11427674246678121</v>
      </c>
      <c r="J403" s="124">
        <v>0.11775271269733643</v>
      </c>
      <c r="K403" s="124">
        <v>0.12022716764052993</v>
      </c>
      <c r="L403" s="124">
        <v>6.9606242888729269E-2</v>
      </c>
      <c r="M403" s="124">
        <v>0.16934643419857387</v>
      </c>
      <c r="N403" s="124">
        <v>0.14692231600881325</v>
      </c>
      <c r="O403" s="124">
        <v>0.11347462000824787</v>
      </c>
      <c r="P403" s="124">
        <v>0.11387653069082453</v>
      </c>
      <c r="Q403" s="124">
        <v>0.14891500180228079</v>
      </c>
      <c r="R403" s="124">
        <v>0.13982582563235046</v>
      </c>
      <c r="S403" s="124">
        <v>0.12610105296057622</v>
      </c>
      <c r="T403" s="124">
        <v>0.15722819182990949</v>
      </c>
      <c r="U403" s="124">
        <v>0.15031109006698062</v>
      </c>
      <c r="V403" s="125">
        <v>0.14517796780510603</v>
      </c>
      <c r="W403" s="12">
        <v>0.61407094834865505</v>
      </c>
      <c r="X403" s="12">
        <v>1.8701702040798861E-2</v>
      </c>
      <c r="Y403" s="12">
        <v>7.3908191844394899E-2</v>
      </c>
      <c r="Z403" s="12">
        <v>7.4029534462229346E-2</v>
      </c>
      <c r="AA403" s="12">
        <v>0.10669842760654534</v>
      </c>
      <c r="AB403" s="12">
        <v>0.12995458308768723</v>
      </c>
      <c r="AC403" s="12">
        <v>0.34580598788788286</v>
      </c>
      <c r="AD403" s="12">
        <v>0.59160182517456628</v>
      </c>
      <c r="AE403" s="12">
        <v>0.38084883466929736</v>
      </c>
      <c r="AF403" s="12">
        <v>6.6490789551201732E-2</v>
      </c>
      <c r="AG403" s="12">
        <v>7.0268145590455994E-2</v>
      </c>
      <c r="AH403" s="12">
        <v>0.39957708460790203</v>
      </c>
      <c r="AI403" s="12">
        <v>0.31415249654464711</v>
      </c>
      <c r="AJ403" s="12">
        <v>0.18516027218586664</v>
      </c>
      <c r="AK403" s="12">
        <v>0.47770856982997628</v>
      </c>
      <c r="AL403" s="12">
        <v>0.41269821491523129</v>
      </c>
      <c r="AM403" s="13">
        <v>0.36445458463445507</v>
      </c>
      <c r="AN403" s="12">
        <v>0.61407094834865505</v>
      </c>
      <c r="AO403" s="12">
        <v>-1.8701702040798861E-2</v>
      </c>
      <c r="AP403" s="12">
        <v>-7.3908191844394899E-2</v>
      </c>
      <c r="AQ403" s="12">
        <v>-7.4029534462229346E-2</v>
      </c>
      <c r="AR403" s="12">
        <v>-0.10669842760654534</v>
      </c>
      <c r="AS403" s="12">
        <v>-0.12995458308768723</v>
      </c>
      <c r="AT403" s="12">
        <v>0.34580598788788286</v>
      </c>
      <c r="AU403" s="12">
        <v>-0.59160182517456628</v>
      </c>
      <c r="AV403" s="12">
        <v>-0.38084883466929736</v>
      </c>
      <c r="AW403" s="12">
        <v>-6.6490789551201732E-2</v>
      </c>
      <c r="AX403" s="12">
        <v>-7.0268145590455994E-2</v>
      </c>
      <c r="AY403" s="12">
        <v>-0.39957708460790203</v>
      </c>
      <c r="AZ403" s="12">
        <v>-0.31415249654464711</v>
      </c>
      <c r="BA403" s="12">
        <v>-0.18516027218586664</v>
      </c>
      <c r="BB403" s="12">
        <v>-0.47770856982997628</v>
      </c>
      <c r="BC403" s="12">
        <v>-0.41269821491523129</v>
      </c>
      <c r="BD403" s="13">
        <v>-0.36445458463445507</v>
      </c>
    </row>
    <row r="404" spans="1:56" x14ac:dyDescent="0.25">
      <c r="A404" s="59">
        <v>22</v>
      </c>
      <c r="B404" s="130">
        <v>7</v>
      </c>
      <c r="C404" s="36" t="s">
        <v>10</v>
      </c>
      <c r="D404" s="35">
        <v>467.15</v>
      </c>
      <c r="E404" s="131">
        <v>0.13170000000000001</v>
      </c>
      <c r="F404" s="124">
        <v>4.3501434621727536E-2</v>
      </c>
      <c r="G404" s="124">
        <v>0.1362146848099072</v>
      </c>
      <c r="H404" s="124">
        <v>0.14227486461750782</v>
      </c>
      <c r="I404" s="124">
        <v>0.14229056431698728</v>
      </c>
      <c r="J404" s="124">
        <v>0.14713614606731834</v>
      </c>
      <c r="K404" s="124">
        <v>0.15007808381423285</v>
      </c>
      <c r="L404" s="124">
        <v>8.8839796040620145E-2</v>
      </c>
      <c r="M404" s="124">
        <v>0.20301076988516079</v>
      </c>
      <c r="N404" s="124">
        <v>0.17994295489223003</v>
      </c>
      <c r="O404" s="124">
        <v>0.14057113183905742</v>
      </c>
      <c r="P404" s="124">
        <v>0.1408527011225994</v>
      </c>
      <c r="Q404" s="124">
        <v>0.18205138390988143</v>
      </c>
      <c r="R404" s="124">
        <v>0.1724031878718934</v>
      </c>
      <c r="S404" s="124">
        <v>0.15522695843042042</v>
      </c>
      <c r="T404" s="124">
        <v>0.1907093176083956</v>
      </c>
      <c r="U404" s="124">
        <v>0.18363704831560115</v>
      </c>
      <c r="V404" s="125">
        <v>0.17826445363680865</v>
      </c>
      <c r="W404" s="12">
        <v>0.66969297933388361</v>
      </c>
      <c r="X404" s="12">
        <v>3.4280066893752376E-2</v>
      </c>
      <c r="Y404" s="12">
        <v>8.0295099601426057E-2</v>
      </c>
      <c r="Z404" s="12">
        <v>8.0414307646068842E-2</v>
      </c>
      <c r="AA404" s="12">
        <v>0.11720687978221965</v>
      </c>
      <c r="AB404" s="12">
        <v>0.13954505553707544</v>
      </c>
      <c r="AC404" s="12">
        <v>0.32543814699605061</v>
      </c>
      <c r="AD404" s="12">
        <v>0.54146370451906434</v>
      </c>
      <c r="AE404" s="12">
        <v>0.36630945248466218</v>
      </c>
      <c r="AF404" s="12">
        <v>6.7358632035363783E-2</v>
      </c>
      <c r="AG404" s="12">
        <v>6.9496591667421323E-2</v>
      </c>
      <c r="AH404" s="12">
        <v>0.38231878443341999</v>
      </c>
      <c r="AI404" s="12">
        <v>0.30905989272508266</v>
      </c>
      <c r="AJ404" s="12">
        <v>0.17864053477919822</v>
      </c>
      <c r="AK404" s="12">
        <v>0.44805859991188751</v>
      </c>
      <c r="AL404" s="12">
        <v>0.39435875714199803</v>
      </c>
      <c r="AM404" s="13">
        <v>0.35356456823696764</v>
      </c>
      <c r="AN404" s="12">
        <v>0.66969297933388361</v>
      </c>
      <c r="AO404" s="12">
        <v>-3.4280066893752376E-2</v>
      </c>
      <c r="AP404" s="12">
        <v>-8.0295099601426057E-2</v>
      </c>
      <c r="AQ404" s="12">
        <v>-8.0414307646068842E-2</v>
      </c>
      <c r="AR404" s="12">
        <v>-0.11720687978221965</v>
      </c>
      <c r="AS404" s="12">
        <v>-0.13954505553707544</v>
      </c>
      <c r="AT404" s="12">
        <v>0.32543814699605061</v>
      </c>
      <c r="AU404" s="12">
        <v>-0.54146370451906434</v>
      </c>
      <c r="AV404" s="12">
        <v>-0.36630945248466218</v>
      </c>
      <c r="AW404" s="12">
        <v>-6.7358632035363783E-2</v>
      </c>
      <c r="AX404" s="12">
        <v>-6.9496591667421323E-2</v>
      </c>
      <c r="AY404" s="12">
        <v>-0.38231878443341999</v>
      </c>
      <c r="AZ404" s="12">
        <v>-0.30905989272508266</v>
      </c>
      <c r="BA404" s="12">
        <v>-0.17864053477919822</v>
      </c>
      <c r="BB404" s="12">
        <v>-0.44805859991188751</v>
      </c>
      <c r="BC404" s="12">
        <v>-0.39435875714199803</v>
      </c>
      <c r="BD404" s="13">
        <v>-0.35356456823696764</v>
      </c>
    </row>
    <row r="405" spans="1:56" x14ac:dyDescent="0.25">
      <c r="A405" s="59">
        <v>22</v>
      </c>
      <c r="B405" s="130">
        <v>7</v>
      </c>
      <c r="C405" s="36" t="s">
        <v>10</v>
      </c>
      <c r="D405" s="35">
        <v>472.45</v>
      </c>
      <c r="E405" s="131">
        <v>0.15710000000000002</v>
      </c>
      <c r="F405" s="124">
        <v>4.5127997505623664E-2</v>
      </c>
      <c r="G405" s="124">
        <v>0.16266844530287583</v>
      </c>
      <c r="H405" s="124">
        <v>0.16866970152444172</v>
      </c>
      <c r="I405" s="124">
        <v>0.1686879676389009</v>
      </c>
      <c r="J405" s="124">
        <v>0.17503772042405336</v>
      </c>
      <c r="K405" s="124">
        <v>0.17836548044972353</v>
      </c>
      <c r="L405" s="124">
        <v>0.10744271511999964</v>
      </c>
      <c r="M405" s="124">
        <v>0.2339695860170326</v>
      </c>
      <c r="N405" s="124">
        <v>0.21066281155297933</v>
      </c>
      <c r="O405" s="124">
        <v>0.16602202521746162</v>
      </c>
      <c r="P405" s="124">
        <v>0.16620680721438655</v>
      </c>
      <c r="Q405" s="124">
        <v>0.21284181667182622</v>
      </c>
      <c r="R405" s="124">
        <v>0.20284670326733253</v>
      </c>
      <c r="S405" s="124">
        <v>0.18243769607179791</v>
      </c>
      <c r="T405" s="124">
        <v>0.22167141414217317</v>
      </c>
      <c r="U405" s="124">
        <v>0.21457119137891395</v>
      </c>
      <c r="V405" s="125">
        <v>0.20906953627046651</v>
      </c>
      <c r="W405" s="12">
        <v>0.71274349137095061</v>
      </c>
      <c r="X405" s="12">
        <v>3.5445227898636619E-2</v>
      </c>
      <c r="Y405" s="12">
        <v>7.3645458462391469E-2</v>
      </c>
      <c r="Z405" s="12">
        <v>7.3761729082755439E-2</v>
      </c>
      <c r="AA405" s="12">
        <v>0.11418027004489711</v>
      </c>
      <c r="AB405" s="12">
        <v>0.1353627017805443</v>
      </c>
      <c r="AC405" s="12">
        <v>0.31608710935709972</v>
      </c>
      <c r="AD405" s="12">
        <v>0.48930353925545883</v>
      </c>
      <c r="AE405" s="12">
        <v>0.34094724094830881</v>
      </c>
      <c r="AF405" s="12">
        <v>5.6792012841894356E-2</v>
      </c>
      <c r="AG405" s="12">
        <v>5.7968219060385295E-2</v>
      </c>
      <c r="AH405" s="12">
        <v>0.35481741993523996</v>
      </c>
      <c r="AI405" s="12">
        <v>0.29119480119244118</v>
      </c>
      <c r="AJ405" s="12">
        <v>0.16128387060342389</v>
      </c>
      <c r="AK405" s="12">
        <v>0.41102109574903339</v>
      </c>
      <c r="AL405" s="12">
        <v>0.36582553392052147</v>
      </c>
      <c r="AM405" s="13">
        <v>0.3308054504803723</v>
      </c>
      <c r="AN405" s="12">
        <v>0.71274349137095061</v>
      </c>
      <c r="AO405" s="12">
        <v>-3.5445227898636619E-2</v>
      </c>
      <c r="AP405" s="12">
        <v>-7.3645458462391469E-2</v>
      </c>
      <c r="AQ405" s="12">
        <v>-7.3761729082755439E-2</v>
      </c>
      <c r="AR405" s="12">
        <v>-0.11418027004489711</v>
      </c>
      <c r="AS405" s="12">
        <v>-0.1353627017805443</v>
      </c>
      <c r="AT405" s="12">
        <v>0.31608710935709972</v>
      </c>
      <c r="AU405" s="12">
        <v>-0.48930353925545883</v>
      </c>
      <c r="AV405" s="12">
        <v>-0.34094724094830881</v>
      </c>
      <c r="AW405" s="12">
        <v>-5.6792012841894356E-2</v>
      </c>
      <c r="AX405" s="12">
        <v>-5.7968219060385295E-2</v>
      </c>
      <c r="AY405" s="12">
        <v>-0.35481741993523996</v>
      </c>
      <c r="AZ405" s="12">
        <v>-0.29119480119244118</v>
      </c>
      <c r="BA405" s="12">
        <v>-0.16128387060342389</v>
      </c>
      <c r="BB405" s="12">
        <v>-0.41102109574903339</v>
      </c>
      <c r="BC405" s="12">
        <v>-0.36582553392052147</v>
      </c>
      <c r="BD405" s="13">
        <v>-0.3308054504803723</v>
      </c>
    </row>
    <row r="406" spans="1:56" x14ac:dyDescent="0.25">
      <c r="A406" s="59">
        <v>22</v>
      </c>
      <c r="B406" s="130">
        <v>7</v>
      </c>
      <c r="C406" s="36" t="s">
        <v>10</v>
      </c>
      <c r="D406" s="35">
        <v>480.7</v>
      </c>
      <c r="E406" s="131">
        <v>0.20370000000000002</v>
      </c>
      <c r="F406" s="124">
        <v>4.7006776411648764E-2</v>
      </c>
      <c r="G406" s="124">
        <v>0.21226035844540989</v>
      </c>
      <c r="H406" s="124">
        <v>0.21766413280191466</v>
      </c>
      <c r="I406" s="124">
        <v>0.21768703596232727</v>
      </c>
      <c r="J406" s="124">
        <v>0.22733948010612268</v>
      </c>
      <c r="K406" s="124">
        <v>0.23125470586527086</v>
      </c>
      <c r="L406" s="124">
        <v>0.14304736333798754</v>
      </c>
      <c r="M406" s="124">
        <v>0.29000423655412993</v>
      </c>
      <c r="N406" s="124">
        <v>0.26689728822936237</v>
      </c>
      <c r="O406" s="124">
        <v>0.21311116718546669</v>
      </c>
      <c r="P406" s="124">
        <v>0.21316516893399809</v>
      </c>
      <c r="Q406" s="124">
        <v>0.26913554154311253</v>
      </c>
      <c r="R406" s="124">
        <v>0.25883354983687379</v>
      </c>
      <c r="S406" s="124">
        <v>0.23249041632304523</v>
      </c>
      <c r="T406" s="124">
        <v>0.27800926749906085</v>
      </c>
      <c r="U406" s="124">
        <v>0.27105064541379342</v>
      </c>
      <c r="V406" s="125">
        <v>0.26549122123429231</v>
      </c>
      <c r="W406" s="12">
        <v>0.76923526552946109</v>
      </c>
      <c r="X406" s="12">
        <v>4.2024341901864826E-2</v>
      </c>
      <c r="Y406" s="12">
        <v>6.8552443799286378E-2</v>
      </c>
      <c r="Z406" s="12">
        <v>6.8664879540143609E-2</v>
      </c>
      <c r="AA406" s="12">
        <v>0.11605046689309109</v>
      </c>
      <c r="AB406" s="12">
        <v>0.13527101553888482</v>
      </c>
      <c r="AC406" s="12">
        <v>0.29775472097207895</v>
      </c>
      <c r="AD406" s="12">
        <v>0.42368304641202703</v>
      </c>
      <c r="AE406" s="12">
        <v>0.31024687397821477</v>
      </c>
      <c r="AF406" s="12">
        <v>4.6201115294387175E-2</v>
      </c>
      <c r="AG406" s="12">
        <v>4.6466219607256103E-2</v>
      </c>
      <c r="AH406" s="12">
        <v>0.32123486275460239</v>
      </c>
      <c r="AI406" s="12">
        <v>0.27066052939064195</v>
      </c>
      <c r="AJ406" s="12">
        <v>0.14133734081023669</v>
      </c>
      <c r="AK406" s="12">
        <v>0.3647975822241572</v>
      </c>
      <c r="AL406" s="12">
        <v>0.33063645269412567</v>
      </c>
      <c r="AM406" s="13">
        <v>0.30334423777266706</v>
      </c>
      <c r="AN406" s="12">
        <v>0.76923526552946109</v>
      </c>
      <c r="AO406" s="12">
        <v>-4.2024341901864826E-2</v>
      </c>
      <c r="AP406" s="12">
        <v>-6.8552443799286378E-2</v>
      </c>
      <c r="AQ406" s="12">
        <v>-6.8664879540143609E-2</v>
      </c>
      <c r="AR406" s="12">
        <v>-0.11605046689309109</v>
      </c>
      <c r="AS406" s="12">
        <v>-0.13527101553888482</v>
      </c>
      <c r="AT406" s="12">
        <v>0.29775472097207895</v>
      </c>
      <c r="AU406" s="12">
        <v>-0.42368304641202703</v>
      </c>
      <c r="AV406" s="12">
        <v>-0.31024687397821477</v>
      </c>
      <c r="AW406" s="12">
        <v>-4.6201115294387175E-2</v>
      </c>
      <c r="AX406" s="12">
        <v>-4.6466219607256103E-2</v>
      </c>
      <c r="AY406" s="12">
        <v>-0.32123486275460239</v>
      </c>
      <c r="AZ406" s="12">
        <v>-0.27066052939064195</v>
      </c>
      <c r="BA406" s="12">
        <v>-0.14133734081023669</v>
      </c>
      <c r="BB406" s="12">
        <v>-0.3647975822241572</v>
      </c>
      <c r="BC406" s="12">
        <v>-0.33063645269412567</v>
      </c>
      <c r="BD406" s="13">
        <v>-0.30334423777266706</v>
      </c>
    </row>
    <row r="407" spans="1:56" x14ac:dyDescent="0.25">
      <c r="A407" s="59">
        <v>22</v>
      </c>
      <c r="B407" s="130">
        <v>7</v>
      </c>
      <c r="C407" s="36" t="s">
        <v>10</v>
      </c>
      <c r="D407" s="35">
        <v>488.05</v>
      </c>
      <c r="E407" s="131">
        <v>0.25429999999999997</v>
      </c>
      <c r="F407" s="124">
        <v>4.7969082278399751E-2</v>
      </c>
      <c r="G407" s="124">
        <v>0.26638298350540951</v>
      </c>
      <c r="H407" s="124">
        <v>0.27057077453657163</v>
      </c>
      <c r="I407" s="124">
        <v>0.27059853711729548</v>
      </c>
      <c r="J407" s="124">
        <v>0.28450153301089293</v>
      </c>
      <c r="K407" s="124">
        <v>0.2888805023437131</v>
      </c>
      <c r="L407" s="124">
        <v>0.18286402571788488</v>
      </c>
      <c r="M407" s="124">
        <v>0.34899706185726653</v>
      </c>
      <c r="N407" s="124">
        <v>0.32672981742414098</v>
      </c>
      <c r="O407" s="124">
        <v>0.26380034203126523</v>
      </c>
      <c r="P407" s="124">
        <v>0.26378594978932707</v>
      </c>
      <c r="Q407" s="124">
        <v>0.32895697096705834</v>
      </c>
      <c r="R407" s="124">
        <v>0.31867807504992729</v>
      </c>
      <c r="S407" s="124">
        <v>0.286039475283272</v>
      </c>
      <c r="T407" s="124">
        <v>0.3376050794013789</v>
      </c>
      <c r="U407" s="124">
        <v>0.33098373561776101</v>
      </c>
      <c r="V407" s="125">
        <v>0.32553912932572049</v>
      </c>
      <c r="W407" s="12">
        <v>0.81136813889736625</v>
      </c>
      <c r="X407" s="12">
        <v>4.7514681499840901E-2</v>
      </c>
      <c r="Y407" s="12">
        <v>6.3982597469806002E-2</v>
      </c>
      <c r="Z407" s="12">
        <v>6.4091770024756231E-2</v>
      </c>
      <c r="AA407" s="12">
        <v>0.11876340153713315</v>
      </c>
      <c r="AB407" s="12">
        <v>0.135983100053925</v>
      </c>
      <c r="AC407" s="12">
        <v>0.28091220716521864</v>
      </c>
      <c r="AD407" s="12">
        <v>0.37238325543557443</v>
      </c>
      <c r="AE407" s="12">
        <v>0.28482035951294149</v>
      </c>
      <c r="AF407" s="12">
        <v>3.7358796819761161E-2</v>
      </c>
      <c r="AG407" s="12">
        <v>3.730220129503381E-2</v>
      </c>
      <c r="AH407" s="12">
        <v>0.29357833648076437</v>
      </c>
      <c r="AI407" s="12">
        <v>0.25315798289393365</v>
      </c>
      <c r="AJ407" s="12">
        <v>0.12481114936402689</v>
      </c>
      <c r="AK407" s="12">
        <v>0.32758584113794315</v>
      </c>
      <c r="AL407" s="12">
        <v>0.30154831151302025</v>
      </c>
      <c r="AM407" s="13">
        <v>0.28013814127298675</v>
      </c>
      <c r="AN407" s="12">
        <v>0.81136813889736625</v>
      </c>
      <c r="AO407" s="12">
        <v>-4.7514681499840901E-2</v>
      </c>
      <c r="AP407" s="12">
        <v>-6.3982597469806002E-2</v>
      </c>
      <c r="AQ407" s="12">
        <v>-6.4091770024756231E-2</v>
      </c>
      <c r="AR407" s="12">
        <v>-0.11876340153713315</v>
      </c>
      <c r="AS407" s="12">
        <v>-0.135983100053925</v>
      </c>
      <c r="AT407" s="12">
        <v>0.28091220716521864</v>
      </c>
      <c r="AU407" s="12">
        <v>-0.37238325543557443</v>
      </c>
      <c r="AV407" s="12">
        <v>-0.28482035951294149</v>
      </c>
      <c r="AW407" s="12">
        <v>-3.7358796819761161E-2</v>
      </c>
      <c r="AX407" s="12">
        <v>-3.730220129503381E-2</v>
      </c>
      <c r="AY407" s="12">
        <v>-0.29357833648076437</v>
      </c>
      <c r="AZ407" s="12">
        <v>-0.25315798289393365</v>
      </c>
      <c r="BA407" s="12">
        <v>-0.12481114936402689</v>
      </c>
      <c r="BB407" s="12">
        <v>-0.32758584113794315</v>
      </c>
      <c r="BC407" s="12">
        <v>-0.30154831151302025</v>
      </c>
      <c r="BD407" s="13">
        <v>-0.28013814127298675</v>
      </c>
    </row>
    <row r="408" spans="1:56" x14ac:dyDescent="0.25">
      <c r="A408" s="59">
        <v>22</v>
      </c>
      <c r="B408" s="130">
        <v>7</v>
      </c>
      <c r="C408" s="36" t="s">
        <v>10</v>
      </c>
      <c r="D408" s="35">
        <v>494.15</v>
      </c>
      <c r="E408" s="131">
        <v>0.30399999999999999</v>
      </c>
      <c r="F408" s="124">
        <v>4.8248463718391109E-2</v>
      </c>
      <c r="G408" s="124">
        <v>0.3194653529082257</v>
      </c>
      <c r="H408" s="124">
        <v>0.32201969028027289</v>
      </c>
      <c r="I408" s="124">
        <v>0.32205206062424657</v>
      </c>
      <c r="J408" s="124">
        <v>0.34070862541488406</v>
      </c>
      <c r="K408" s="124">
        <v>0.34538472840351658</v>
      </c>
      <c r="L408" s="124">
        <v>0.22278025277674343</v>
      </c>
      <c r="M408" s="124">
        <v>0.4052716073433747</v>
      </c>
      <c r="N408" s="124">
        <v>0.38422108005723826</v>
      </c>
      <c r="O408" s="124">
        <v>0.31297968290198025</v>
      </c>
      <c r="P408" s="124">
        <v>0.31296840425615574</v>
      </c>
      <c r="Q408" s="124">
        <v>0.38638442209051954</v>
      </c>
      <c r="R408" s="124">
        <v>0.3763795421128403</v>
      </c>
      <c r="S408" s="124">
        <v>0.33773961245418749</v>
      </c>
      <c r="T408" s="124">
        <v>0.39463231120509795</v>
      </c>
      <c r="U408" s="124">
        <v>0.38845253138838126</v>
      </c>
      <c r="V408" s="125">
        <v>0.38323498788297727</v>
      </c>
      <c r="W408" s="12">
        <v>0.84128794829476616</v>
      </c>
      <c r="X408" s="12">
        <v>5.0872871408637187E-2</v>
      </c>
      <c r="Y408" s="12">
        <v>5.9275296974581886E-2</v>
      </c>
      <c r="Z408" s="12">
        <v>5.9381778369232169E-2</v>
      </c>
      <c r="AA408" s="12">
        <v>0.12075205728580285</v>
      </c>
      <c r="AB408" s="12">
        <v>0.13613397501156774</v>
      </c>
      <c r="AC408" s="12">
        <v>0.26717022112913341</v>
      </c>
      <c r="AD408" s="12">
        <v>0.33313028731373256</v>
      </c>
      <c r="AE408" s="12">
        <v>0.26388513176723116</v>
      </c>
      <c r="AF408" s="12">
        <v>2.9538430598619266E-2</v>
      </c>
      <c r="AG408" s="12">
        <v>2.9501329789986017E-2</v>
      </c>
      <c r="AH408" s="12">
        <v>0.27100138845565641</v>
      </c>
      <c r="AI408" s="12">
        <v>0.23809059905539576</v>
      </c>
      <c r="AJ408" s="12">
        <v>0.1109855672835115</v>
      </c>
      <c r="AK408" s="12">
        <v>0.29813260264834857</v>
      </c>
      <c r="AL408" s="12">
        <v>0.27780437956704368</v>
      </c>
      <c r="AM408" s="13">
        <v>0.2606414075097937</v>
      </c>
      <c r="AN408" s="12">
        <v>0.84128794829476616</v>
      </c>
      <c r="AO408" s="12">
        <v>-5.0872871408637187E-2</v>
      </c>
      <c r="AP408" s="12">
        <v>-5.9275296974581886E-2</v>
      </c>
      <c r="AQ408" s="12">
        <v>-5.9381778369232169E-2</v>
      </c>
      <c r="AR408" s="12">
        <v>-0.12075205728580285</v>
      </c>
      <c r="AS408" s="12">
        <v>-0.13613397501156774</v>
      </c>
      <c r="AT408" s="12">
        <v>0.26717022112913341</v>
      </c>
      <c r="AU408" s="12">
        <v>-0.33313028731373256</v>
      </c>
      <c r="AV408" s="12">
        <v>-0.26388513176723116</v>
      </c>
      <c r="AW408" s="12">
        <v>-2.9538430598619266E-2</v>
      </c>
      <c r="AX408" s="12">
        <v>-2.9501329789986017E-2</v>
      </c>
      <c r="AY408" s="12">
        <v>-0.27100138845565641</v>
      </c>
      <c r="AZ408" s="12">
        <v>-0.23809059905539576</v>
      </c>
      <c r="BA408" s="12">
        <v>-0.1109855672835115</v>
      </c>
      <c r="BB408" s="12">
        <v>-0.29813260264834857</v>
      </c>
      <c r="BC408" s="12">
        <v>-0.27780437956704368</v>
      </c>
      <c r="BD408" s="13">
        <v>-0.2606414075097937</v>
      </c>
    </row>
    <row r="409" spans="1:56" x14ac:dyDescent="0.25">
      <c r="A409" s="59">
        <v>22</v>
      </c>
      <c r="B409" s="130">
        <v>7</v>
      </c>
      <c r="C409" s="36" t="s">
        <v>10</v>
      </c>
      <c r="D409" s="35">
        <v>504.6</v>
      </c>
      <c r="E409" s="131">
        <v>0.40630000000000005</v>
      </c>
      <c r="F409" s="124">
        <v>4.7663662019373894E-2</v>
      </c>
      <c r="G409" s="124">
        <v>0.43025665264756341</v>
      </c>
      <c r="H409" s="124">
        <v>0.4283586487061033</v>
      </c>
      <c r="I409" s="124">
        <v>0.42840025452344593</v>
      </c>
      <c r="J409" s="124">
        <v>0.45861235889301477</v>
      </c>
      <c r="K409" s="124">
        <v>0.46347307374891256</v>
      </c>
      <c r="L409" s="124">
        <v>0.3085393766511052</v>
      </c>
      <c r="M409" s="124">
        <v>0.51918390563521999</v>
      </c>
      <c r="N409" s="124">
        <v>0.50138571431931889</v>
      </c>
      <c r="O409" s="124">
        <v>0.41438453281869547</v>
      </c>
      <c r="P409" s="124">
        <v>0.4145776710210759</v>
      </c>
      <c r="Q409" s="124">
        <v>0.50330483458153452</v>
      </c>
      <c r="R409" s="124">
        <v>0.49440196337041425</v>
      </c>
      <c r="S409" s="124">
        <v>0.44374584936123052</v>
      </c>
      <c r="T409" s="124">
        <v>0.51037749646168495</v>
      </c>
      <c r="U409" s="124">
        <v>0.50528907922826016</v>
      </c>
      <c r="V409" s="125">
        <v>0.50077396786104444</v>
      </c>
      <c r="W409" s="12">
        <v>0.88268850105987229</v>
      </c>
      <c r="X409" s="12">
        <v>5.8962964921396396E-2</v>
      </c>
      <c r="Y409" s="12">
        <v>5.4291530165156886E-2</v>
      </c>
      <c r="Z409" s="12">
        <v>5.4393931881481374E-2</v>
      </c>
      <c r="AA409" s="12">
        <v>0.12875303690134068</v>
      </c>
      <c r="AB409" s="12">
        <v>0.14071640105565469</v>
      </c>
      <c r="AC409" s="12">
        <v>0.24061192062243375</v>
      </c>
      <c r="AD409" s="12">
        <v>0.27783388047063728</v>
      </c>
      <c r="AE409" s="12">
        <v>0.23402833945192919</v>
      </c>
      <c r="AF409" s="12">
        <v>1.9897939499619547E-2</v>
      </c>
      <c r="AG409" s="12">
        <v>2.0373298107496551E-2</v>
      </c>
      <c r="AH409" s="12">
        <v>0.2387517464472913</v>
      </c>
      <c r="AI409" s="12">
        <v>0.2168396834122919</v>
      </c>
      <c r="AJ409" s="12">
        <v>9.2163055282378684E-2</v>
      </c>
      <c r="AK409" s="12">
        <v>0.25615923323082673</v>
      </c>
      <c r="AL409" s="12">
        <v>0.24363543989234582</v>
      </c>
      <c r="AM409" s="13">
        <v>0.23252268732720743</v>
      </c>
      <c r="AN409" s="12">
        <v>0.88268850105987229</v>
      </c>
      <c r="AO409" s="12">
        <v>-5.8962964921396396E-2</v>
      </c>
      <c r="AP409" s="12">
        <v>-5.4291530165156886E-2</v>
      </c>
      <c r="AQ409" s="12">
        <v>-5.4393931881481374E-2</v>
      </c>
      <c r="AR409" s="12">
        <v>-0.12875303690134068</v>
      </c>
      <c r="AS409" s="12">
        <v>-0.14071640105565469</v>
      </c>
      <c r="AT409" s="12">
        <v>0.24061192062243375</v>
      </c>
      <c r="AU409" s="12">
        <v>-0.27783388047063728</v>
      </c>
      <c r="AV409" s="12">
        <v>-0.23402833945192919</v>
      </c>
      <c r="AW409" s="12">
        <v>-1.9897939499619547E-2</v>
      </c>
      <c r="AX409" s="12">
        <v>-2.0373298107496551E-2</v>
      </c>
      <c r="AY409" s="12">
        <v>-0.2387517464472913</v>
      </c>
      <c r="AZ409" s="12">
        <v>-0.2168396834122919</v>
      </c>
      <c r="BA409" s="12">
        <v>-9.2163055282378684E-2</v>
      </c>
      <c r="BB409" s="12">
        <v>-0.25615923323082673</v>
      </c>
      <c r="BC409" s="12">
        <v>-0.24363543989234582</v>
      </c>
      <c r="BD409" s="13">
        <v>-0.23252268732720743</v>
      </c>
    </row>
    <row r="410" spans="1:56" x14ac:dyDescent="0.25">
      <c r="A410" s="59">
        <v>22</v>
      </c>
      <c r="B410" s="130">
        <v>7</v>
      </c>
      <c r="C410" s="36" t="s">
        <v>10</v>
      </c>
      <c r="D410" s="35">
        <v>512.84</v>
      </c>
      <c r="E410" s="131">
        <v>0.50759999999999994</v>
      </c>
      <c r="F410" s="124">
        <v>4.6328670128916366E-2</v>
      </c>
      <c r="G410" s="124">
        <v>0.53791656300209001</v>
      </c>
      <c r="H410" s="124">
        <v>0.53071465664355</v>
      </c>
      <c r="I410" s="124">
        <v>0.53076486553689828</v>
      </c>
      <c r="J410" s="124">
        <v>0.57404852797810912</v>
      </c>
      <c r="K410" s="124">
        <v>0.57859966846495625</v>
      </c>
      <c r="L410" s="124">
        <v>0.39471028342916603</v>
      </c>
      <c r="M410" s="124">
        <v>0.62669262161986228</v>
      </c>
      <c r="N410" s="124">
        <v>0.61252414079228179</v>
      </c>
      <c r="O410" s="124">
        <v>0.51177833168391307</v>
      </c>
      <c r="P410" s="124">
        <v>0.51238996642425816</v>
      </c>
      <c r="Q410" s="124">
        <v>0.6141138633893215</v>
      </c>
      <c r="R410" s="124">
        <v>0.60672373040162009</v>
      </c>
      <c r="S410" s="124">
        <v>0.54499187299706053</v>
      </c>
      <c r="T410" s="124">
        <v>0.61980298175771031</v>
      </c>
      <c r="U410" s="124">
        <v>0.61585617211271138</v>
      </c>
      <c r="V410" s="125">
        <v>0.61219158574159582</v>
      </c>
      <c r="W410" s="12">
        <v>0.90872996428503472</v>
      </c>
      <c r="X410" s="12">
        <v>5.9725301422557275E-2</v>
      </c>
      <c r="Y410" s="12">
        <v>4.5537148627955201E-2</v>
      </c>
      <c r="Z410" s="12">
        <v>4.5636062917451418E-2</v>
      </c>
      <c r="AA410" s="12">
        <v>0.13090726552030968</v>
      </c>
      <c r="AB410" s="12">
        <v>0.13987326332733713</v>
      </c>
      <c r="AC410" s="12">
        <v>0.22239896881566967</v>
      </c>
      <c r="AD410" s="12">
        <v>0.23461903392407871</v>
      </c>
      <c r="AE410" s="12">
        <v>0.20670634513845915</v>
      </c>
      <c r="AF410" s="12">
        <v>8.2315439005380773E-3</v>
      </c>
      <c r="AG410" s="12">
        <v>9.4364980777348687E-3</v>
      </c>
      <c r="AH410" s="12">
        <v>0.2098381863461812</v>
      </c>
      <c r="AI410" s="12">
        <v>0.19527921670925957</v>
      </c>
      <c r="AJ410" s="12">
        <v>7.366405239767651E-2</v>
      </c>
      <c r="AK410" s="12">
        <v>0.22104606335246332</v>
      </c>
      <c r="AL410" s="12">
        <v>0.21327063063969948</v>
      </c>
      <c r="AM410" s="13">
        <v>0.20605119334435756</v>
      </c>
      <c r="AN410" s="12">
        <v>0.90872996428503472</v>
      </c>
      <c r="AO410" s="12">
        <v>-5.9725301422557275E-2</v>
      </c>
      <c r="AP410" s="12">
        <v>-4.5537148627955201E-2</v>
      </c>
      <c r="AQ410" s="12">
        <v>-4.5636062917451418E-2</v>
      </c>
      <c r="AR410" s="12">
        <v>-0.13090726552030968</v>
      </c>
      <c r="AS410" s="12">
        <v>-0.13987326332733713</v>
      </c>
      <c r="AT410" s="12">
        <v>0.22239896881566967</v>
      </c>
      <c r="AU410" s="12">
        <v>-0.23461903392407871</v>
      </c>
      <c r="AV410" s="12">
        <v>-0.20670634513845915</v>
      </c>
      <c r="AW410" s="12">
        <v>-8.2315439005380773E-3</v>
      </c>
      <c r="AX410" s="12">
        <v>-9.4364980777348687E-3</v>
      </c>
      <c r="AY410" s="12">
        <v>-0.2098381863461812</v>
      </c>
      <c r="AZ410" s="12">
        <v>-0.19527921670925957</v>
      </c>
      <c r="BA410" s="12">
        <v>-7.366405239767651E-2</v>
      </c>
      <c r="BB410" s="12">
        <v>-0.22104606335246332</v>
      </c>
      <c r="BC410" s="12">
        <v>-0.21327063063969948</v>
      </c>
      <c r="BD410" s="13">
        <v>-0.20605119334435756</v>
      </c>
    </row>
    <row r="411" spans="1:56" x14ac:dyDescent="0.25">
      <c r="A411" s="59">
        <v>22</v>
      </c>
      <c r="B411" s="130">
        <v>7</v>
      </c>
      <c r="C411" s="36" t="s">
        <v>10</v>
      </c>
      <c r="D411" s="35">
        <v>519.85</v>
      </c>
      <c r="E411" s="131">
        <v>0.60899999999999999</v>
      </c>
      <c r="F411" s="124">
        <v>4.4664288520965503E-2</v>
      </c>
      <c r="G411" s="124">
        <v>0.64559356351603936</v>
      </c>
      <c r="H411" s="124">
        <v>0.63241244077978309</v>
      </c>
      <c r="I411" s="124">
        <v>0.63247098043641636</v>
      </c>
      <c r="J411" s="124">
        <v>0.69040566593612696</v>
      </c>
      <c r="K411" s="124">
        <v>0.6942273988109845</v>
      </c>
      <c r="L411" s="124">
        <v>0.48341987190423646</v>
      </c>
      <c r="M411" s="124">
        <v>0.7320616880195604</v>
      </c>
      <c r="N411" s="124">
        <v>0.72170341855136977</v>
      </c>
      <c r="O411" s="124">
        <v>0.60840088559840855</v>
      </c>
      <c r="P411" s="124">
        <v>0.60961349345547489</v>
      </c>
      <c r="Q411" s="124">
        <v>0.72290766956291774</v>
      </c>
      <c r="R411" s="124">
        <v>0.71730086887292643</v>
      </c>
      <c r="S411" s="124">
        <v>0.64502635267426101</v>
      </c>
      <c r="T411" s="124">
        <v>0.72710212549296971</v>
      </c>
      <c r="U411" s="124">
        <v>0.72428512717999349</v>
      </c>
      <c r="V411" s="125">
        <v>0.7215647336712081</v>
      </c>
      <c r="W411" s="12">
        <v>0.92665962476031938</v>
      </c>
      <c r="X411" s="12">
        <v>6.0087953228307678E-2</v>
      </c>
      <c r="Y411" s="12">
        <v>3.8444073530021522E-2</v>
      </c>
      <c r="Z411" s="12">
        <v>3.8540197760946436E-2</v>
      </c>
      <c r="AA411" s="12">
        <v>0.13367104423009354</v>
      </c>
      <c r="AB411" s="12">
        <v>0.1399464676699253</v>
      </c>
      <c r="AC411" s="12">
        <v>0.20620710688959529</v>
      </c>
      <c r="AD411" s="12">
        <v>0.20207173730633893</v>
      </c>
      <c r="AE411" s="12">
        <v>0.18506308464921148</v>
      </c>
      <c r="AF411" s="12">
        <v>9.8376749029792853E-4</v>
      </c>
      <c r="AG411" s="12">
        <v>1.0073784162149433E-3</v>
      </c>
      <c r="AH411" s="12">
        <v>0.18704050831349386</v>
      </c>
      <c r="AI411" s="12">
        <v>0.17783393903600403</v>
      </c>
      <c r="AJ411" s="12">
        <v>5.915657253573238E-2</v>
      </c>
      <c r="AK411" s="12">
        <v>0.19392795647449873</v>
      </c>
      <c r="AL411" s="12">
        <v>0.18930234348110592</v>
      </c>
      <c r="AM411" s="13">
        <v>0.18483535906602319</v>
      </c>
      <c r="AN411" s="12">
        <v>0.92665962476031938</v>
      </c>
      <c r="AO411" s="12">
        <v>-6.0087953228307678E-2</v>
      </c>
      <c r="AP411" s="12">
        <v>-3.8444073530021522E-2</v>
      </c>
      <c r="AQ411" s="12">
        <v>-3.8540197760946436E-2</v>
      </c>
      <c r="AR411" s="12">
        <v>-0.13367104423009354</v>
      </c>
      <c r="AS411" s="12">
        <v>-0.1399464676699253</v>
      </c>
      <c r="AT411" s="12">
        <v>0.20620710688959529</v>
      </c>
      <c r="AU411" s="12">
        <v>-0.20207173730633893</v>
      </c>
      <c r="AV411" s="12">
        <v>-0.18506308464921148</v>
      </c>
      <c r="AW411" s="12">
        <v>9.8376749029792853E-4</v>
      </c>
      <c r="AX411" s="12">
        <v>-1.0073784162149433E-3</v>
      </c>
      <c r="AY411" s="12">
        <v>-0.18704050831349386</v>
      </c>
      <c r="AZ411" s="12">
        <v>-0.17783393903600403</v>
      </c>
      <c r="BA411" s="12">
        <v>-5.915657253573238E-2</v>
      </c>
      <c r="BB411" s="12">
        <v>-0.19392795647449873</v>
      </c>
      <c r="BC411" s="12">
        <v>-0.18930234348110592</v>
      </c>
      <c r="BD411" s="13">
        <v>-0.18483535906602319</v>
      </c>
    </row>
    <row r="412" spans="1:56" x14ac:dyDescent="0.25">
      <c r="A412" s="59">
        <v>22</v>
      </c>
      <c r="B412" s="130">
        <v>7</v>
      </c>
      <c r="C412" s="36" t="s">
        <v>10</v>
      </c>
      <c r="D412" s="35">
        <v>525.5</v>
      </c>
      <c r="E412" s="131">
        <v>0.70930000000000004</v>
      </c>
      <c r="F412" s="124">
        <v>4.3021354908630779E-2</v>
      </c>
      <c r="G412" s="124">
        <v>0.74428420129923245</v>
      </c>
      <c r="H412" s="124">
        <v>0.72519473417135516</v>
      </c>
      <c r="I412" s="124">
        <v>0.72526072000126307</v>
      </c>
      <c r="J412" s="124">
        <v>0.79785825974835556</v>
      </c>
      <c r="K412" s="124">
        <v>0.80068025966046485</v>
      </c>
      <c r="L412" s="124">
        <v>0.56678364927301716</v>
      </c>
      <c r="M412" s="124">
        <v>0.82724851500269381</v>
      </c>
      <c r="N412" s="124">
        <v>0.82041388803116011</v>
      </c>
      <c r="O412" s="124">
        <v>0.69645479984215519</v>
      </c>
      <c r="P412" s="124">
        <v>0.69835613815456588</v>
      </c>
      <c r="Q412" s="124">
        <v>0.82123269429646517</v>
      </c>
      <c r="R412" s="124">
        <v>0.81741630601164428</v>
      </c>
      <c r="S412" s="124">
        <v>0.73590954648679885</v>
      </c>
      <c r="T412" s="124">
        <v>0.82401861254718478</v>
      </c>
      <c r="U412" s="124">
        <v>0.82220459128152978</v>
      </c>
      <c r="V412" s="125">
        <v>0.82038198640905913</v>
      </c>
      <c r="W412" s="12">
        <v>0.93934674339682678</v>
      </c>
      <c r="X412" s="12">
        <v>4.9322150428919229E-2</v>
      </c>
      <c r="Y412" s="12">
        <v>2.2409042959756265E-2</v>
      </c>
      <c r="Z412" s="12">
        <v>2.2502072467592033E-2</v>
      </c>
      <c r="AA412" s="12">
        <v>0.12485303785190401</v>
      </c>
      <c r="AB412" s="12">
        <v>0.12883160814953448</v>
      </c>
      <c r="AC412" s="12">
        <v>0.20092534996050032</v>
      </c>
      <c r="AD412" s="12">
        <v>0.16628861554024216</v>
      </c>
      <c r="AE412" s="12">
        <v>0.15665288034845631</v>
      </c>
      <c r="AF412" s="12">
        <v>1.8109685828062664E-2</v>
      </c>
      <c r="AG412" s="12">
        <v>1.542910171356854E-2</v>
      </c>
      <c r="AH412" s="12">
        <v>0.15780726673687456</v>
      </c>
      <c r="AI412" s="12">
        <v>0.15242676725171891</v>
      </c>
      <c r="AJ412" s="12">
        <v>3.7515221326376434E-2</v>
      </c>
      <c r="AK412" s="12">
        <v>0.16173496764018713</v>
      </c>
      <c r="AL412" s="12">
        <v>0.15917748665096537</v>
      </c>
      <c r="AM412" s="13">
        <v>0.15660790414360506</v>
      </c>
      <c r="AN412" s="12">
        <v>0.93934674339682678</v>
      </c>
      <c r="AO412" s="12">
        <v>-4.9322150428919229E-2</v>
      </c>
      <c r="AP412" s="12">
        <v>-2.2409042959756265E-2</v>
      </c>
      <c r="AQ412" s="12">
        <v>-2.2502072467592033E-2</v>
      </c>
      <c r="AR412" s="12">
        <v>-0.12485303785190401</v>
      </c>
      <c r="AS412" s="12">
        <v>-0.12883160814953448</v>
      </c>
      <c r="AT412" s="12">
        <v>0.20092534996050032</v>
      </c>
      <c r="AU412" s="12">
        <v>-0.16628861554024216</v>
      </c>
      <c r="AV412" s="12">
        <v>-0.15665288034845631</v>
      </c>
      <c r="AW412" s="12">
        <v>1.8109685828062664E-2</v>
      </c>
      <c r="AX412" s="12">
        <v>1.542910171356854E-2</v>
      </c>
      <c r="AY412" s="12">
        <v>-0.15780726673687456</v>
      </c>
      <c r="AZ412" s="12">
        <v>-0.15242676725171891</v>
      </c>
      <c r="BA412" s="12">
        <v>-3.7515221326376434E-2</v>
      </c>
      <c r="BB412" s="12">
        <v>-0.16173496764018713</v>
      </c>
      <c r="BC412" s="12">
        <v>-0.15917748665096537</v>
      </c>
      <c r="BD412" s="13">
        <v>-0.15660790414360506</v>
      </c>
    </row>
    <row r="413" spans="1:56" x14ac:dyDescent="0.25">
      <c r="A413" s="59">
        <v>22</v>
      </c>
      <c r="B413" s="130">
        <v>7</v>
      </c>
      <c r="C413" s="36" t="s">
        <v>10</v>
      </c>
      <c r="D413" s="35">
        <v>531.15</v>
      </c>
      <c r="E413" s="131">
        <v>0.81159999999999999</v>
      </c>
      <c r="F413" s="124">
        <v>4.1154218957308496E-2</v>
      </c>
      <c r="G413" s="124">
        <v>0.85452029490135661</v>
      </c>
      <c r="H413" s="124">
        <v>0.8284823878248192</v>
      </c>
      <c r="I413" s="124">
        <v>0.82855651784754536</v>
      </c>
      <c r="J413" s="124">
        <v>0.91879383129087455</v>
      </c>
      <c r="K413" s="124">
        <v>0.92015685587234552</v>
      </c>
      <c r="L413" s="124">
        <v>0.6620904720848011</v>
      </c>
      <c r="M413" s="124">
        <v>0.93238414794893554</v>
      </c>
      <c r="N413" s="124">
        <v>0.92943776330515493</v>
      </c>
      <c r="O413" s="124">
        <v>0.7943865428022312</v>
      </c>
      <c r="P413" s="124">
        <v>0.79719321020875167</v>
      </c>
      <c r="Q413" s="124">
        <v>0.92980202995098193</v>
      </c>
      <c r="R413" s="124">
        <v>0.92810257815792685</v>
      </c>
      <c r="S413" s="124">
        <v>0.83673363056067651</v>
      </c>
      <c r="T413" s="124">
        <v>0.93101081597414981</v>
      </c>
      <c r="U413" s="124">
        <v>0.93025665425900583</v>
      </c>
      <c r="V413" s="125">
        <v>0.92945142791097057</v>
      </c>
      <c r="W413" s="12">
        <v>0.94929248526699295</v>
      </c>
      <c r="X413" s="12">
        <v>5.288355704947835E-2</v>
      </c>
      <c r="Y413" s="12">
        <v>2.0801364988688037E-2</v>
      </c>
      <c r="Z413" s="12">
        <v>2.0892703114274731E-2</v>
      </c>
      <c r="AA413" s="12">
        <v>0.13207717014646941</v>
      </c>
      <c r="AB413" s="12">
        <v>0.13375659915271751</v>
      </c>
      <c r="AC413" s="12">
        <v>0.18421578106850528</v>
      </c>
      <c r="AD413" s="12">
        <v>0.14882226213520891</v>
      </c>
      <c r="AE413" s="12">
        <v>0.14519192127298539</v>
      </c>
      <c r="AF413" s="12">
        <v>2.120928683805913E-2</v>
      </c>
      <c r="AG413" s="12">
        <v>1.775109634209995E-2</v>
      </c>
      <c r="AH413" s="12">
        <v>0.14564074661284124</v>
      </c>
      <c r="AI413" s="12">
        <v>0.14354679418177288</v>
      </c>
      <c r="AJ413" s="12">
        <v>3.0968002169389507E-2</v>
      </c>
      <c r="AK413" s="12">
        <v>0.14713013303862718</v>
      </c>
      <c r="AL413" s="12">
        <v>0.14620090470552716</v>
      </c>
      <c r="AM413" s="13">
        <v>0.1452087578991752</v>
      </c>
      <c r="AN413" s="12">
        <v>0.94929248526699295</v>
      </c>
      <c r="AO413" s="12">
        <v>-5.288355704947835E-2</v>
      </c>
      <c r="AP413" s="12">
        <v>-2.0801364988688037E-2</v>
      </c>
      <c r="AQ413" s="12">
        <v>-2.0892703114274731E-2</v>
      </c>
      <c r="AR413" s="12">
        <v>-0.13207717014646941</v>
      </c>
      <c r="AS413" s="12">
        <v>-0.13375659915271751</v>
      </c>
      <c r="AT413" s="12">
        <v>0.18421578106850528</v>
      </c>
      <c r="AU413" s="12">
        <v>-0.14882226213520891</v>
      </c>
      <c r="AV413" s="12">
        <v>-0.14519192127298539</v>
      </c>
      <c r="AW413" s="12">
        <v>2.120928683805913E-2</v>
      </c>
      <c r="AX413" s="12">
        <v>1.775109634209995E-2</v>
      </c>
      <c r="AY413" s="12">
        <v>-0.14564074661284124</v>
      </c>
      <c r="AZ413" s="12">
        <v>-0.14354679418177288</v>
      </c>
      <c r="BA413" s="12">
        <v>-3.0968002169389507E-2</v>
      </c>
      <c r="BB413" s="12">
        <v>-0.14713013303862718</v>
      </c>
      <c r="BC413" s="12">
        <v>-0.14620090470552716</v>
      </c>
      <c r="BD413" s="13">
        <v>-0.1452087578991752</v>
      </c>
    </row>
    <row r="414" spans="1:56" x14ac:dyDescent="0.25">
      <c r="A414" s="59">
        <v>29</v>
      </c>
      <c r="B414" s="130">
        <v>7</v>
      </c>
      <c r="C414" s="36" t="s">
        <v>10</v>
      </c>
      <c r="D414" s="35">
        <v>322.68</v>
      </c>
      <c r="E414" s="131">
        <v>6.7199999999999994E-5</v>
      </c>
      <c r="F414" s="124">
        <v>1.5103064313555986E-4</v>
      </c>
      <c r="G414" s="124">
        <v>5.2472290716158715E-5</v>
      </c>
      <c r="H414" s="124">
        <v>6.4365909981592599E-5</v>
      </c>
      <c r="I414" s="124">
        <v>6.437863795966868E-5</v>
      </c>
      <c r="J414" s="124">
        <v>8.0996998678064299E-5</v>
      </c>
      <c r="K414" s="124">
        <v>7.3506065564078727E-5</v>
      </c>
      <c r="L414" s="124">
        <v>2.17935897217311E-5</v>
      </c>
      <c r="M414" s="124">
        <v>7.0377136060746008E-4</v>
      </c>
      <c r="N414" s="124">
        <v>1.727834791508752E-4</v>
      </c>
      <c r="O414" s="124">
        <v>8.1340255944048619E-5</v>
      </c>
      <c r="P414" s="124">
        <v>1.1874354454301586E-4</v>
      </c>
      <c r="Q414" s="124">
        <v>1.9200091014369972E-4</v>
      </c>
      <c r="R414" s="124">
        <v>1.1721200444761915E-4</v>
      </c>
      <c r="S414" s="124">
        <v>1.0489851268391942E-4</v>
      </c>
      <c r="T414" s="124">
        <v>2.93866725333964E-4</v>
      </c>
      <c r="U414" s="124">
        <v>1.8685854232638037E-4</v>
      </c>
      <c r="V414" s="125">
        <v>1.3688222834087134E-4</v>
      </c>
      <c r="W414" s="12">
        <v>1.2474798085648791</v>
      </c>
      <c r="X414" s="12">
        <v>0.21916234053335237</v>
      </c>
      <c r="Y414" s="12">
        <v>4.2173958607252898E-2</v>
      </c>
      <c r="Z414" s="12">
        <v>4.1984554171596931E-2</v>
      </c>
      <c r="AA414" s="12">
        <v>0.2053124803283379</v>
      </c>
      <c r="AB414" s="12">
        <v>9.3840261370219252E-2</v>
      </c>
      <c r="AC414" s="12">
        <v>0.67569062914090627</v>
      </c>
      <c r="AD414" s="12">
        <v>9.4727881042776811</v>
      </c>
      <c r="AE414" s="12">
        <v>1.5711827254594526</v>
      </c>
      <c r="AF414" s="12">
        <v>0.21042047535786648</v>
      </c>
      <c r="AG414" s="12">
        <v>0.76701703189011716</v>
      </c>
      <c r="AH414" s="12">
        <v>1.8571564009479127</v>
      </c>
      <c r="AI414" s="12">
        <v>0.74422625666099951</v>
      </c>
      <c r="AJ414" s="12">
        <v>0.5609897720821343</v>
      </c>
      <c r="AK414" s="12">
        <v>3.3730167460411313</v>
      </c>
      <c r="AL414" s="12">
        <v>1.7806330703330415</v>
      </c>
      <c r="AM414" s="13">
        <v>1.036937921739157</v>
      </c>
      <c r="AN414" s="12">
        <v>-1.2474798085648791</v>
      </c>
      <c r="AO414" s="12">
        <v>0.21916234053335237</v>
      </c>
      <c r="AP414" s="12">
        <v>4.2173958607252898E-2</v>
      </c>
      <c r="AQ414" s="12">
        <v>4.1984554171596931E-2</v>
      </c>
      <c r="AR414" s="12">
        <v>-0.2053124803283379</v>
      </c>
      <c r="AS414" s="12">
        <v>-9.3840261370219252E-2</v>
      </c>
      <c r="AT414" s="12">
        <v>0.67569062914090627</v>
      </c>
      <c r="AU414" s="12">
        <v>-9.4727881042776811</v>
      </c>
      <c r="AV414" s="12">
        <v>-1.5711827254594526</v>
      </c>
      <c r="AW414" s="12">
        <v>-0.21042047535786648</v>
      </c>
      <c r="AX414" s="12">
        <v>-0.76701703189011716</v>
      </c>
      <c r="AY414" s="12">
        <v>-1.8571564009479127</v>
      </c>
      <c r="AZ414" s="12">
        <v>-0.74422625666099951</v>
      </c>
      <c r="BA414" s="12">
        <v>-0.5609897720821343</v>
      </c>
      <c r="BB414" s="12">
        <v>-3.3730167460411313</v>
      </c>
      <c r="BC414" s="12">
        <v>-1.7806330703330415</v>
      </c>
      <c r="BD414" s="13">
        <v>-1.036937921739157</v>
      </c>
    </row>
    <row r="415" spans="1:56" x14ac:dyDescent="0.25">
      <c r="A415" s="59">
        <v>29</v>
      </c>
      <c r="B415" s="130">
        <v>7</v>
      </c>
      <c r="C415" s="36" t="s">
        <v>10</v>
      </c>
      <c r="D415" s="35">
        <v>332.79</v>
      </c>
      <c r="E415" s="131">
        <v>1.47E-4</v>
      </c>
      <c r="F415" s="124">
        <v>3.3897607740992266E-4</v>
      </c>
      <c r="G415" s="124">
        <v>1.1980370652380935E-4</v>
      </c>
      <c r="H415" s="124">
        <v>1.4658294607454859E-4</v>
      </c>
      <c r="I415" s="124">
        <v>1.4661064586880929E-4</v>
      </c>
      <c r="J415" s="124">
        <v>1.785678107894943E-4</v>
      </c>
      <c r="K415" s="124">
        <v>1.6651930367402132E-4</v>
      </c>
      <c r="L415" s="124">
        <v>5.2634069197120552E-5</v>
      </c>
      <c r="M415" s="124">
        <v>1.2277065313092514E-3</v>
      </c>
      <c r="N415" s="124">
        <v>3.5847311726940523E-4</v>
      </c>
      <c r="O415" s="124">
        <v>1.8028667622555099E-4</v>
      </c>
      <c r="P415" s="124">
        <v>2.4464060319365411E-4</v>
      </c>
      <c r="Q415" s="124">
        <v>3.935968852264816E-4</v>
      </c>
      <c r="R415" s="124">
        <v>2.5415062789916189E-4</v>
      </c>
      <c r="S415" s="124">
        <v>2.3113435620304511E-4</v>
      </c>
      <c r="T415" s="124">
        <v>5.7712477426411369E-4</v>
      </c>
      <c r="U415" s="124">
        <v>3.8615170125487258E-4</v>
      </c>
      <c r="V415" s="125">
        <v>2.9337601762060396E-4</v>
      </c>
      <c r="W415" s="12">
        <v>1.3059597102715828</v>
      </c>
      <c r="X415" s="12">
        <v>0.1850087991577595</v>
      </c>
      <c r="Y415" s="12">
        <v>2.8371015336830234E-3</v>
      </c>
      <c r="Z415" s="12">
        <v>2.6486675591204539E-3</v>
      </c>
      <c r="AA415" s="12">
        <v>0.21474701217343065</v>
      </c>
      <c r="AB415" s="12">
        <v>0.13278437873483898</v>
      </c>
      <c r="AC415" s="12">
        <v>0.64194510750258127</v>
      </c>
      <c r="AD415" s="12">
        <v>7.3517451109472889</v>
      </c>
      <c r="AE415" s="12">
        <v>1.43859263448575</v>
      </c>
      <c r="AF415" s="12">
        <v>0.22643997432347618</v>
      </c>
      <c r="AG415" s="12">
        <v>0.66422179043302121</v>
      </c>
      <c r="AH415" s="12">
        <v>1.6775298314726641</v>
      </c>
      <c r="AI415" s="12">
        <v>0.72891583604872034</v>
      </c>
      <c r="AJ415" s="12">
        <v>0.57234255920438859</v>
      </c>
      <c r="AK415" s="12">
        <v>2.9260188725449914</v>
      </c>
      <c r="AL415" s="12">
        <v>1.6268823214617183</v>
      </c>
      <c r="AM415" s="13">
        <v>0.99575522190887056</v>
      </c>
      <c r="AN415" s="12">
        <v>-1.3059597102715828</v>
      </c>
      <c r="AO415" s="12">
        <v>0.1850087991577595</v>
      </c>
      <c r="AP415" s="12">
        <v>2.8371015336830234E-3</v>
      </c>
      <c r="AQ415" s="12">
        <v>2.6486675591204539E-3</v>
      </c>
      <c r="AR415" s="12">
        <v>-0.21474701217343065</v>
      </c>
      <c r="AS415" s="12">
        <v>-0.13278437873483898</v>
      </c>
      <c r="AT415" s="12">
        <v>0.64194510750258127</v>
      </c>
      <c r="AU415" s="12">
        <v>-7.3517451109472889</v>
      </c>
      <c r="AV415" s="12">
        <v>-1.43859263448575</v>
      </c>
      <c r="AW415" s="12">
        <v>-0.22643997432347618</v>
      </c>
      <c r="AX415" s="12">
        <v>-0.66422179043302121</v>
      </c>
      <c r="AY415" s="12">
        <v>-1.6775298314726641</v>
      </c>
      <c r="AZ415" s="12">
        <v>-0.72891583604872034</v>
      </c>
      <c r="BA415" s="12">
        <v>-0.57234255920438859</v>
      </c>
      <c r="BB415" s="12">
        <v>-2.9260188725449914</v>
      </c>
      <c r="BC415" s="12">
        <v>-1.6268823214617183</v>
      </c>
      <c r="BD415" s="13">
        <v>-0.99575522190887056</v>
      </c>
    </row>
    <row r="416" spans="1:56" x14ac:dyDescent="0.25">
      <c r="A416" s="59">
        <v>29</v>
      </c>
      <c r="B416" s="130">
        <v>7</v>
      </c>
      <c r="C416" s="36" t="s">
        <v>10</v>
      </c>
      <c r="D416" s="35">
        <v>342.08</v>
      </c>
      <c r="E416" s="131">
        <v>3.0299999999999999E-4</v>
      </c>
      <c r="F416" s="124">
        <v>6.6155520309738611E-4</v>
      </c>
      <c r="G416" s="124">
        <v>2.4316930002381255E-4</v>
      </c>
      <c r="H416" s="124">
        <v>2.9619800430132174E-4</v>
      </c>
      <c r="I416" s="124">
        <v>2.9625172796009128E-4</v>
      </c>
      <c r="J416" s="124">
        <v>3.5079162006020293E-4</v>
      </c>
      <c r="K416" s="124">
        <v>3.3386457451557385E-4</v>
      </c>
      <c r="L416" s="124">
        <v>1.1176221025790404E-4</v>
      </c>
      <c r="M416" s="124">
        <v>1.9886722841113928E-3</v>
      </c>
      <c r="N416" s="124">
        <v>6.7011770434547433E-4</v>
      </c>
      <c r="O416" s="124">
        <v>3.5580078574965271E-4</v>
      </c>
      <c r="P416" s="124">
        <v>4.5634418028480956E-4</v>
      </c>
      <c r="Q416" s="124">
        <v>7.2846614675175603E-4</v>
      </c>
      <c r="R416" s="124">
        <v>4.9288991885824897E-4</v>
      </c>
      <c r="S416" s="124">
        <v>4.5276339382700379E-4</v>
      </c>
      <c r="T416" s="124">
        <v>1.0292234365168222E-3</v>
      </c>
      <c r="U416" s="124">
        <v>7.1924480796823698E-4</v>
      </c>
      <c r="V416" s="125">
        <v>5.6333118265045003E-4</v>
      </c>
      <c r="W416" s="12">
        <v>1.1833505052719013</v>
      </c>
      <c r="X416" s="12">
        <v>0.19746105602702127</v>
      </c>
      <c r="Y416" s="12">
        <v>2.2448830688707119E-2</v>
      </c>
      <c r="Z416" s="12">
        <v>2.2271524884187186E-2</v>
      </c>
      <c r="AA416" s="12">
        <v>0.15772811901057074</v>
      </c>
      <c r="AB416" s="12">
        <v>0.10186328222961671</v>
      </c>
      <c r="AC416" s="12">
        <v>0.63114782093100985</v>
      </c>
      <c r="AD416" s="12">
        <v>5.563274865054102</v>
      </c>
      <c r="AE416" s="12">
        <v>1.2116095852985953</v>
      </c>
      <c r="AF416" s="12">
        <v>0.17426001897575155</v>
      </c>
      <c r="AG416" s="12">
        <v>0.5060864035802296</v>
      </c>
      <c r="AH416" s="12">
        <v>1.4041787021510101</v>
      </c>
      <c r="AI416" s="12">
        <v>0.62669940217243891</v>
      </c>
      <c r="AJ416" s="12">
        <v>0.49426862649176173</v>
      </c>
      <c r="AK416" s="12">
        <v>2.396777018207334</v>
      </c>
      <c r="AL416" s="12">
        <v>1.3737452408192641</v>
      </c>
      <c r="AM416" s="13">
        <v>0.859178820628548</v>
      </c>
      <c r="AN416" s="12">
        <v>-1.1833505052719013</v>
      </c>
      <c r="AO416" s="12">
        <v>0.19746105602702127</v>
      </c>
      <c r="AP416" s="12">
        <v>2.2448830688707119E-2</v>
      </c>
      <c r="AQ416" s="12">
        <v>2.2271524884187186E-2</v>
      </c>
      <c r="AR416" s="12">
        <v>-0.15772811901057074</v>
      </c>
      <c r="AS416" s="12">
        <v>-0.10186328222961671</v>
      </c>
      <c r="AT416" s="12">
        <v>0.63114782093100985</v>
      </c>
      <c r="AU416" s="12">
        <v>-5.563274865054102</v>
      </c>
      <c r="AV416" s="12">
        <v>-1.2116095852985953</v>
      </c>
      <c r="AW416" s="12">
        <v>-0.17426001897575155</v>
      </c>
      <c r="AX416" s="12">
        <v>-0.5060864035802296</v>
      </c>
      <c r="AY416" s="12">
        <v>-1.4041787021510101</v>
      </c>
      <c r="AZ416" s="12">
        <v>-0.62669940217243891</v>
      </c>
      <c r="BA416" s="12">
        <v>-0.49426862649176173</v>
      </c>
      <c r="BB416" s="12">
        <v>-2.396777018207334</v>
      </c>
      <c r="BC416" s="12">
        <v>-1.3737452408192641</v>
      </c>
      <c r="BD416" s="13">
        <v>-0.859178820628548</v>
      </c>
    </row>
    <row r="417" spans="1:56" x14ac:dyDescent="0.25">
      <c r="A417" s="59">
        <v>29</v>
      </c>
      <c r="B417" s="130">
        <v>7</v>
      </c>
      <c r="C417" s="36" t="s">
        <v>10</v>
      </c>
      <c r="D417" s="35">
        <v>353.19</v>
      </c>
      <c r="E417" s="131">
        <v>6.3600000000000006E-4</v>
      </c>
      <c r="F417" s="124">
        <v>1.3513130110148995E-3</v>
      </c>
      <c r="G417" s="124">
        <v>5.3505348948807623E-4</v>
      </c>
      <c r="H417" s="124">
        <v>6.4678686565835131E-4</v>
      </c>
      <c r="I417" s="124">
        <v>6.4689865607773026E-4</v>
      </c>
      <c r="J417" s="124">
        <v>7.4260210615009965E-4</v>
      </c>
      <c r="K417" s="124">
        <v>7.2078039643103076E-4</v>
      </c>
      <c r="L417" s="124">
        <v>2.5779108177302742E-4</v>
      </c>
      <c r="M417" s="124">
        <v>3.4245205032373788E-3</v>
      </c>
      <c r="N417" s="124">
        <v>1.345035593051504E-3</v>
      </c>
      <c r="O417" s="124">
        <v>7.5656198557073873E-4</v>
      </c>
      <c r="P417" s="124">
        <v>9.1763572645205561E-4</v>
      </c>
      <c r="Q417" s="124">
        <v>1.4464800479616561E-3</v>
      </c>
      <c r="R417" s="124">
        <v>1.0293383699314285E-3</v>
      </c>
      <c r="S417" s="124">
        <v>9.5239265396281265E-4</v>
      </c>
      <c r="T417" s="124">
        <v>1.9607044366618974E-3</v>
      </c>
      <c r="U417" s="124">
        <v>1.4373272954795893E-3</v>
      </c>
      <c r="V417" s="125">
        <v>1.1633849032593572E-3</v>
      </c>
      <c r="W417" s="12">
        <v>1.1247059921617915</v>
      </c>
      <c r="X417" s="12">
        <v>0.15872092847786765</v>
      </c>
      <c r="Y417" s="12">
        <v>1.69604805948919E-2</v>
      </c>
      <c r="Z417" s="12">
        <v>1.7136251694544326E-2</v>
      </c>
      <c r="AA417" s="12">
        <v>0.16761337444984209</v>
      </c>
      <c r="AB417" s="12">
        <v>0.13330251011168348</v>
      </c>
      <c r="AC417" s="12">
        <v>0.59466811041976819</v>
      </c>
      <c r="AD417" s="12">
        <v>4.3844662000587711</v>
      </c>
      <c r="AE417" s="12">
        <v>1.1148358381312955</v>
      </c>
      <c r="AF417" s="12">
        <v>0.18956287039424316</v>
      </c>
      <c r="AG417" s="12">
        <v>0.44282346926423821</v>
      </c>
      <c r="AH417" s="12">
        <v>1.2743396980529182</v>
      </c>
      <c r="AI417" s="12">
        <v>0.61845655649595654</v>
      </c>
      <c r="AJ417" s="12">
        <v>0.49747272635662354</v>
      </c>
      <c r="AK417" s="12">
        <v>2.0828686111036121</v>
      </c>
      <c r="AL417" s="12">
        <v>1.2599485777980961</v>
      </c>
      <c r="AM417" s="13">
        <v>0.82922154600527853</v>
      </c>
      <c r="AN417" s="12">
        <v>-1.1247059921617915</v>
      </c>
      <c r="AO417" s="12">
        <v>0.15872092847786765</v>
      </c>
      <c r="AP417" s="12">
        <v>-1.69604805948919E-2</v>
      </c>
      <c r="AQ417" s="12">
        <v>-1.7136251694544326E-2</v>
      </c>
      <c r="AR417" s="12">
        <v>-0.16761337444984209</v>
      </c>
      <c r="AS417" s="12">
        <v>-0.13330251011168348</v>
      </c>
      <c r="AT417" s="12">
        <v>0.59466811041976819</v>
      </c>
      <c r="AU417" s="12">
        <v>-4.3844662000587711</v>
      </c>
      <c r="AV417" s="12">
        <v>-1.1148358381312955</v>
      </c>
      <c r="AW417" s="12">
        <v>-0.18956287039424316</v>
      </c>
      <c r="AX417" s="12">
        <v>-0.44282346926423821</v>
      </c>
      <c r="AY417" s="12">
        <v>-1.2743396980529182</v>
      </c>
      <c r="AZ417" s="12">
        <v>-0.61845655649595654</v>
      </c>
      <c r="BA417" s="12">
        <v>-0.49747272635662354</v>
      </c>
      <c r="BB417" s="12">
        <v>-2.0828686111036121</v>
      </c>
      <c r="BC417" s="12">
        <v>-1.2599485777980961</v>
      </c>
      <c r="BD417" s="13">
        <v>-0.82922154600527853</v>
      </c>
    </row>
    <row r="418" spans="1:56" x14ac:dyDescent="0.25">
      <c r="A418" s="59">
        <v>29</v>
      </c>
      <c r="B418" s="130">
        <v>7</v>
      </c>
      <c r="C418" s="36" t="s">
        <v>10</v>
      </c>
      <c r="D418" s="35">
        <v>362.53</v>
      </c>
      <c r="E418" s="131">
        <v>1.17E-3</v>
      </c>
      <c r="F418" s="124">
        <v>2.3055539669930374E-3</v>
      </c>
      <c r="G418" s="124">
        <v>9.9296331267859604E-4</v>
      </c>
      <c r="H418" s="124">
        <v>1.190698198911267E-3</v>
      </c>
      <c r="I418" s="124">
        <v>1.1908959544322235E-3</v>
      </c>
      <c r="J418" s="124">
        <v>1.3354639148698162E-3</v>
      </c>
      <c r="K418" s="124">
        <v>1.3133811991034347E-3</v>
      </c>
      <c r="L418" s="124">
        <v>4.95428285404221E-4</v>
      </c>
      <c r="M418" s="124">
        <v>5.2703390227577833E-3</v>
      </c>
      <c r="N418" s="124">
        <v>2.3223321230513693E-3</v>
      </c>
      <c r="O418" s="124">
        <v>1.3639630095418692E-3</v>
      </c>
      <c r="P418" s="124">
        <v>1.591621413409618E-3</v>
      </c>
      <c r="Q418" s="124">
        <v>2.4771700292276987E-3</v>
      </c>
      <c r="R418" s="124">
        <v>1.8314927883298646E-3</v>
      </c>
      <c r="S418" s="124">
        <v>1.6995375118594148E-3</v>
      </c>
      <c r="T418" s="124">
        <v>3.250837341725551E-3</v>
      </c>
      <c r="U418" s="124">
        <v>2.4724498687517791E-3</v>
      </c>
      <c r="V418" s="125">
        <v>2.0516960380190723E-3</v>
      </c>
      <c r="W418" s="12">
        <v>0.97055894614789517</v>
      </c>
      <c r="X418" s="12">
        <v>0.15131340796701195</v>
      </c>
      <c r="Y418" s="12">
        <v>1.7690768300228202E-2</v>
      </c>
      <c r="Z418" s="12">
        <v>1.7859790113011552E-2</v>
      </c>
      <c r="AA418" s="12">
        <v>0.14142214946138137</v>
      </c>
      <c r="AB418" s="12">
        <v>0.12254803342173899</v>
      </c>
      <c r="AC418" s="12">
        <v>0.57655702102203332</v>
      </c>
      <c r="AD418" s="12">
        <v>3.5045632673143445</v>
      </c>
      <c r="AE418" s="12">
        <v>0.98489925047125582</v>
      </c>
      <c r="AF418" s="12">
        <v>0.16578035003578559</v>
      </c>
      <c r="AG418" s="12">
        <v>0.3603601824013829</v>
      </c>
      <c r="AH418" s="12">
        <v>1.1172393412202553</v>
      </c>
      <c r="AI418" s="12">
        <v>0.56537845156398681</v>
      </c>
      <c r="AJ418" s="12">
        <v>0.45259616398240571</v>
      </c>
      <c r="AK418" s="12">
        <v>1.7784934544662827</v>
      </c>
      <c r="AL418" s="12">
        <v>1.1132050160271616</v>
      </c>
      <c r="AM418" s="13">
        <v>0.75358635728125833</v>
      </c>
      <c r="AN418" s="12">
        <v>-0.97055894614789517</v>
      </c>
      <c r="AO418" s="12">
        <v>0.15131340796701195</v>
      </c>
      <c r="AP418" s="12">
        <v>-1.7690768300228202E-2</v>
      </c>
      <c r="AQ418" s="12">
        <v>-1.7859790113011552E-2</v>
      </c>
      <c r="AR418" s="12">
        <v>-0.14142214946138137</v>
      </c>
      <c r="AS418" s="12">
        <v>-0.12254803342173899</v>
      </c>
      <c r="AT418" s="12">
        <v>0.57655702102203332</v>
      </c>
      <c r="AU418" s="12">
        <v>-3.5045632673143445</v>
      </c>
      <c r="AV418" s="12">
        <v>-0.98489925047125582</v>
      </c>
      <c r="AW418" s="12">
        <v>-0.16578035003578559</v>
      </c>
      <c r="AX418" s="12">
        <v>-0.3603601824013829</v>
      </c>
      <c r="AY418" s="12">
        <v>-1.1172393412202553</v>
      </c>
      <c r="AZ418" s="12">
        <v>-0.56537845156398681</v>
      </c>
      <c r="BA418" s="12">
        <v>-0.45259616398240571</v>
      </c>
      <c r="BB418" s="12">
        <v>-1.7784934544662827</v>
      </c>
      <c r="BC418" s="12">
        <v>-1.1132050160271616</v>
      </c>
      <c r="BD418" s="13">
        <v>-0.75358635728125833</v>
      </c>
    </row>
    <row r="419" spans="1:56" x14ac:dyDescent="0.25">
      <c r="A419" s="59">
        <v>29</v>
      </c>
      <c r="B419" s="130">
        <v>7</v>
      </c>
      <c r="C419" s="36" t="s">
        <v>10</v>
      </c>
      <c r="D419" s="35">
        <v>372.57</v>
      </c>
      <c r="E419" s="131">
        <v>2.1299999999999999E-3</v>
      </c>
      <c r="F419" s="124">
        <v>3.8480461520080961E-3</v>
      </c>
      <c r="G419" s="124">
        <v>1.8516021304443527E-3</v>
      </c>
      <c r="H419" s="124">
        <v>2.1980902960559985E-3</v>
      </c>
      <c r="I419" s="124">
        <v>2.1984402721352309E-3</v>
      </c>
      <c r="J419" s="124">
        <v>2.4112368526544537E-3</v>
      </c>
      <c r="K419" s="124">
        <v>2.3982938582397906E-3</v>
      </c>
      <c r="L419" s="124">
        <v>9.5547904145028024E-4</v>
      </c>
      <c r="M419" s="124">
        <v>8.1778785669322836E-3</v>
      </c>
      <c r="N419" s="124">
        <v>4.0263472745906458E-3</v>
      </c>
      <c r="O419" s="124">
        <v>2.4655928240955652E-3</v>
      </c>
      <c r="P419" s="124">
        <v>2.7798884176909533E-3</v>
      </c>
      <c r="Q419" s="124">
        <v>4.2607548346598736E-3</v>
      </c>
      <c r="R419" s="124">
        <v>3.2697384465963102E-3</v>
      </c>
      <c r="S419" s="124">
        <v>3.0362254746358975E-3</v>
      </c>
      <c r="T419" s="124">
        <v>5.4136524420346204E-3</v>
      </c>
      <c r="U419" s="124">
        <v>4.2693689760092196E-3</v>
      </c>
      <c r="V419" s="125">
        <v>3.6295968891784216E-3</v>
      </c>
      <c r="W419" s="12">
        <v>0.8065944375624865</v>
      </c>
      <c r="X419" s="12">
        <v>0.13070322514349636</v>
      </c>
      <c r="Y419" s="12">
        <v>3.1967275143661288E-2</v>
      </c>
      <c r="Z419" s="12">
        <v>3.2131583162080243E-2</v>
      </c>
      <c r="AA419" s="12">
        <v>0.13203608105842901</v>
      </c>
      <c r="AB419" s="12">
        <v>0.12595955785905663</v>
      </c>
      <c r="AC419" s="12">
        <v>0.55141829039892942</v>
      </c>
      <c r="AD419" s="12">
        <v>2.8393796088883962</v>
      </c>
      <c r="AE419" s="12">
        <v>0.89030388478434075</v>
      </c>
      <c r="AF419" s="12">
        <v>0.15755531647679119</v>
      </c>
      <c r="AG419" s="12">
        <v>0.30511193318824104</v>
      </c>
      <c r="AH419" s="12">
        <v>1.0003543824694243</v>
      </c>
      <c r="AI419" s="12">
        <v>0.53508847258042735</v>
      </c>
      <c r="AJ419" s="12">
        <v>0.42545796931262797</v>
      </c>
      <c r="AK419" s="12">
        <v>1.5416208648049863</v>
      </c>
      <c r="AL419" s="12">
        <v>1.0043985802860187</v>
      </c>
      <c r="AM419" s="13">
        <v>0.7040360982058318</v>
      </c>
      <c r="AN419" s="12">
        <v>-0.8065944375624865</v>
      </c>
      <c r="AO419" s="12">
        <v>0.13070322514349636</v>
      </c>
      <c r="AP419" s="12">
        <v>-3.1967275143661288E-2</v>
      </c>
      <c r="AQ419" s="12">
        <v>-3.2131583162080243E-2</v>
      </c>
      <c r="AR419" s="12">
        <v>-0.13203608105842901</v>
      </c>
      <c r="AS419" s="12">
        <v>-0.12595955785905663</v>
      </c>
      <c r="AT419" s="12">
        <v>0.55141829039892942</v>
      </c>
      <c r="AU419" s="12">
        <v>-2.8393796088883962</v>
      </c>
      <c r="AV419" s="12">
        <v>-0.89030388478434075</v>
      </c>
      <c r="AW419" s="12">
        <v>-0.15755531647679119</v>
      </c>
      <c r="AX419" s="12">
        <v>-0.30511193318824104</v>
      </c>
      <c r="AY419" s="12">
        <v>-1.0003543824694243</v>
      </c>
      <c r="AZ419" s="12">
        <v>-0.53508847258042735</v>
      </c>
      <c r="BA419" s="12">
        <v>-0.42545796931262797</v>
      </c>
      <c r="BB419" s="12">
        <v>-1.5416208648049863</v>
      </c>
      <c r="BC419" s="12">
        <v>-1.0043985802860187</v>
      </c>
      <c r="BD419" s="13">
        <v>-0.7040360982058318</v>
      </c>
    </row>
    <row r="420" spans="1:56" x14ac:dyDescent="0.25">
      <c r="A420" s="59">
        <v>29</v>
      </c>
      <c r="B420" s="130">
        <v>7</v>
      </c>
      <c r="C420" s="36" t="s">
        <v>10</v>
      </c>
      <c r="D420" s="35">
        <v>382.62</v>
      </c>
      <c r="E420" s="131">
        <v>3.7799999999999999E-3</v>
      </c>
      <c r="F420" s="124">
        <v>6.0544208854750748E-3</v>
      </c>
      <c r="G420" s="124">
        <v>3.3206691327481342E-3</v>
      </c>
      <c r="H420" s="124">
        <v>3.8977613321581526E-3</v>
      </c>
      <c r="I420" s="124">
        <v>3.8983566330261896E-3</v>
      </c>
      <c r="J420" s="124">
        <v>4.1952581110120497E-3</v>
      </c>
      <c r="K420" s="124">
        <v>4.2096877206886695E-3</v>
      </c>
      <c r="L420" s="124">
        <v>1.7665595621118018E-3</v>
      </c>
      <c r="M420" s="124">
        <v>1.2405220648947928E-2</v>
      </c>
      <c r="N420" s="124">
        <v>6.7440162084366232E-3</v>
      </c>
      <c r="O420" s="124">
        <v>4.2876573764171555E-3</v>
      </c>
      <c r="P420" s="124">
        <v>4.7003807083069631E-3</v>
      </c>
      <c r="Q420" s="124">
        <v>7.0855153096786617E-3</v>
      </c>
      <c r="R420" s="124">
        <v>5.6235746908263494E-3</v>
      </c>
      <c r="S420" s="124">
        <v>5.2155299176592377E-3</v>
      </c>
      <c r="T420" s="124">
        <v>8.7381799593941028E-3</v>
      </c>
      <c r="U420" s="124">
        <v>7.1218803816687952E-3</v>
      </c>
      <c r="V420" s="125">
        <v>6.1880534408381861E-3</v>
      </c>
      <c r="W420" s="12">
        <v>0.601698646951078</v>
      </c>
      <c r="X420" s="12">
        <v>0.12151610244758354</v>
      </c>
      <c r="Y420" s="12">
        <v>3.1153791576230855E-2</v>
      </c>
      <c r="Z420" s="12">
        <v>3.1311278578357048E-2</v>
      </c>
      <c r="AA420" s="12">
        <v>0.10985664312488089</v>
      </c>
      <c r="AB420" s="12">
        <v>0.11367400018218771</v>
      </c>
      <c r="AC420" s="12">
        <v>0.53265620049952322</v>
      </c>
      <c r="AD420" s="12">
        <v>2.2818044044835788</v>
      </c>
      <c r="AE420" s="12">
        <v>0.78413127207318079</v>
      </c>
      <c r="AF420" s="12">
        <v>0.13430089323205174</v>
      </c>
      <c r="AG420" s="12">
        <v>0.24348695986956698</v>
      </c>
      <c r="AH420" s="12">
        <v>0.87447494965043959</v>
      </c>
      <c r="AI420" s="12">
        <v>0.48771817217628294</v>
      </c>
      <c r="AJ420" s="12">
        <v>0.37976981948657085</v>
      </c>
      <c r="AK420" s="12">
        <v>1.3116878199455297</v>
      </c>
      <c r="AL420" s="12">
        <v>0.88409533906581883</v>
      </c>
      <c r="AM420" s="13">
        <v>0.63705117482491702</v>
      </c>
      <c r="AN420" s="12">
        <v>-0.601698646951078</v>
      </c>
      <c r="AO420" s="12">
        <v>0.12151610244758354</v>
      </c>
      <c r="AP420" s="12">
        <v>-3.1153791576230855E-2</v>
      </c>
      <c r="AQ420" s="12">
        <v>-3.1311278578357048E-2</v>
      </c>
      <c r="AR420" s="12">
        <v>-0.10985664312488089</v>
      </c>
      <c r="AS420" s="12">
        <v>-0.11367400018218771</v>
      </c>
      <c r="AT420" s="12">
        <v>0.53265620049952322</v>
      </c>
      <c r="AU420" s="12">
        <v>-2.2818044044835788</v>
      </c>
      <c r="AV420" s="12">
        <v>-0.78413127207318079</v>
      </c>
      <c r="AW420" s="12">
        <v>-0.13430089323205174</v>
      </c>
      <c r="AX420" s="12">
        <v>-0.24348695986956698</v>
      </c>
      <c r="AY420" s="12">
        <v>-0.87447494965043959</v>
      </c>
      <c r="AZ420" s="12">
        <v>-0.48771817217628294</v>
      </c>
      <c r="BA420" s="12">
        <v>-0.37976981948657085</v>
      </c>
      <c r="BB420" s="12">
        <v>-1.3116878199455297</v>
      </c>
      <c r="BC420" s="12">
        <v>-0.88409533906581883</v>
      </c>
      <c r="BD420" s="13">
        <v>-0.63705117482491702</v>
      </c>
    </row>
    <row r="421" spans="1:56" x14ac:dyDescent="0.25">
      <c r="A421" s="59">
        <v>29</v>
      </c>
      <c r="B421" s="130">
        <v>7</v>
      </c>
      <c r="C421" s="36" t="s">
        <v>10</v>
      </c>
      <c r="D421" s="35">
        <v>392.73</v>
      </c>
      <c r="E421" s="131">
        <v>6.4200000000000004E-3</v>
      </c>
      <c r="F421" s="124">
        <v>9.0353176349575633E-3</v>
      </c>
      <c r="G421" s="124">
        <v>5.7605210554024025E-3</v>
      </c>
      <c r="H421" s="124">
        <v>6.6784135128999085E-3</v>
      </c>
      <c r="I421" s="124">
        <v>6.6793923063130515E-3</v>
      </c>
      <c r="J421" s="124">
        <v>7.0752747991225115E-3</v>
      </c>
      <c r="K421" s="124">
        <v>7.1477519148498633E-3</v>
      </c>
      <c r="L421" s="124">
        <v>3.1517712785693085E-3</v>
      </c>
      <c r="M421" s="124">
        <v>1.8463066709009258E-2</v>
      </c>
      <c r="N421" s="124">
        <v>1.0969089330044646E-2</v>
      </c>
      <c r="O421" s="124">
        <v>7.2147649016049992E-3</v>
      </c>
      <c r="P421" s="124">
        <v>7.7307123459727433E-3</v>
      </c>
      <c r="Q421" s="124">
        <v>1.144964172991063E-2</v>
      </c>
      <c r="R421" s="124">
        <v>9.3688222475307534E-3</v>
      </c>
      <c r="S421" s="124">
        <v>8.666345077980921E-3</v>
      </c>
      <c r="T421" s="124">
        <v>1.3736740748478138E-2</v>
      </c>
      <c r="U421" s="124">
        <v>1.1535753338457019E-2</v>
      </c>
      <c r="V421" s="125">
        <v>1.0222170985082171E-2</v>
      </c>
      <c r="W421" s="12">
        <v>0.40737034812423095</v>
      </c>
      <c r="X421" s="12">
        <v>0.10272257704012427</v>
      </c>
      <c r="Y421" s="12">
        <v>4.0251325996870431E-2</v>
      </c>
      <c r="Z421" s="12">
        <v>4.0403786030070263E-2</v>
      </c>
      <c r="AA421" s="12">
        <v>0.10206772572001731</v>
      </c>
      <c r="AB421" s="12">
        <v>0.11335699608253316</v>
      </c>
      <c r="AC421" s="12">
        <v>0.50906989430384608</v>
      </c>
      <c r="AD421" s="12">
        <v>1.8758670886307254</v>
      </c>
      <c r="AE421" s="12">
        <v>0.70858089253031853</v>
      </c>
      <c r="AF421" s="12">
        <v>0.12379515601323969</v>
      </c>
      <c r="AG421" s="12">
        <v>0.20416080155338676</v>
      </c>
      <c r="AH421" s="12">
        <v>0.78343329126333794</v>
      </c>
      <c r="AI421" s="12">
        <v>0.45931810709201759</v>
      </c>
      <c r="AJ421" s="12">
        <v>0.34989798722444243</v>
      </c>
      <c r="AK421" s="12">
        <v>1.1396792443112362</v>
      </c>
      <c r="AL421" s="12">
        <v>0.79684631440140463</v>
      </c>
      <c r="AM421" s="13">
        <v>0.59223847119659978</v>
      </c>
      <c r="AN421" s="12">
        <v>-0.40737034812423095</v>
      </c>
      <c r="AO421" s="12">
        <v>0.10272257704012427</v>
      </c>
      <c r="AP421" s="12">
        <v>-4.0251325996870431E-2</v>
      </c>
      <c r="AQ421" s="12">
        <v>-4.0403786030070263E-2</v>
      </c>
      <c r="AR421" s="12">
        <v>-0.10206772572001731</v>
      </c>
      <c r="AS421" s="12">
        <v>-0.11335699608253316</v>
      </c>
      <c r="AT421" s="12">
        <v>0.50906989430384608</v>
      </c>
      <c r="AU421" s="12">
        <v>-1.8758670886307254</v>
      </c>
      <c r="AV421" s="12">
        <v>-0.70858089253031853</v>
      </c>
      <c r="AW421" s="12">
        <v>-0.12379515601323969</v>
      </c>
      <c r="AX421" s="12">
        <v>-0.20416080155338676</v>
      </c>
      <c r="AY421" s="12">
        <v>-0.78343329126333794</v>
      </c>
      <c r="AZ421" s="12">
        <v>-0.45931810709201759</v>
      </c>
      <c r="BA421" s="12">
        <v>-0.34989798722444243</v>
      </c>
      <c r="BB421" s="12">
        <v>-1.1396792443112362</v>
      </c>
      <c r="BC421" s="12">
        <v>-0.79684631440140463</v>
      </c>
      <c r="BD421" s="13">
        <v>-0.59223847119659978</v>
      </c>
    </row>
    <row r="422" spans="1:56" x14ac:dyDescent="0.25">
      <c r="A422" s="59">
        <v>29</v>
      </c>
      <c r="B422" s="130">
        <v>7</v>
      </c>
      <c r="C422" s="36" t="s">
        <v>10</v>
      </c>
      <c r="D422" s="35">
        <v>402.73</v>
      </c>
      <c r="E422" s="131">
        <v>1.059E-2</v>
      </c>
      <c r="F422" s="124">
        <v>1.2759998924646253E-2</v>
      </c>
      <c r="G422" s="124">
        <v>9.6072888182090425E-3</v>
      </c>
      <c r="H422" s="124">
        <v>1.0993773708882241E-2</v>
      </c>
      <c r="I422" s="124">
        <v>1.0995321539351855E-2</v>
      </c>
      <c r="J422" s="124">
        <v>1.1503082497396771E-2</v>
      </c>
      <c r="K422" s="124">
        <v>1.167834021145568E-2</v>
      </c>
      <c r="L422" s="124">
        <v>5.393997465917017E-3</v>
      </c>
      <c r="M422" s="124">
        <v>2.6828376028021857E-2</v>
      </c>
      <c r="N422" s="124">
        <v>1.72322886918043E-2</v>
      </c>
      <c r="O422" s="124">
        <v>1.1683513344161425E-2</v>
      </c>
      <c r="P422" s="124">
        <v>1.2294716324550535E-2</v>
      </c>
      <c r="Q422" s="124">
        <v>1.7883065666671707E-2</v>
      </c>
      <c r="R422" s="124">
        <v>1.5036246128637337E-2</v>
      </c>
      <c r="S422" s="124">
        <v>1.3860492630807754E-2</v>
      </c>
      <c r="T422" s="124">
        <v>2.092806341797394E-2</v>
      </c>
      <c r="U422" s="124">
        <v>1.8047787277167392E-2</v>
      </c>
      <c r="V422" s="125">
        <v>1.6273520410741267E-2</v>
      </c>
      <c r="W422" s="12">
        <v>0.20491019118472645</v>
      </c>
      <c r="X422" s="12">
        <v>9.2796145589325585E-2</v>
      </c>
      <c r="Y422" s="12">
        <v>3.8127828978492984E-2</v>
      </c>
      <c r="Z422" s="12">
        <v>3.8273988607351747E-2</v>
      </c>
      <c r="AA422" s="12">
        <v>8.6221198998750748E-2</v>
      </c>
      <c r="AB422" s="12">
        <v>0.10277055821111232</v>
      </c>
      <c r="AC422" s="12">
        <v>0.49065179736383224</v>
      </c>
      <c r="AD422" s="12">
        <v>1.5333688411729796</v>
      </c>
      <c r="AE422" s="12">
        <v>0.62722272821570335</v>
      </c>
      <c r="AF422" s="12">
        <v>0.10325905044017225</v>
      </c>
      <c r="AG422" s="12">
        <v>0.16097415718135355</v>
      </c>
      <c r="AH422" s="12">
        <v>0.68867475605965123</v>
      </c>
      <c r="AI422" s="12">
        <v>0.4198532699374255</v>
      </c>
      <c r="AJ422" s="12">
        <v>0.30882838817825808</v>
      </c>
      <c r="AK422" s="12">
        <v>0.97620995448290271</v>
      </c>
      <c r="AL422" s="12">
        <v>0.70422920464281313</v>
      </c>
      <c r="AM422" s="13">
        <v>0.53668747976782494</v>
      </c>
      <c r="AN422" s="12">
        <v>-0.20491019118472645</v>
      </c>
      <c r="AO422" s="12">
        <v>9.2796145589325585E-2</v>
      </c>
      <c r="AP422" s="12">
        <v>-3.8127828978492984E-2</v>
      </c>
      <c r="AQ422" s="12">
        <v>-3.8273988607351747E-2</v>
      </c>
      <c r="AR422" s="12">
        <v>-8.6221198998750748E-2</v>
      </c>
      <c r="AS422" s="12">
        <v>-0.10277055821111232</v>
      </c>
      <c r="AT422" s="12">
        <v>0.49065179736383224</v>
      </c>
      <c r="AU422" s="12">
        <v>-1.5333688411729796</v>
      </c>
      <c r="AV422" s="12">
        <v>-0.62722272821570335</v>
      </c>
      <c r="AW422" s="12">
        <v>-0.10325905044017225</v>
      </c>
      <c r="AX422" s="12">
        <v>-0.16097415718135355</v>
      </c>
      <c r="AY422" s="12">
        <v>-0.68867475605965123</v>
      </c>
      <c r="AZ422" s="12">
        <v>-0.4198532699374255</v>
      </c>
      <c r="BA422" s="12">
        <v>-0.30882838817825808</v>
      </c>
      <c r="BB422" s="12">
        <v>-0.97620995448290271</v>
      </c>
      <c r="BC422" s="12">
        <v>-0.70422920464281313</v>
      </c>
      <c r="BD422" s="13">
        <v>-0.53668747976782494</v>
      </c>
    </row>
    <row r="423" spans="1:56" x14ac:dyDescent="0.25">
      <c r="A423" s="59">
        <v>29</v>
      </c>
      <c r="B423" s="130">
        <v>7</v>
      </c>
      <c r="C423" s="36" t="s">
        <v>10</v>
      </c>
      <c r="D423" s="35">
        <v>412.79</v>
      </c>
      <c r="E423" s="131">
        <v>1.7000000000000001E-2</v>
      </c>
      <c r="F423" s="124">
        <v>1.7222230505334578E-2</v>
      </c>
      <c r="G423" s="124">
        <v>1.5583193582954912E-2</v>
      </c>
      <c r="H423" s="124">
        <v>1.7588885217045217E-2</v>
      </c>
      <c r="I423" s="124">
        <v>1.7591264992239494E-2</v>
      </c>
      <c r="J423" s="124">
        <v>1.8232122621023125E-2</v>
      </c>
      <c r="K423" s="124">
        <v>1.857426152218088E-2</v>
      </c>
      <c r="L423" s="124">
        <v>8.9667684882550423E-3</v>
      </c>
      <c r="M423" s="124">
        <v>3.8364068700865415E-2</v>
      </c>
      <c r="N423" s="124">
        <v>2.6416990494497576E-2</v>
      </c>
      <c r="O423" s="124">
        <v>1.8413551802891462E-2</v>
      </c>
      <c r="P423" s="124">
        <v>1.9099943523061901E-2</v>
      </c>
      <c r="Q423" s="124">
        <v>2.7270923823733285E-2</v>
      </c>
      <c r="R423" s="124">
        <v>2.3500587030461213E-2</v>
      </c>
      <c r="S423" s="124">
        <v>2.1576136393299132E-2</v>
      </c>
      <c r="T423" s="124">
        <v>3.1196305622080749E-2</v>
      </c>
      <c r="U423" s="124">
        <v>2.7552081671663745E-2</v>
      </c>
      <c r="V423" s="125">
        <v>2.5234991622920422E-2</v>
      </c>
      <c r="W423" s="12">
        <v>1.3072382666739799E-2</v>
      </c>
      <c r="X423" s="12">
        <v>8.3341553943828764E-2</v>
      </c>
      <c r="Y423" s="12">
        <v>3.4640306885012698E-2</v>
      </c>
      <c r="Z423" s="12">
        <v>3.4780293661146648E-2</v>
      </c>
      <c r="AA423" s="12">
        <v>7.2477801236654343E-2</v>
      </c>
      <c r="AB423" s="12">
        <v>9.2603618951816388E-2</v>
      </c>
      <c r="AC423" s="12">
        <v>0.47254303010264459</v>
      </c>
      <c r="AD423" s="12">
        <v>1.2567099235803183</v>
      </c>
      <c r="AE423" s="12">
        <v>0.55394061732338673</v>
      </c>
      <c r="AF423" s="12">
        <v>8.315010605243886E-2</v>
      </c>
      <c r="AG423" s="12">
        <v>0.12352608959187641</v>
      </c>
      <c r="AH423" s="12">
        <v>0.60417198963136964</v>
      </c>
      <c r="AI423" s="12">
        <v>0.38238747238007126</v>
      </c>
      <c r="AJ423" s="12">
        <v>0.26918449372347825</v>
      </c>
      <c r="AK423" s="12">
        <v>0.83507680129886741</v>
      </c>
      <c r="AL423" s="12">
        <v>0.62071068656845541</v>
      </c>
      <c r="AM423" s="13">
        <v>0.4844112719364953</v>
      </c>
      <c r="AN423" s="12">
        <v>-1.3072382666739799E-2</v>
      </c>
      <c r="AO423" s="12">
        <v>8.3341553943828764E-2</v>
      </c>
      <c r="AP423" s="12">
        <v>-3.4640306885012698E-2</v>
      </c>
      <c r="AQ423" s="12">
        <v>-3.4780293661146648E-2</v>
      </c>
      <c r="AR423" s="12">
        <v>-7.2477801236654343E-2</v>
      </c>
      <c r="AS423" s="12">
        <v>-9.2603618951816388E-2</v>
      </c>
      <c r="AT423" s="12">
        <v>0.47254303010264459</v>
      </c>
      <c r="AU423" s="12">
        <v>-1.2567099235803183</v>
      </c>
      <c r="AV423" s="12">
        <v>-0.55394061732338673</v>
      </c>
      <c r="AW423" s="12">
        <v>-8.315010605243886E-2</v>
      </c>
      <c r="AX423" s="12">
        <v>-0.12352608959187641</v>
      </c>
      <c r="AY423" s="12">
        <v>-0.60417198963136964</v>
      </c>
      <c r="AZ423" s="12">
        <v>-0.38238747238007126</v>
      </c>
      <c r="BA423" s="12">
        <v>-0.26918449372347825</v>
      </c>
      <c r="BB423" s="12">
        <v>-0.83507680129886741</v>
      </c>
      <c r="BC423" s="12">
        <v>-0.62071068656845541</v>
      </c>
      <c r="BD423" s="13">
        <v>-0.4844112719364953</v>
      </c>
    </row>
    <row r="424" spans="1:56" x14ac:dyDescent="0.25">
      <c r="A424" s="59">
        <v>29</v>
      </c>
      <c r="B424" s="130">
        <v>7</v>
      </c>
      <c r="C424" s="36" t="s">
        <v>10</v>
      </c>
      <c r="D424" s="35">
        <v>422.61</v>
      </c>
      <c r="E424" s="131">
        <v>2.6519999999999998E-2</v>
      </c>
      <c r="F424" s="124">
        <v>2.2115525376088137E-2</v>
      </c>
      <c r="G424" s="124">
        <v>2.4305136181209146E-2</v>
      </c>
      <c r="H424" s="124">
        <v>2.705680181240834E-2</v>
      </c>
      <c r="I424" s="124">
        <v>2.7060325250038639E-2</v>
      </c>
      <c r="J424" s="124">
        <v>2.7872522006377951E-2</v>
      </c>
      <c r="K424" s="124">
        <v>2.8457213019941262E-2</v>
      </c>
      <c r="L424" s="124">
        <v>1.4311625723567567E-2</v>
      </c>
      <c r="M424" s="124">
        <v>5.3507747592964068E-2</v>
      </c>
      <c r="N424" s="124">
        <v>3.9125008254720192E-2</v>
      </c>
      <c r="O424" s="124">
        <v>2.7951443868317327E-2</v>
      </c>
      <c r="P424" s="124">
        <v>2.8677045151716405E-2</v>
      </c>
      <c r="Q424" s="124">
        <v>4.020392657379733E-2</v>
      </c>
      <c r="R424" s="124">
        <v>3.5401179834354757E-2</v>
      </c>
      <c r="S424" s="124">
        <v>3.2368775428991317E-2</v>
      </c>
      <c r="T424" s="124">
        <v>4.5075018168626843E-2</v>
      </c>
      <c r="U424" s="124">
        <v>4.0640927877019901E-2</v>
      </c>
      <c r="V424" s="125">
        <v>3.7732723225347362E-2</v>
      </c>
      <c r="W424" s="12">
        <v>0.16608124524554532</v>
      </c>
      <c r="X424" s="12">
        <v>8.3516735248523835E-2</v>
      </c>
      <c r="Y424" s="12">
        <v>2.0241395641340195E-2</v>
      </c>
      <c r="Z424" s="12">
        <v>2.0374255280491717E-2</v>
      </c>
      <c r="AA424" s="12">
        <v>5.1000075655277234E-2</v>
      </c>
      <c r="AB424" s="12">
        <v>7.3047248112415697E-2</v>
      </c>
      <c r="AC424" s="12">
        <v>0.46034593802535567</v>
      </c>
      <c r="AD424" s="12">
        <v>1.0176375412128231</v>
      </c>
      <c r="AE424" s="12">
        <v>0.47530197038914762</v>
      </c>
      <c r="AF424" s="12">
        <v>5.3976013134137586E-2</v>
      </c>
      <c r="AG424" s="12">
        <v>8.1336544182368284E-2</v>
      </c>
      <c r="AH424" s="12">
        <v>0.51598516492448465</v>
      </c>
      <c r="AI424" s="12">
        <v>0.3348861174341915</v>
      </c>
      <c r="AJ424" s="12">
        <v>0.22054205991671641</v>
      </c>
      <c r="AK424" s="12">
        <v>0.69966131857567293</v>
      </c>
      <c r="AL424" s="12">
        <v>0.53246334377903104</v>
      </c>
      <c r="AM424" s="13">
        <v>0.42280253489243452</v>
      </c>
      <c r="AN424" s="12">
        <v>0.16608124524554532</v>
      </c>
      <c r="AO424" s="12">
        <v>8.3516735248523835E-2</v>
      </c>
      <c r="AP424" s="12">
        <v>-2.0241395641340195E-2</v>
      </c>
      <c r="AQ424" s="12">
        <v>-2.0374255280491717E-2</v>
      </c>
      <c r="AR424" s="12">
        <v>-5.1000075655277234E-2</v>
      </c>
      <c r="AS424" s="12">
        <v>-7.3047248112415697E-2</v>
      </c>
      <c r="AT424" s="12">
        <v>0.46034593802535567</v>
      </c>
      <c r="AU424" s="12">
        <v>-1.0176375412128231</v>
      </c>
      <c r="AV424" s="12">
        <v>-0.47530197038914762</v>
      </c>
      <c r="AW424" s="12">
        <v>-5.3976013134137586E-2</v>
      </c>
      <c r="AX424" s="12">
        <v>-8.1336544182368284E-2</v>
      </c>
      <c r="AY424" s="12">
        <v>-0.51598516492448465</v>
      </c>
      <c r="AZ424" s="12">
        <v>-0.3348861174341915</v>
      </c>
      <c r="BA424" s="12">
        <v>-0.22054205991671641</v>
      </c>
      <c r="BB424" s="12">
        <v>-0.69966131857567293</v>
      </c>
      <c r="BC424" s="12">
        <v>-0.53246334377903104</v>
      </c>
      <c r="BD424" s="13">
        <v>-0.42280253489243452</v>
      </c>
    </row>
    <row r="425" spans="1:56" x14ac:dyDescent="0.25">
      <c r="A425" s="59">
        <v>29</v>
      </c>
      <c r="B425" s="130">
        <v>7</v>
      </c>
      <c r="C425" s="36" t="s">
        <v>10</v>
      </c>
      <c r="D425" s="35">
        <v>432.58</v>
      </c>
      <c r="E425" s="131">
        <v>4.02E-2</v>
      </c>
      <c r="F425" s="124">
        <v>2.7384375211765521E-2</v>
      </c>
      <c r="G425" s="124">
        <v>3.7191981383098406E-2</v>
      </c>
      <c r="H425" s="124">
        <v>4.0815005044961473E-2</v>
      </c>
      <c r="I425" s="124">
        <v>4.0820120861955696E-2</v>
      </c>
      <c r="J425" s="124">
        <v>4.1898910816210874E-2</v>
      </c>
      <c r="K425" s="124">
        <v>4.2827297102981769E-2</v>
      </c>
      <c r="L425" s="124">
        <v>2.2406022165465913E-2</v>
      </c>
      <c r="M425" s="124">
        <v>7.3859180446340586E-2</v>
      </c>
      <c r="N425" s="124">
        <v>5.6987885149449601E-2</v>
      </c>
      <c r="O425" s="124">
        <v>4.1655667037483447E-2</v>
      </c>
      <c r="P425" s="124">
        <v>4.237354651772901E-2</v>
      </c>
      <c r="Q425" s="124">
        <v>5.8313921997563578E-2</v>
      </c>
      <c r="R425" s="124">
        <v>5.236698961433283E-2</v>
      </c>
      <c r="S425" s="124">
        <v>4.7684517090311976E-2</v>
      </c>
      <c r="T425" s="124">
        <v>6.4187203833032211E-2</v>
      </c>
      <c r="U425" s="124">
        <v>5.8953715884832184E-2</v>
      </c>
      <c r="V425" s="125">
        <v>5.5411239935993693E-2</v>
      </c>
      <c r="W425" s="12">
        <v>0.31879663652324575</v>
      </c>
      <c r="X425" s="12">
        <v>7.4826333753770985E-2</v>
      </c>
      <c r="Y425" s="12">
        <v>1.5298632959240643E-2</v>
      </c>
      <c r="Z425" s="12">
        <v>1.5425892088450152E-2</v>
      </c>
      <c r="AA425" s="12">
        <v>4.2261463089822753E-2</v>
      </c>
      <c r="AB425" s="12">
        <v>6.5355649327904719E-2</v>
      </c>
      <c r="AC425" s="12">
        <v>0.44263626454064892</v>
      </c>
      <c r="AD425" s="12">
        <v>0.83729304592887033</v>
      </c>
      <c r="AE425" s="12">
        <v>0.41760908331964181</v>
      </c>
      <c r="AF425" s="12">
        <v>3.6210622822971335E-2</v>
      </c>
      <c r="AG425" s="12">
        <v>5.406832133654256E-2</v>
      </c>
      <c r="AH425" s="12">
        <v>0.45059507456625819</v>
      </c>
      <c r="AI425" s="12">
        <v>0.302661433192359</v>
      </c>
      <c r="AJ425" s="12">
        <v>0.18618201717193972</v>
      </c>
      <c r="AK425" s="12">
        <v>0.59669661276199526</v>
      </c>
      <c r="AL425" s="12">
        <v>0.4665103453938354</v>
      </c>
      <c r="AM425" s="13">
        <v>0.37838905313417148</v>
      </c>
      <c r="AN425" s="12">
        <v>0.31879663652324575</v>
      </c>
      <c r="AO425" s="12">
        <v>7.4826333753770985E-2</v>
      </c>
      <c r="AP425" s="12">
        <v>-1.5298632959240643E-2</v>
      </c>
      <c r="AQ425" s="12">
        <v>-1.5425892088450152E-2</v>
      </c>
      <c r="AR425" s="12">
        <v>-4.2261463089822753E-2</v>
      </c>
      <c r="AS425" s="12">
        <v>-6.5355649327904719E-2</v>
      </c>
      <c r="AT425" s="12">
        <v>0.44263626454064892</v>
      </c>
      <c r="AU425" s="12">
        <v>-0.83729304592887033</v>
      </c>
      <c r="AV425" s="12">
        <v>-0.41760908331964181</v>
      </c>
      <c r="AW425" s="12">
        <v>-3.6210622822971335E-2</v>
      </c>
      <c r="AX425" s="12">
        <v>-5.406832133654256E-2</v>
      </c>
      <c r="AY425" s="12">
        <v>-0.45059507456625819</v>
      </c>
      <c r="AZ425" s="12">
        <v>-0.302661433192359</v>
      </c>
      <c r="BA425" s="12">
        <v>-0.18618201717193972</v>
      </c>
      <c r="BB425" s="12">
        <v>-0.59669661276199526</v>
      </c>
      <c r="BC425" s="12">
        <v>-0.4665103453938354</v>
      </c>
      <c r="BD425" s="13">
        <v>-0.37838905313417148</v>
      </c>
    </row>
    <row r="426" spans="1:56" x14ac:dyDescent="0.25">
      <c r="A426" s="59">
        <v>29</v>
      </c>
      <c r="B426" s="130">
        <v>7</v>
      </c>
      <c r="C426" s="36" t="s">
        <v>10</v>
      </c>
      <c r="D426" s="35">
        <v>442.5</v>
      </c>
      <c r="E426" s="131">
        <v>5.9240000000000001E-2</v>
      </c>
      <c r="F426" s="124">
        <v>3.2623054444339744E-2</v>
      </c>
      <c r="G426" s="124">
        <v>5.5442185882398527E-2</v>
      </c>
      <c r="H426" s="124">
        <v>5.9977543060637149E-2</v>
      </c>
      <c r="I426" s="124">
        <v>5.9984784843021957E-2</v>
      </c>
      <c r="J426" s="124">
        <v>6.1519682883537374E-2</v>
      </c>
      <c r="K426" s="124">
        <v>6.289920273015695E-2</v>
      </c>
      <c r="L426" s="124">
        <v>3.4161488523613205E-2</v>
      </c>
      <c r="M426" s="124">
        <v>0.10032969140176966</v>
      </c>
      <c r="N426" s="124">
        <v>8.1128543928040947E-2</v>
      </c>
      <c r="O426" s="124">
        <v>6.0556084437175771E-2</v>
      </c>
      <c r="P426" s="124">
        <v>6.1210310488459839E-2</v>
      </c>
      <c r="Q426" s="124">
        <v>8.2706499631947053E-2</v>
      </c>
      <c r="R426" s="124">
        <v>7.5582631490652266E-2</v>
      </c>
      <c r="S426" s="124">
        <v>6.8560723849116295E-2</v>
      </c>
      <c r="T426" s="124">
        <v>8.9556711756429708E-2</v>
      </c>
      <c r="U426" s="124">
        <v>8.3590318284101947E-2</v>
      </c>
      <c r="V426" s="125">
        <v>7.9420694981027856E-2</v>
      </c>
      <c r="W426" s="12">
        <v>0.44930698102059852</v>
      </c>
      <c r="X426" s="12">
        <v>6.4108948642833785E-2</v>
      </c>
      <c r="Y426" s="12">
        <v>1.2450085426015332E-2</v>
      </c>
      <c r="Z426" s="12">
        <v>1.2572330233321339E-2</v>
      </c>
      <c r="AA426" s="12">
        <v>3.8482155360185233E-2</v>
      </c>
      <c r="AB426" s="12">
        <v>6.1769121035735126E-2</v>
      </c>
      <c r="AC426" s="12">
        <v>0.42333746584042531</v>
      </c>
      <c r="AD426" s="12">
        <v>0.69361396694411981</v>
      </c>
      <c r="AE426" s="12">
        <v>0.36948926279609967</v>
      </c>
      <c r="AF426" s="12">
        <v>2.2216145124506582E-2</v>
      </c>
      <c r="AG426" s="12">
        <v>3.3259798927411176E-2</v>
      </c>
      <c r="AH426" s="12">
        <v>0.39612592221382598</v>
      </c>
      <c r="AI426" s="12">
        <v>0.27587156466327251</v>
      </c>
      <c r="AJ426" s="12">
        <v>0.15733834991756065</v>
      </c>
      <c r="AK426" s="12">
        <v>0.51176083316052845</v>
      </c>
      <c r="AL426" s="12">
        <v>0.41104521073771011</v>
      </c>
      <c r="AM426" s="13">
        <v>0.34065994228608804</v>
      </c>
      <c r="AN426" s="12">
        <v>0.44930698102059852</v>
      </c>
      <c r="AO426" s="12">
        <v>6.4108948642833785E-2</v>
      </c>
      <c r="AP426" s="12">
        <v>-1.2450085426015332E-2</v>
      </c>
      <c r="AQ426" s="12">
        <v>-1.2572330233321339E-2</v>
      </c>
      <c r="AR426" s="12">
        <v>-3.8482155360185233E-2</v>
      </c>
      <c r="AS426" s="12">
        <v>-6.1769121035735126E-2</v>
      </c>
      <c r="AT426" s="12">
        <v>0.42333746584042531</v>
      </c>
      <c r="AU426" s="12">
        <v>-0.69361396694411981</v>
      </c>
      <c r="AV426" s="12">
        <v>-0.36948926279609967</v>
      </c>
      <c r="AW426" s="12">
        <v>-2.2216145124506582E-2</v>
      </c>
      <c r="AX426" s="12">
        <v>-3.3259798927411176E-2</v>
      </c>
      <c r="AY426" s="12">
        <v>-0.39612592221382598</v>
      </c>
      <c r="AZ426" s="12">
        <v>-0.27587156466327251</v>
      </c>
      <c r="BA426" s="12">
        <v>-0.15733834991756065</v>
      </c>
      <c r="BB426" s="12">
        <v>-0.51176083316052845</v>
      </c>
      <c r="BC426" s="12">
        <v>-0.41104521073771011</v>
      </c>
      <c r="BD426" s="13">
        <v>-0.34065994228608804</v>
      </c>
    </row>
    <row r="427" spans="1:56" x14ac:dyDescent="0.25">
      <c r="A427" s="59">
        <v>31</v>
      </c>
      <c r="B427" s="130">
        <v>7</v>
      </c>
      <c r="C427" s="36" t="s">
        <v>10</v>
      </c>
      <c r="D427" s="35">
        <v>453</v>
      </c>
      <c r="E427" s="131">
        <v>8.972596847E-2</v>
      </c>
      <c r="F427" s="124">
        <v>3.7793559421270988E-2</v>
      </c>
      <c r="G427" s="124">
        <v>8.2574224430470577E-2</v>
      </c>
      <c r="H427" s="124">
        <v>8.7989166517306316E-2</v>
      </c>
      <c r="I427" s="124">
        <v>8.7999385484692952E-2</v>
      </c>
      <c r="J427" s="124">
        <v>9.0415015948974095E-2</v>
      </c>
      <c r="K427" s="124">
        <v>9.2392296513376881E-2</v>
      </c>
      <c r="L427" s="124">
        <v>5.2111483977235709E-2</v>
      </c>
      <c r="M427" s="124">
        <v>0.13673671459585665</v>
      </c>
      <c r="N427" s="124">
        <v>0.11544238691806405</v>
      </c>
      <c r="O427" s="124">
        <v>8.7946641862953506E-2</v>
      </c>
      <c r="P427" s="124">
        <v>8.8472451373452554E-2</v>
      </c>
      <c r="Q427" s="124">
        <v>0.11727436303497103</v>
      </c>
      <c r="R427" s="124">
        <v>0.10895184696851541</v>
      </c>
      <c r="S427" s="124">
        <v>9.847488599056331E-2</v>
      </c>
      <c r="T427" s="124">
        <v>0.12504982843914861</v>
      </c>
      <c r="U427" s="124">
        <v>0.11845102460996154</v>
      </c>
      <c r="V427" s="125">
        <v>0.11367672636743725</v>
      </c>
      <c r="W427" s="12">
        <v>0.57878906111882966</v>
      </c>
      <c r="X427" s="12">
        <v>7.9706512634863544E-2</v>
      </c>
      <c r="Y427" s="12">
        <v>1.9356736765392353E-2</v>
      </c>
      <c r="Z427" s="12">
        <v>1.924284590903395E-2</v>
      </c>
      <c r="AA427" s="12">
        <v>7.6794654961509683E-3</v>
      </c>
      <c r="AB427" s="12">
        <v>2.9716347327790299E-2</v>
      </c>
      <c r="AC427" s="12">
        <v>0.41921514065730864</v>
      </c>
      <c r="AD427" s="12">
        <v>0.52393690396972148</v>
      </c>
      <c r="AE427" s="12">
        <v>0.28661065337692476</v>
      </c>
      <c r="AF427" s="12">
        <v>1.9830675972490778E-2</v>
      </c>
      <c r="AG427" s="12">
        <v>1.3970505060266487E-2</v>
      </c>
      <c r="AH427" s="12">
        <v>0.30702811053170048</v>
      </c>
      <c r="AI427" s="12">
        <v>0.21427329040135812</v>
      </c>
      <c r="AJ427" s="12">
        <v>9.7507083732270017E-2</v>
      </c>
      <c r="AK427" s="12">
        <v>0.39368602614703668</v>
      </c>
      <c r="AL427" s="12">
        <v>0.32014205730825634</v>
      </c>
      <c r="AM427" s="13">
        <v>0.26693228622486498</v>
      </c>
      <c r="AN427" s="12">
        <v>0.57878906111882966</v>
      </c>
      <c r="AO427" s="12">
        <v>7.9706512634863544E-2</v>
      </c>
      <c r="AP427" s="12">
        <v>1.9356736765392353E-2</v>
      </c>
      <c r="AQ427" s="12">
        <v>1.924284590903395E-2</v>
      </c>
      <c r="AR427" s="12">
        <v>-7.6794654961509683E-3</v>
      </c>
      <c r="AS427" s="12">
        <v>-2.9716347327790299E-2</v>
      </c>
      <c r="AT427" s="12">
        <v>0.41921514065730864</v>
      </c>
      <c r="AU427" s="12">
        <v>-0.52393690396972148</v>
      </c>
      <c r="AV427" s="12">
        <v>-0.28661065337692476</v>
      </c>
      <c r="AW427" s="12">
        <v>1.9830675972490778E-2</v>
      </c>
      <c r="AX427" s="12">
        <v>1.3970505060266487E-2</v>
      </c>
      <c r="AY427" s="12">
        <v>-0.30702811053170048</v>
      </c>
      <c r="AZ427" s="12">
        <v>-0.21427329040135812</v>
      </c>
      <c r="BA427" s="12">
        <v>-9.7507083732270017E-2</v>
      </c>
      <c r="BB427" s="12">
        <v>-0.39368602614703668</v>
      </c>
      <c r="BC427" s="12">
        <v>-0.32014205730825634</v>
      </c>
      <c r="BD427" s="13">
        <v>-0.26693228622486498</v>
      </c>
    </row>
    <row r="428" spans="1:56" x14ac:dyDescent="0.25">
      <c r="A428" s="59">
        <v>31</v>
      </c>
      <c r="B428" s="130">
        <v>7</v>
      </c>
      <c r="C428" s="36" t="s">
        <v>10</v>
      </c>
      <c r="D428" s="35">
        <v>463</v>
      </c>
      <c r="E428" s="131">
        <v>0.12186999669899999</v>
      </c>
      <c r="F428" s="124">
        <v>4.2018095250974781E-2</v>
      </c>
      <c r="G428" s="124">
        <v>0.11810164217086468</v>
      </c>
      <c r="H428" s="124">
        <v>0.12407307365326163</v>
      </c>
      <c r="I428" s="124">
        <v>0.12408696966590053</v>
      </c>
      <c r="J428" s="124">
        <v>0.12801515690675921</v>
      </c>
      <c r="K428" s="124">
        <v>0.1306604064976539</v>
      </c>
      <c r="L428" s="124">
        <v>7.6277838762761618E-2</v>
      </c>
      <c r="M428" s="124">
        <v>0.18124599578819114</v>
      </c>
      <c r="N428" s="124">
        <v>0.1585416547420363</v>
      </c>
      <c r="O428" s="124">
        <v>0.12297552664147324</v>
      </c>
      <c r="P428" s="124">
        <v>0.12333349448941575</v>
      </c>
      <c r="Q428" s="124">
        <v>0.16058045798169804</v>
      </c>
      <c r="R428" s="124">
        <v>0.15126948750552147</v>
      </c>
      <c r="S428" s="124">
        <v>0.13633412389851257</v>
      </c>
      <c r="T428" s="124">
        <v>0.1690369712053687</v>
      </c>
      <c r="U428" s="124">
        <v>0.16204910428699829</v>
      </c>
      <c r="V428" s="125">
        <v>0.15681651949268846</v>
      </c>
      <c r="W428" s="12">
        <v>0.65522198745313032</v>
      </c>
      <c r="X428" s="12">
        <v>3.0921101421234682E-2</v>
      </c>
      <c r="Y428" s="12">
        <v>1.8077270976735144E-2</v>
      </c>
      <c r="Z428" s="12">
        <v>1.8191294222942526E-2</v>
      </c>
      <c r="AA428" s="12">
        <v>5.0423897384167631E-2</v>
      </c>
      <c r="AB428" s="12">
        <v>7.2129400482096151E-2</v>
      </c>
      <c r="AC428" s="12">
        <v>0.37410485903962021</v>
      </c>
      <c r="AD428" s="12">
        <v>0.48720768603810394</v>
      </c>
      <c r="AE428" s="12">
        <v>0.3009080088318179</v>
      </c>
      <c r="AF428" s="12">
        <v>9.0713873177803873E-3</v>
      </c>
      <c r="AG428" s="12">
        <v>1.2008679987334106E-2</v>
      </c>
      <c r="AH428" s="12">
        <v>0.31763733758282514</v>
      </c>
      <c r="AI428" s="12">
        <v>0.24123649464874986</v>
      </c>
      <c r="AJ428" s="12">
        <v>0.11868489038558631</v>
      </c>
      <c r="AK428" s="12">
        <v>0.38702696138462883</v>
      </c>
      <c r="AL428" s="12">
        <v>0.3296882635291643</v>
      </c>
      <c r="AM428" s="13">
        <v>0.28675247181634844</v>
      </c>
      <c r="AN428" s="12">
        <v>0.65522198745313032</v>
      </c>
      <c r="AO428" s="12">
        <v>3.0921101421234682E-2</v>
      </c>
      <c r="AP428" s="12">
        <v>-1.8077270976735144E-2</v>
      </c>
      <c r="AQ428" s="12">
        <v>-1.8191294222942526E-2</v>
      </c>
      <c r="AR428" s="12">
        <v>-5.0423897384167631E-2</v>
      </c>
      <c r="AS428" s="12">
        <v>-7.2129400482096151E-2</v>
      </c>
      <c r="AT428" s="12">
        <v>0.37410485903962021</v>
      </c>
      <c r="AU428" s="12">
        <v>-0.48720768603810394</v>
      </c>
      <c r="AV428" s="12">
        <v>-0.3009080088318179</v>
      </c>
      <c r="AW428" s="12">
        <v>-9.0713873177803873E-3</v>
      </c>
      <c r="AX428" s="12">
        <v>-1.2008679987334106E-2</v>
      </c>
      <c r="AY428" s="12">
        <v>-0.31763733758282514</v>
      </c>
      <c r="AZ428" s="12">
        <v>-0.24123649464874986</v>
      </c>
      <c r="BA428" s="12">
        <v>-0.11868489038558631</v>
      </c>
      <c r="BB428" s="12">
        <v>-0.38702696138462883</v>
      </c>
      <c r="BC428" s="12">
        <v>-0.3296882635291643</v>
      </c>
      <c r="BD428" s="13">
        <v>-0.28675247181634844</v>
      </c>
    </row>
    <row r="429" spans="1:56" x14ac:dyDescent="0.25">
      <c r="A429" s="59">
        <v>31</v>
      </c>
      <c r="B429" s="130">
        <v>7</v>
      </c>
      <c r="C429" s="36" t="s">
        <v>10</v>
      </c>
      <c r="D429" s="35">
        <v>473</v>
      </c>
      <c r="E429" s="131">
        <v>0.16331992775000001</v>
      </c>
      <c r="F429" s="124">
        <v>4.527858376460725E-2</v>
      </c>
      <c r="G429" s="124">
        <v>0.16564287894762872</v>
      </c>
      <c r="H429" s="124">
        <v>0.17162505992553803</v>
      </c>
      <c r="I429" s="124">
        <v>0.17164361014505944</v>
      </c>
      <c r="J429" s="124">
        <v>0.17817415964595448</v>
      </c>
      <c r="K429" s="124">
        <v>0.18154198249568826</v>
      </c>
      <c r="L429" s="124">
        <v>0.1095522575841006</v>
      </c>
      <c r="M429" s="124">
        <v>0.23739793215493443</v>
      </c>
      <c r="N429" s="124">
        <v>0.21408198083441779</v>
      </c>
      <c r="O429" s="124">
        <v>0.16886760985575203</v>
      </c>
      <c r="P429" s="124">
        <v>0.16904266988345573</v>
      </c>
      <c r="Q429" s="124">
        <v>0.21626697585719773</v>
      </c>
      <c r="R429" s="124">
        <v>0.20624198494283705</v>
      </c>
      <c r="S429" s="124">
        <v>0.18547244755146527</v>
      </c>
      <c r="T429" s="124">
        <v>0.22510836007911209</v>
      </c>
      <c r="U429" s="124">
        <v>0.21801033169839429</v>
      </c>
      <c r="V429" s="125">
        <v>0.212499169966235</v>
      </c>
      <c r="W429" s="12">
        <v>0.72276142667711141</v>
      </c>
      <c r="X429" s="12">
        <v>1.4223317568352944E-2</v>
      </c>
      <c r="Y429" s="12">
        <v>5.085192168497038E-2</v>
      </c>
      <c r="Z429" s="12">
        <v>5.0965503779800858E-2</v>
      </c>
      <c r="AA429" s="12">
        <v>9.0951741778213413E-2</v>
      </c>
      <c r="AB429" s="12">
        <v>0.1115727578179035</v>
      </c>
      <c r="AC429" s="12">
        <v>0.32921683781420485</v>
      </c>
      <c r="AD429" s="12">
        <v>0.45357602973183053</v>
      </c>
      <c r="AE429" s="12">
        <v>0.31081359013409054</v>
      </c>
      <c r="AF429" s="12">
        <v>3.3968188586539563E-2</v>
      </c>
      <c r="AG429" s="12">
        <v>3.5040072649405889E-2</v>
      </c>
      <c r="AH429" s="12">
        <v>0.32419220873184423</v>
      </c>
      <c r="AI429" s="12">
        <v>0.26280967536637323</v>
      </c>
      <c r="AJ429" s="12">
        <v>0.13563880480877363</v>
      </c>
      <c r="AK429" s="12">
        <v>0.37832757569972703</v>
      </c>
      <c r="AL429" s="12">
        <v>0.33486669203106034</v>
      </c>
      <c r="AM429" s="13">
        <v>0.30112211592155191</v>
      </c>
      <c r="AN429" s="12">
        <v>0.72276142667711141</v>
      </c>
      <c r="AO429" s="12">
        <v>-1.4223317568352944E-2</v>
      </c>
      <c r="AP429" s="12">
        <v>-5.085192168497038E-2</v>
      </c>
      <c r="AQ429" s="12">
        <v>-5.0965503779800858E-2</v>
      </c>
      <c r="AR429" s="12">
        <v>-9.0951741778213413E-2</v>
      </c>
      <c r="AS429" s="12">
        <v>-0.1115727578179035</v>
      </c>
      <c r="AT429" s="12">
        <v>0.32921683781420485</v>
      </c>
      <c r="AU429" s="12">
        <v>-0.45357602973183053</v>
      </c>
      <c r="AV429" s="12">
        <v>-0.31081359013409054</v>
      </c>
      <c r="AW429" s="12">
        <v>-3.3968188586539563E-2</v>
      </c>
      <c r="AX429" s="12">
        <v>-3.5040072649405889E-2</v>
      </c>
      <c r="AY429" s="12">
        <v>-0.32419220873184423</v>
      </c>
      <c r="AZ429" s="12">
        <v>-0.26280967536637323</v>
      </c>
      <c r="BA429" s="12">
        <v>-0.13563880480877363</v>
      </c>
      <c r="BB429" s="12">
        <v>-0.37832757569972703</v>
      </c>
      <c r="BC429" s="12">
        <v>-0.33486669203106034</v>
      </c>
      <c r="BD429" s="13">
        <v>-0.30112211592155191</v>
      </c>
    </row>
    <row r="430" spans="1:56" x14ac:dyDescent="0.25">
      <c r="A430" s="59">
        <v>31</v>
      </c>
      <c r="B430" s="130">
        <v>7</v>
      </c>
      <c r="C430" s="36" t="s">
        <v>10</v>
      </c>
      <c r="D430" s="35">
        <v>483</v>
      </c>
      <c r="E430" s="131">
        <v>0.21624891657999998</v>
      </c>
      <c r="F430" s="124">
        <v>4.7381267225520135E-2</v>
      </c>
      <c r="G430" s="124">
        <v>0.22811951788691159</v>
      </c>
      <c r="H430" s="124">
        <v>0.23322101179002069</v>
      </c>
      <c r="I430" s="124">
        <v>0.23324535817700967</v>
      </c>
      <c r="J430" s="124">
        <v>0.24407694765319027</v>
      </c>
      <c r="K430" s="124">
        <v>0.24814610626535466</v>
      </c>
      <c r="L430" s="124">
        <v>0.15461647676867274</v>
      </c>
      <c r="M430" s="124">
        <v>0.30749077306490297</v>
      </c>
      <c r="N430" s="124">
        <v>0.28457606095591892</v>
      </c>
      <c r="O430" s="124">
        <v>0.22803067062935548</v>
      </c>
      <c r="P430" s="124">
        <v>0.22805678468887405</v>
      </c>
      <c r="Q430" s="124">
        <v>0.28681792757113728</v>
      </c>
      <c r="R430" s="124">
        <v>0.27649017549937338</v>
      </c>
      <c r="S430" s="124">
        <v>0.24828322538237163</v>
      </c>
      <c r="T430" s="124">
        <v>0.29564961578530413</v>
      </c>
      <c r="U430" s="124">
        <v>0.28877544552188422</v>
      </c>
      <c r="V430" s="125">
        <v>0.28323298226831428</v>
      </c>
      <c r="W430" s="12">
        <v>0.78089477637687155</v>
      </c>
      <c r="X430" s="12">
        <v>5.4893229037381829E-2</v>
      </c>
      <c r="Y430" s="12">
        <v>7.8484070479687196E-2</v>
      </c>
      <c r="Z430" s="12">
        <v>7.8596655492245954E-2</v>
      </c>
      <c r="AA430" s="12">
        <v>0.12868518147185945</v>
      </c>
      <c r="AB430" s="12">
        <v>0.14750219418350016</v>
      </c>
      <c r="AC430" s="12">
        <v>0.28500692991230175</v>
      </c>
      <c r="AD430" s="12">
        <v>0.42192977392859499</v>
      </c>
      <c r="AE430" s="12">
        <v>0.31596525641154705</v>
      </c>
      <c r="AF430" s="12">
        <v>5.448237260877517E-2</v>
      </c>
      <c r="AG430" s="12">
        <v>5.4603131870516568E-2</v>
      </c>
      <c r="AH430" s="12">
        <v>0.32633232160046788</v>
      </c>
      <c r="AI430" s="12">
        <v>0.27857369124477216</v>
      </c>
      <c r="AJ430" s="12">
        <v>0.14813627420196002</v>
      </c>
      <c r="AK430" s="12">
        <v>0.36717270292510507</v>
      </c>
      <c r="AL430" s="12">
        <v>0.33538447308268243</v>
      </c>
      <c r="AM430" s="13">
        <v>0.30975445679763186</v>
      </c>
      <c r="AN430" s="12">
        <v>0.78089477637687155</v>
      </c>
      <c r="AO430" s="12">
        <v>-5.4893229037381829E-2</v>
      </c>
      <c r="AP430" s="12">
        <v>-7.8484070479687196E-2</v>
      </c>
      <c r="AQ430" s="12">
        <v>-7.8596655492245954E-2</v>
      </c>
      <c r="AR430" s="12">
        <v>-0.12868518147185945</v>
      </c>
      <c r="AS430" s="12">
        <v>-0.14750219418350016</v>
      </c>
      <c r="AT430" s="12">
        <v>0.28500692991230175</v>
      </c>
      <c r="AU430" s="12">
        <v>-0.42192977392859499</v>
      </c>
      <c r="AV430" s="12">
        <v>-0.31596525641154705</v>
      </c>
      <c r="AW430" s="12">
        <v>-5.448237260877517E-2</v>
      </c>
      <c r="AX430" s="12">
        <v>-5.4603131870516568E-2</v>
      </c>
      <c r="AY430" s="12">
        <v>-0.32633232160046788</v>
      </c>
      <c r="AZ430" s="12">
        <v>-0.27857369124477216</v>
      </c>
      <c r="BA430" s="12">
        <v>-0.14813627420196002</v>
      </c>
      <c r="BB430" s="12">
        <v>-0.36717270292510507</v>
      </c>
      <c r="BC430" s="12">
        <v>-0.33538447308268243</v>
      </c>
      <c r="BD430" s="13">
        <v>-0.30975445679763186</v>
      </c>
    </row>
    <row r="431" spans="1:56" x14ac:dyDescent="0.25">
      <c r="A431" s="126">
        <v>21</v>
      </c>
      <c r="B431" s="130">
        <v>8</v>
      </c>
      <c r="C431" s="36" t="s">
        <v>11</v>
      </c>
      <c r="D431" s="104">
        <v>291.52999999999997</v>
      </c>
      <c r="E431" s="131">
        <v>9.9999999999999995E-7</v>
      </c>
      <c r="F431" s="124">
        <v>2.4335623684342596E-6</v>
      </c>
      <c r="G431" s="124">
        <v>8.160900367359474E-7</v>
      </c>
      <c r="H431" s="124">
        <v>1.0824139527602773E-6</v>
      </c>
      <c r="I431" s="124">
        <v>1.0824139527602773E-6</v>
      </c>
      <c r="J431" s="124">
        <v>1.2839071041227404E-6</v>
      </c>
      <c r="K431" s="124">
        <v>9.1148480055400878E-7</v>
      </c>
      <c r="L431" s="124">
        <v>1.455203407420316E-7</v>
      </c>
      <c r="M431" s="124">
        <v>2.8160914972059183E-5</v>
      </c>
      <c r="N431" s="124">
        <v>1.8577785315833753E-6</v>
      </c>
      <c r="O431" s="124" t="s">
        <v>2</v>
      </c>
      <c r="P431" s="124" t="s">
        <v>2</v>
      </c>
      <c r="Q431" s="124">
        <v>2.2929621025851971E-6</v>
      </c>
      <c r="R431" s="124">
        <v>8.6359118518193503E-7</v>
      </c>
      <c r="S431" s="124" t="s">
        <v>2</v>
      </c>
      <c r="T431" s="124">
        <v>5.4688076989491934E-6</v>
      </c>
      <c r="U431" s="124">
        <v>2.0086290919218496E-6</v>
      </c>
      <c r="V431" s="125">
        <v>9.2665075176213264E-7</v>
      </c>
      <c r="W431" s="12">
        <v>1.4335623684342598</v>
      </c>
      <c r="X431" s="12">
        <v>0.18390996326405257</v>
      </c>
      <c r="Y431" s="12">
        <v>8.241395276027734E-2</v>
      </c>
      <c r="Z431" s="12">
        <v>8.241395276027734E-2</v>
      </c>
      <c r="AA431" s="12">
        <v>0.28390710412274045</v>
      </c>
      <c r="AB431" s="12">
        <v>8.8515199445991177E-2</v>
      </c>
      <c r="AC431" s="12">
        <v>0.85447965925796843</v>
      </c>
      <c r="AD431" s="12">
        <v>27.160914972059185</v>
      </c>
      <c r="AE431" s="12">
        <v>0.85777853158337536</v>
      </c>
      <c r="AF431" s="12" t="s">
        <v>2</v>
      </c>
      <c r="AG431" s="12" t="s">
        <v>2</v>
      </c>
      <c r="AH431" s="12">
        <v>1.2929621025851972</v>
      </c>
      <c r="AI431" s="12">
        <v>0.13640881481806494</v>
      </c>
      <c r="AJ431" s="12" t="s">
        <v>2</v>
      </c>
      <c r="AK431" s="12">
        <v>4.4688076989491936</v>
      </c>
      <c r="AL431" s="12">
        <v>1.0086290919218497</v>
      </c>
      <c r="AM431" s="13">
        <v>7.3349248237867315E-2</v>
      </c>
      <c r="AN431" s="12">
        <v>-1.4335623684342598</v>
      </c>
      <c r="AO431" s="12">
        <v>0.18390996326405257</v>
      </c>
      <c r="AP431" s="12">
        <v>-8.241395276027734E-2</v>
      </c>
      <c r="AQ431" s="12">
        <v>-8.241395276027734E-2</v>
      </c>
      <c r="AR431" s="12">
        <v>-0.28390710412274045</v>
      </c>
      <c r="AS431" s="12">
        <v>8.8515199445991177E-2</v>
      </c>
      <c r="AT431" s="12">
        <v>0.85447965925796843</v>
      </c>
      <c r="AU431" s="12">
        <v>-27.160914972059185</v>
      </c>
      <c r="AV431" s="12">
        <v>-0.85777853158337536</v>
      </c>
      <c r="AW431" s="12" t="s">
        <v>2</v>
      </c>
      <c r="AX431" s="12" t="s">
        <v>2</v>
      </c>
      <c r="AY431" s="12">
        <v>-1.2929621025851972</v>
      </c>
      <c r="AZ431" s="12">
        <v>0.13640881481806494</v>
      </c>
      <c r="BA431" s="12" t="s">
        <v>2</v>
      </c>
      <c r="BB431" s="12">
        <v>-4.4688076989491936</v>
      </c>
      <c r="BC431" s="12">
        <v>-1.0086290919218497</v>
      </c>
      <c r="BD431" s="13">
        <v>7.3349248237867315E-2</v>
      </c>
    </row>
    <row r="432" spans="1:56" x14ac:dyDescent="0.25">
      <c r="A432" s="126">
        <v>21</v>
      </c>
      <c r="B432" s="130">
        <v>8</v>
      </c>
      <c r="C432" s="36" t="s">
        <v>11</v>
      </c>
      <c r="D432" s="104">
        <v>297.45999999999998</v>
      </c>
      <c r="E432" s="131">
        <v>1.9999999999999999E-6</v>
      </c>
      <c r="F432" s="124">
        <v>4.948630777178511E-6</v>
      </c>
      <c r="G432" s="124">
        <v>1.580976982871604E-6</v>
      </c>
      <c r="H432" s="124">
        <v>2.096637320930798E-6</v>
      </c>
      <c r="I432" s="124">
        <v>2.096637320930798E-6</v>
      </c>
      <c r="J432" s="124">
        <v>2.4627050628082533E-6</v>
      </c>
      <c r="K432" s="124">
        <v>1.8253309095084869E-6</v>
      </c>
      <c r="L432" s="124">
        <v>3.0439876195097131E-7</v>
      </c>
      <c r="M432" s="124">
        <v>4.3775855853320899E-5</v>
      </c>
      <c r="N432" s="124">
        <v>3.4704259410603776E-6</v>
      </c>
      <c r="O432" s="124" t="s">
        <v>2</v>
      </c>
      <c r="P432" s="124" t="s">
        <v>2</v>
      </c>
      <c r="Q432" s="124">
        <v>4.2268784153025732E-6</v>
      </c>
      <c r="R432" s="124">
        <v>1.69313646265542E-6</v>
      </c>
      <c r="S432" s="124" t="s">
        <v>2</v>
      </c>
      <c r="T432" s="124">
        <v>9.6297360759776734E-6</v>
      </c>
      <c r="U432" s="124">
        <v>3.7438087874001039E-6</v>
      </c>
      <c r="V432" s="125">
        <v>1.8148294584548881E-6</v>
      </c>
      <c r="W432" s="12">
        <v>1.4743153885892557</v>
      </c>
      <c r="X432" s="12">
        <v>0.20951150856419795</v>
      </c>
      <c r="Y432" s="12">
        <v>4.8318660465399031E-2</v>
      </c>
      <c r="Z432" s="12">
        <v>4.8318660465399031E-2</v>
      </c>
      <c r="AA432" s="12">
        <v>0.23135253140412673</v>
      </c>
      <c r="AB432" s="12">
        <v>8.7334545245756498E-2</v>
      </c>
      <c r="AC432" s="12">
        <v>0.84780061902451431</v>
      </c>
      <c r="AD432" s="12">
        <v>20.887927926660449</v>
      </c>
      <c r="AE432" s="12">
        <v>0.73521297053018886</v>
      </c>
      <c r="AF432" s="12" t="s">
        <v>2</v>
      </c>
      <c r="AG432" s="12" t="s">
        <v>2</v>
      </c>
      <c r="AH432" s="12">
        <v>1.1134392076512867</v>
      </c>
      <c r="AI432" s="12">
        <v>0.15343176867228997</v>
      </c>
      <c r="AJ432" s="12" t="s">
        <v>2</v>
      </c>
      <c r="AK432" s="12">
        <v>3.8148680379888371</v>
      </c>
      <c r="AL432" s="12">
        <v>0.87190439370005202</v>
      </c>
      <c r="AM432" s="13">
        <v>9.2585270772555892E-2</v>
      </c>
      <c r="AN432" s="12">
        <v>-1.4743153885892557</v>
      </c>
      <c r="AO432" s="12">
        <v>0.20951150856419795</v>
      </c>
      <c r="AP432" s="12">
        <v>-4.8318660465399031E-2</v>
      </c>
      <c r="AQ432" s="12">
        <v>-4.8318660465399031E-2</v>
      </c>
      <c r="AR432" s="12">
        <v>-0.23135253140412673</v>
      </c>
      <c r="AS432" s="12">
        <v>8.7334545245756498E-2</v>
      </c>
      <c r="AT432" s="12">
        <v>0.84780061902451431</v>
      </c>
      <c r="AU432" s="12">
        <v>-20.887927926660449</v>
      </c>
      <c r="AV432" s="12">
        <v>-0.73521297053018886</v>
      </c>
      <c r="AW432" s="12" t="s">
        <v>2</v>
      </c>
      <c r="AX432" s="12" t="s">
        <v>2</v>
      </c>
      <c r="AY432" s="12">
        <v>-1.1134392076512867</v>
      </c>
      <c r="AZ432" s="12">
        <v>0.15343176867228997</v>
      </c>
      <c r="BA432" s="12" t="s">
        <v>2</v>
      </c>
      <c r="BB432" s="12">
        <v>-3.8148680379888371</v>
      </c>
      <c r="BC432" s="12">
        <v>-0.87190439370005202</v>
      </c>
      <c r="BD432" s="13">
        <v>9.2585270772555892E-2</v>
      </c>
    </row>
    <row r="433" spans="1:56" x14ac:dyDescent="0.25">
      <c r="A433" s="126">
        <v>21</v>
      </c>
      <c r="B433" s="130">
        <v>8</v>
      </c>
      <c r="C433" s="36" t="s">
        <v>11</v>
      </c>
      <c r="D433" s="104">
        <v>301.02999999999997</v>
      </c>
      <c r="E433" s="131">
        <v>3.0000000000000001E-6</v>
      </c>
      <c r="F433" s="124">
        <v>7.43044413033198E-6</v>
      </c>
      <c r="G433" s="124">
        <v>2.3201407673753015E-6</v>
      </c>
      <c r="H433" s="124">
        <v>3.0750670323089589E-6</v>
      </c>
      <c r="I433" s="124">
        <v>3.0750670323089589E-6</v>
      </c>
      <c r="J433" s="124">
        <v>3.5869953661510938E-6</v>
      </c>
      <c r="K433" s="124">
        <v>2.7221517859650126E-6</v>
      </c>
      <c r="L433" s="124">
        <v>4.6648752453104451E-7</v>
      </c>
      <c r="M433" s="124">
        <v>5.6615471094050623E-5</v>
      </c>
      <c r="N433" s="124">
        <v>4.9858741554610853E-6</v>
      </c>
      <c r="O433" s="124" t="s">
        <v>2</v>
      </c>
      <c r="P433" s="124" t="s">
        <v>2</v>
      </c>
      <c r="Q433" s="124">
        <v>6.026577626206532E-6</v>
      </c>
      <c r="R433" s="124">
        <v>2.5008847220875128E-6</v>
      </c>
      <c r="S433" s="124" t="s">
        <v>2</v>
      </c>
      <c r="T433" s="124">
        <v>1.3365440819153847E-5</v>
      </c>
      <c r="U433" s="124">
        <v>5.3716004177100733E-6</v>
      </c>
      <c r="V433" s="125">
        <v>2.6792269091471536E-6</v>
      </c>
      <c r="W433" s="12">
        <v>1.4768147101106599</v>
      </c>
      <c r="X433" s="12">
        <v>0.22661974420823286</v>
      </c>
      <c r="Y433" s="12">
        <v>2.5022344102986281E-2</v>
      </c>
      <c r="Z433" s="12">
        <v>2.5022344102986281E-2</v>
      </c>
      <c r="AA433" s="12">
        <v>0.19566512205036457</v>
      </c>
      <c r="AB433" s="12">
        <v>9.2616071344995804E-2</v>
      </c>
      <c r="AC433" s="12">
        <v>0.84450415848965188</v>
      </c>
      <c r="AD433" s="12">
        <v>17.871823698016875</v>
      </c>
      <c r="AE433" s="12">
        <v>0.66195805182036171</v>
      </c>
      <c r="AF433" s="12" t="s">
        <v>2</v>
      </c>
      <c r="AG433" s="12" t="s">
        <v>2</v>
      </c>
      <c r="AH433" s="12">
        <v>1.0088592087355106</v>
      </c>
      <c r="AI433" s="12">
        <v>0.16637175930416243</v>
      </c>
      <c r="AJ433" s="12" t="s">
        <v>2</v>
      </c>
      <c r="AK433" s="12">
        <v>3.4551469397179488</v>
      </c>
      <c r="AL433" s="12">
        <v>0.79053347257002438</v>
      </c>
      <c r="AM433" s="13">
        <v>0.10692436361761551</v>
      </c>
      <c r="AN433" s="12">
        <v>-1.4768147101106599</v>
      </c>
      <c r="AO433" s="12">
        <v>0.22661974420823286</v>
      </c>
      <c r="AP433" s="12">
        <v>-2.5022344102986281E-2</v>
      </c>
      <c r="AQ433" s="12">
        <v>-2.5022344102986281E-2</v>
      </c>
      <c r="AR433" s="12">
        <v>-0.19566512205036457</v>
      </c>
      <c r="AS433" s="12">
        <v>9.2616071344995804E-2</v>
      </c>
      <c r="AT433" s="12">
        <v>0.84450415848965188</v>
      </c>
      <c r="AU433" s="12">
        <v>-17.871823698016875</v>
      </c>
      <c r="AV433" s="12">
        <v>-0.66195805182036171</v>
      </c>
      <c r="AW433" s="12" t="s">
        <v>2</v>
      </c>
      <c r="AX433" s="12" t="s">
        <v>2</v>
      </c>
      <c r="AY433" s="12">
        <v>-1.0088592087355106</v>
      </c>
      <c r="AZ433" s="12">
        <v>0.16637175930416243</v>
      </c>
      <c r="BA433" s="12" t="s">
        <v>2</v>
      </c>
      <c r="BB433" s="12">
        <v>-3.4551469397179488</v>
      </c>
      <c r="BC433" s="12">
        <v>-0.79053347257002438</v>
      </c>
      <c r="BD433" s="13">
        <v>0.10692436361761551</v>
      </c>
    </row>
    <row r="434" spans="1:56" x14ac:dyDescent="0.25">
      <c r="A434" s="126">
        <v>21</v>
      </c>
      <c r="B434" s="130">
        <v>8</v>
      </c>
      <c r="C434" s="36" t="s">
        <v>11</v>
      </c>
      <c r="D434" s="104">
        <v>303.62</v>
      </c>
      <c r="E434" s="131">
        <v>3.9999999999999998E-6</v>
      </c>
      <c r="F434" s="124">
        <v>9.885512911152025E-6</v>
      </c>
      <c r="G434" s="124">
        <v>3.044600663908453E-6</v>
      </c>
      <c r="H434" s="124">
        <v>4.0325987936678282E-6</v>
      </c>
      <c r="I434" s="124">
        <v>4.0325987936678282E-6</v>
      </c>
      <c r="J434" s="124">
        <v>4.6784500683587277E-6</v>
      </c>
      <c r="K434" s="124">
        <v>3.6081408288242131E-6</v>
      </c>
      <c r="L434" s="124">
        <v>6.3087977521223128E-7</v>
      </c>
      <c r="M434" s="124">
        <v>6.797177254519385E-5</v>
      </c>
      <c r="N434" s="124">
        <v>6.4444840538876765E-6</v>
      </c>
      <c r="O434" s="124" t="s">
        <v>2</v>
      </c>
      <c r="P434" s="124" t="s">
        <v>2</v>
      </c>
      <c r="Q434" s="124">
        <v>7.7480356863443022E-6</v>
      </c>
      <c r="R434" s="124">
        <v>3.2961705050677918E-6</v>
      </c>
      <c r="S434" s="124" t="s">
        <v>2</v>
      </c>
      <c r="T434" s="124">
        <v>1.6856671926772241E-5</v>
      </c>
      <c r="U434" s="124">
        <v>6.936684094939906E-6</v>
      </c>
      <c r="V434" s="125">
        <v>3.5300403509121326E-6</v>
      </c>
      <c r="W434" s="12">
        <v>1.4713782277880063</v>
      </c>
      <c r="X434" s="12">
        <v>0.2388498340228867</v>
      </c>
      <c r="Y434" s="12">
        <v>8.1496984169570977E-3</v>
      </c>
      <c r="Z434" s="12">
        <v>8.1496984169570977E-3</v>
      </c>
      <c r="AA434" s="12">
        <v>0.16961251708968197</v>
      </c>
      <c r="AB434" s="12">
        <v>9.7964792793946681E-2</v>
      </c>
      <c r="AC434" s="12">
        <v>0.84228005619694224</v>
      </c>
      <c r="AD434" s="12">
        <v>15.992943136298463</v>
      </c>
      <c r="AE434" s="12">
        <v>0.61112101347191916</v>
      </c>
      <c r="AF434" s="12" t="s">
        <v>2</v>
      </c>
      <c r="AG434" s="12" t="s">
        <v>2</v>
      </c>
      <c r="AH434" s="12">
        <v>0.93700892158607563</v>
      </c>
      <c r="AI434" s="12">
        <v>0.17595737373305201</v>
      </c>
      <c r="AJ434" s="12" t="s">
        <v>2</v>
      </c>
      <c r="AK434" s="12">
        <v>3.2141679816930604</v>
      </c>
      <c r="AL434" s="12">
        <v>0.73417102373497656</v>
      </c>
      <c r="AM434" s="13">
        <v>0.1174899122719668</v>
      </c>
      <c r="AN434" s="12">
        <v>-1.4713782277880063</v>
      </c>
      <c r="AO434" s="12">
        <v>0.2388498340228867</v>
      </c>
      <c r="AP434" s="12">
        <v>-8.1496984169570977E-3</v>
      </c>
      <c r="AQ434" s="12">
        <v>-8.1496984169570977E-3</v>
      </c>
      <c r="AR434" s="12">
        <v>-0.16961251708968197</v>
      </c>
      <c r="AS434" s="12">
        <v>9.7964792793946681E-2</v>
      </c>
      <c r="AT434" s="12">
        <v>0.84228005619694224</v>
      </c>
      <c r="AU434" s="12">
        <v>-15.992943136298463</v>
      </c>
      <c r="AV434" s="12">
        <v>-0.61112101347191916</v>
      </c>
      <c r="AW434" s="12" t="s">
        <v>2</v>
      </c>
      <c r="AX434" s="12" t="s">
        <v>2</v>
      </c>
      <c r="AY434" s="12">
        <v>-0.93700892158607563</v>
      </c>
      <c r="AZ434" s="12">
        <v>0.17595737373305201</v>
      </c>
      <c r="BA434" s="12" t="s">
        <v>2</v>
      </c>
      <c r="BB434" s="12">
        <v>-3.2141679816930604</v>
      </c>
      <c r="BC434" s="12">
        <v>-0.73417102373497656</v>
      </c>
      <c r="BD434" s="13">
        <v>0.1174899122719668</v>
      </c>
    </row>
    <row r="435" spans="1:56" x14ac:dyDescent="0.25">
      <c r="A435" s="126">
        <v>21</v>
      </c>
      <c r="B435" s="130">
        <v>8</v>
      </c>
      <c r="C435" s="36" t="s">
        <v>11</v>
      </c>
      <c r="D435" s="104">
        <v>305.66000000000003</v>
      </c>
      <c r="E435" s="131">
        <v>5.0000000000000004E-6</v>
      </c>
      <c r="F435" s="124">
        <v>1.2311176595156102E-5</v>
      </c>
      <c r="G435" s="124">
        <v>3.7570712395643632E-6</v>
      </c>
      <c r="H435" s="124">
        <v>4.9730524933324183E-6</v>
      </c>
      <c r="I435" s="124">
        <v>4.9730524933324183E-6</v>
      </c>
      <c r="J435" s="124">
        <v>5.7437234920631699E-6</v>
      </c>
      <c r="K435" s="124">
        <v>4.4837715669615464E-6</v>
      </c>
      <c r="L435" s="124">
        <v>7.9664000291940183E-7</v>
      </c>
      <c r="M435" s="124">
        <v>7.8327671051488097E-5</v>
      </c>
      <c r="N435" s="124">
        <v>7.8597112632923231E-6</v>
      </c>
      <c r="O435" s="124" t="s">
        <v>2</v>
      </c>
      <c r="P435" s="124" t="s">
        <v>2</v>
      </c>
      <c r="Q435" s="124">
        <v>9.4106640243942518E-6</v>
      </c>
      <c r="R435" s="124">
        <v>4.0807957193311655E-6</v>
      </c>
      <c r="S435" s="124" t="s">
        <v>2</v>
      </c>
      <c r="T435" s="124">
        <v>2.0170791678216864E-5</v>
      </c>
      <c r="U435" s="124">
        <v>8.4538048124935419E-6</v>
      </c>
      <c r="V435" s="125">
        <v>4.3692807525039197E-6</v>
      </c>
      <c r="W435" s="12">
        <v>1.4622353190312203</v>
      </c>
      <c r="X435" s="12">
        <v>0.24858575208712744</v>
      </c>
      <c r="Y435" s="12">
        <v>5.3895013335164199E-3</v>
      </c>
      <c r="Z435" s="12">
        <v>5.3895013335164199E-3</v>
      </c>
      <c r="AA435" s="12">
        <v>0.14874469841263388</v>
      </c>
      <c r="AB435" s="12">
        <v>0.10324568660769079</v>
      </c>
      <c r="AC435" s="12">
        <v>0.84067199941611959</v>
      </c>
      <c r="AD435" s="12">
        <v>14.665534210297619</v>
      </c>
      <c r="AE435" s="12">
        <v>0.57194225265846454</v>
      </c>
      <c r="AF435" s="12" t="s">
        <v>2</v>
      </c>
      <c r="AG435" s="12" t="s">
        <v>2</v>
      </c>
      <c r="AH435" s="12">
        <v>0.88213280487885015</v>
      </c>
      <c r="AI435" s="12">
        <v>0.18384085613376697</v>
      </c>
      <c r="AJ435" s="12" t="s">
        <v>2</v>
      </c>
      <c r="AK435" s="12">
        <v>3.0341583356433728</v>
      </c>
      <c r="AL435" s="12">
        <v>0.69076096249870822</v>
      </c>
      <c r="AM435" s="13">
        <v>0.12614384949921614</v>
      </c>
      <c r="AN435" s="12">
        <v>-1.4622353190312203</v>
      </c>
      <c r="AO435" s="12">
        <v>0.24858575208712744</v>
      </c>
      <c r="AP435" s="12">
        <v>5.3895013335164199E-3</v>
      </c>
      <c r="AQ435" s="12">
        <v>5.3895013335164199E-3</v>
      </c>
      <c r="AR435" s="12">
        <v>-0.14874469841263388</v>
      </c>
      <c r="AS435" s="12">
        <v>0.10324568660769079</v>
      </c>
      <c r="AT435" s="12">
        <v>0.84067199941611959</v>
      </c>
      <c r="AU435" s="12">
        <v>-14.665534210297619</v>
      </c>
      <c r="AV435" s="12">
        <v>-0.57194225265846454</v>
      </c>
      <c r="AW435" s="12" t="s">
        <v>2</v>
      </c>
      <c r="AX435" s="12" t="s">
        <v>2</v>
      </c>
      <c r="AY435" s="12">
        <v>-0.88213280487885015</v>
      </c>
      <c r="AZ435" s="12">
        <v>0.18384085613376697</v>
      </c>
      <c r="BA435" s="12" t="s">
        <v>2</v>
      </c>
      <c r="BB435" s="12">
        <v>-3.0341583356433728</v>
      </c>
      <c r="BC435" s="12">
        <v>-0.69076096249870822</v>
      </c>
      <c r="BD435" s="13">
        <v>0.12614384949921614</v>
      </c>
    </row>
    <row r="436" spans="1:56" x14ac:dyDescent="0.25">
      <c r="A436" s="126">
        <v>21</v>
      </c>
      <c r="B436" s="130">
        <v>8</v>
      </c>
      <c r="C436" s="36" t="s">
        <v>11</v>
      </c>
      <c r="D436" s="104">
        <v>307.35000000000002</v>
      </c>
      <c r="E436" s="131">
        <v>6.0000000000000002E-6</v>
      </c>
      <c r="F436" s="124">
        <v>1.4713267883612256E-5</v>
      </c>
      <c r="G436" s="124">
        <v>4.461007221304942E-6</v>
      </c>
      <c r="H436" s="124">
        <v>5.9011600087225836E-6</v>
      </c>
      <c r="I436" s="124">
        <v>5.9011600087225836E-6</v>
      </c>
      <c r="J436" s="124">
        <v>6.7895864098839834E-6</v>
      </c>
      <c r="K436" s="124">
        <v>5.3518169323328697E-6</v>
      </c>
      <c r="L436" s="124">
        <v>9.636607160257625E-7</v>
      </c>
      <c r="M436" s="124">
        <v>8.7966298547661871E-5</v>
      </c>
      <c r="N436" s="124">
        <v>9.2429943764406776E-6</v>
      </c>
      <c r="O436" s="124" t="s">
        <v>2</v>
      </c>
      <c r="P436" s="124" t="s">
        <v>2</v>
      </c>
      <c r="Q436" s="124">
        <v>1.10298908237303E-5</v>
      </c>
      <c r="R436" s="124">
        <v>4.8579076509067658E-6</v>
      </c>
      <c r="S436" s="124" t="s">
        <v>2</v>
      </c>
      <c r="T436" s="124">
        <v>2.3354198156307647E-5</v>
      </c>
      <c r="U436" s="124">
        <v>9.9357601118159024E-6</v>
      </c>
      <c r="V436" s="125">
        <v>5.2003585290316664E-6</v>
      </c>
      <c r="W436" s="12">
        <v>1.4522113139353761</v>
      </c>
      <c r="X436" s="12">
        <v>0.25649879644917634</v>
      </c>
      <c r="Y436" s="12">
        <v>1.6473331879569425E-2</v>
      </c>
      <c r="Z436" s="12">
        <v>1.6473331879569425E-2</v>
      </c>
      <c r="AA436" s="12">
        <v>0.13159773498066388</v>
      </c>
      <c r="AB436" s="12">
        <v>0.10803051127785507</v>
      </c>
      <c r="AC436" s="12">
        <v>0.83938988066237297</v>
      </c>
      <c r="AD436" s="12">
        <v>13.661049757943646</v>
      </c>
      <c r="AE436" s="12">
        <v>0.54049906274011283</v>
      </c>
      <c r="AF436" s="12" t="s">
        <v>2</v>
      </c>
      <c r="AG436" s="12" t="s">
        <v>2</v>
      </c>
      <c r="AH436" s="12">
        <v>0.83831513728838336</v>
      </c>
      <c r="AI436" s="12">
        <v>0.19034872484887239</v>
      </c>
      <c r="AJ436" s="12" t="s">
        <v>2</v>
      </c>
      <c r="AK436" s="12">
        <v>2.8923663593846078</v>
      </c>
      <c r="AL436" s="12">
        <v>0.65596001863598374</v>
      </c>
      <c r="AM436" s="13">
        <v>0.13327357849472229</v>
      </c>
      <c r="AN436" s="12">
        <v>-1.4522113139353761</v>
      </c>
      <c r="AO436" s="12">
        <v>0.25649879644917634</v>
      </c>
      <c r="AP436" s="12">
        <v>1.6473331879569425E-2</v>
      </c>
      <c r="AQ436" s="12">
        <v>1.6473331879569425E-2</v>
      </c>
      <c r="AR436" s="12">
        <v>-0.13159773498066388</v>
      </c>
      <c r="AS436" s="12">
        <v>0.10803051127785507</v>
      </c>
      <c r="AT436" s="12">
        <v>0.83938988066237297</v>
      </c>
      <c r="AU436" s="12">
        <v>-13.661049757943646</v>
      </c>
      <c r="AV436" s="12">
        <v>-0.54049906274011283</v>
      </c>
      <c r="AW436" s="12" t="s">
        <v>2</v>
      </c>
      <c r="AX436" s="12" t="s">
        <v>2</v>
      </c>
      <c r="AY436" s="12">
        <v>-0.83831513728838336</v>
      </c>
      <c r="AZ436" s="12">
        <v>0.19034872484887239</v>
      </c>
      <c r="BA436" s="12" t="s">
        <v>2</v>
      </c>
      <c r="BB436" s="12">
        <v>-2.8923663593846078</v>
      </c>
      <c r="BC436" s="12">
        <v>-0.65596001863598374</v>
      </c>
      <c r="BD436" s="13">
        <v>0.13327357849472229</v>
      </c>
    </row>
    <row r="437" spans="1:56" x14ac:dyDescent="0.25">
      <c r="A437" s="126">
        <v>21</v>
      </c>
      <c r="B437" s="130">
        <v>8</v>
      </c>
      <c r="C437" s="36" t="s">
        <v>11</v>
      </c>
      <c r="D437" s="104">
        <v>308.79000000000002</v>
      </c>
      <c r="E437" s="131">
        <v>6.9999999999999999E-6</v>
      </c>
      <c r="F437" s="124">
        <v>1.708379790549553E-5</v>
      </c>
      <c r="G437" s="124">
        <v>5.1550519032447329E-6</v>
      </c>
      <c r="H437" s="124">
        <v>6.8152669603253617E-6</v>
      </c>
      <c r="I437" s="124">
        <v>6.8152669603253617E-6</v>
      </c>
      <c r="J437" s="124">
        <v>7.8151461336219478E-6</v>
      </c>
      <c r="K437" s="124">
        <v>6.2097258598952096E-6</v>
      </c>
      <c r="L437" s="124">
        <v>1.131010728756544E-6</v>
      </c>
      <c r="M437" s="124">
        <v>9.7012194653868408E-5</v>
      </c>
      <c r="N437" s="124">
        <v>1.0594665807222409E-5</v>
      </c>
      <c r="O437" s="124" t="s">
        <v>2</v>
      </c>
      <c r="P437" s="124" t="s">
        <v>2</v>
      </c>
      <c r="Q437" s="124">
        <v>1.260739124570515E-5</v>
      </c>
      <c r="R437" s="124">
        <v>5.6255881499782401E-6</v>
      </c>
      <c r="S437" s="124" t="s">
        <v>2</v>
      </c>
      <c r="T437" s="124">
        <v>2.6420224129521143E-5</v>
      </c>
      <c r="U437" s="124">
        <v>1.1383106407752422E-5</v>
      </c>
      <c r="V437" s="125">
        <v>6.0212495082685099E-6</v>
      </c>
      <c r="W437" s="12">
        <v>1.4405425579279327</v>
      </c>
      <c r="X437" s="12">
        <v>0.26356401382218098</v>
      </c>
      <c r="Y437" s="12">
        <v>2.6390434239234033E-2</v>
      </c>
      <c r="Z437" s="12">
        <v>2.6390434239234033E-2</v>
      </c>
      <c r="AA437" s="12">
        <v>0.11644944766027827</v>
      </c>
      <c r="AB437" s="12">
        <v>0.11289630572925577</v>
      </c>
      <c r="AC437" s="12">
        <v>0.8384270387490651</v>
      </c>
      <c r="AD437" s="12">
        <v>12.85888495055263</v>
      </c>
      <c r="AE437" s="12">
        <v>0.51352368674605842</v>
      </c>
      <c r="AF437" s="12" t="s">
        <v>2</v>
      </c>
      <c r="AG437" s="12" t="s">
        <v>2</v>
      </c>
      <c r="AH437" s="12">
        <v>0.80105589224359286</v>
      </c>
      <c r="AI437" s="12">
        <v>0.19634455000310855</v>
      </c>
      <c r="AJ437" s="12" t="s">
        <v>2</v>
      </c>
      <c r="AK437" s="12">
        <v>2.7743177327887345</v>
      </c>
      <c r="AL437" s="12">
        <v>0.62615805825034609</v>
      </c>
      <c r="AM437" s="13">
        <v>0.13982149881878428</v>
      </c>
      <c r="AN437" s="12">
        <v>-1.4405425579279327</v>
      </c>
      <c r="AO437" s="12">
        <v>0.26356401382218098</v>
      </c>
      <c r="AP437" s="12">
        <v>2.6390434239234033E-2</v>
      </c>
      <c r="AQ437" s="12">
        <v>2.6390434239234033E-2</v>
      </c>
      <c r="AR437" s="12">
        <v>-0.11644944766027827</v>
      </c>
      <c r="AS437" s="12">
        <v>0.11289630572925577</v>
      </c>
      <c r="AT437" s="12">
        <v>0.8384270387490651</v>
      </c>
      <c r="AU437" s="12">
        <v>-12.85888495055263</v>
      </c>
      <c r="AV437" s="12">
        <v>-0.51352368674605842</v>
      </c>
      <c r="AW437" s="12" t="s">
        <v>2</v>
      </c>
      <c r="AX437" s="12" t="s">
        <v>2</v>
      </c>
      <c r="AY437" s="12">
        <v>-0.80105589224359286</v>
      </c>
      <c r="AZ437" s="12">
        <v>0.19634455000310855</v>
      </c>
      <c r="BA437" s="12" t="s">
        <v>2</v>
      </c>
      <c r="BB437" s="12">
        <v>-2.7743177327887345</v>
      </c>
      <c r="BC437" s="12">
        <v>-0.62615805825034609</v>
      </c>
      <c r="BD437" s="13">
        <v>0.13982149881878428</v>
      </c>
    </row>
    <row r="438" spans="1:56" x14ac:dyDescent="0.25">
      <c r="A438" s="126">
        <v>21</v>
      </c>
      <c r="B438" s="130">
        <v>8</v>
      </c>
      <c r="C438" s="36" t="s">
        <v>11</v>
      </c>
      <c r="D438" s="104">
        <v>310.05</v>
      </c>
      <c r="E438" s="131">
        <v>7.9999999999999996E-6</v>
      </c>
      <c r="F438" s="124">
        <v>1.9433189404273907E-5</v>
      </c>
      <c r="G438" s="124">
        <v>5.8428563105245138E-6</v>
      </c>
      <c r="H438" s="124">
        <v>7.7202888200696694E-6</v>
      </c>
      <c r="I438" s="124">
        <v>7.7202888200696694E-6</v>
      </c>
      <c r="J438" s="124">
        <v>8.8266248797251987E-6</v>
      </c>
      <c r="K438" s="124">
        <v>7.0614438405238506E-6</v>
      </c>
      <c r="L438" s="124">
        <v>1.2991357964431812E-6</v>
      </c>
      <c r="M438" s="124">
        <v>1.0560845139239798E-4</v>
      </c>
      <c r="N438" s="124">
        <v>1.1923941416201978E-5</v>
      </c>
      <c r="O438" s="124" t="s">
        <v>2</v>
      </c>
      <c r="P438" s="124" t="s">
        <v>2</v>
      </c>
      <c r="Q438" s="124">
        <v>1.4154814371485595E-5</v>
      </c>
      <c r="R438" s="124">
        <v>6.3875863918707371E-6</v>
      </c>
      <c r="S438" s="124" t="s">
        <v>2</v>
      </c>
      <c r="T438" s="124">
        <v>2.9398446577841074E-5</v>
      </c>
      <c r="U438" s="124">
        <v>1.2805747884551784E-5</v>
      </c>
      <c r="V438" s="125">
        <v>6.8359809675387658E-6</v>
      </c>
      <c r="W438" s="12">
        <v>1.4291486755342384</v>
      </c>
      <c r="X438" s="12">
        <v>0.26964296118443576</v>
      </c>
      <c r="Y438" s="12">
        <v>3.4963897491291279E-2</v>
      </c>
      <c r="Z438" s="12">
        <v>3.4963897491291279E-2</v>
      </c>
      <c r="AA438" s="12">
        <v>0.10332810996564989</v>
      </c>
      <c r="AB438" s="12">
        <v>0.11731951993451864</v>
      </c>
      <c r="AC438" s="12">
        <v>0.83760802544460233</v>
      </c>
      <c r="AD438" s="12">
        <v>12.201056424049748</v>
      </c>
      <c r="AE438" s="12">
        <v>0.49049267702524735</v>
      </c>
      <c r="AF438" s="12" t="s">
        <v>2</v>
      </c>
      <c r="AG438" s="12" t="s">
        <v>2</v>
      </c>
      <c r="AH438" s="12">
        <v>0.7693517964356994</v>
      </c>
      <c r="AI438" s="12">
        <v>0.20155170101615782</v>
      </c>
      <c r="AJ438" s="12" t="s">
        <v>2</v>
      </c>
      <c r="AK438" s="12">
        <v>2.6748058222301343</v>
      </c>
      <c r="AL438" s="12">
        <v>0.60071848556897312</v>
      </c>
      <c r="AM438" s="13">
        <v>0.14550237905765423</v>
      </c>
      <c r="AN438" s="12">
        <v>-1.4291486755342384</v>
      </c>
      <c r="AO438" s="12">
        <v>0.26964296118443576</v>
      </c>
      <c r="AP438" s="12">
        <v>3.4963897491291279E-2</v>
      </c>
      <c r="AQ438" s="12">
        <v>3.4963897491291279E-2</v>
      </c>
      <c r="AR438" s="12">
        <v>-0.10332810996564989</v>
      </c>
      <c r="AS438" s="12">
        <v>0.11731951993451864</v>
      </c>
      <c r="AT438" s="12">
        <v>0.83760802544460233</v>
      </c>
      <c r="AU438" s="12">
        <v>-12.201056424049748</v>
      </c>
      <c r="AV438" s="12">
        <v>-0.49049267702524735</v>
      </c>
      <c r="AW438" s="12" t="s">
        <v>2</v>
      </c>
      <c r="AX438" s="12" t="s">
        <v>2</v>
      </c>
      <c r="AY438" s="12">
        <v>-0.7693517964356994</v>
      </c>
      <c r="AZ438" s="12">
        <v>0.20155170101615782</v>
      </c>
      <c r="BA438" s="12" t="s">
        <v>2</v>
      </c>
      <c r="BB438" s="12">
        <v>-2.6748058222301343</v>
      </c>
      <c r="BC438" s="12">
        <v>-0.60071848556897312</v>
      </c>
      <c r="BD438" s="13">
        <v>0.14550237905765423</v>
      </c>
    </row>
    <row r="439" spans="1:56" x14ac:dyDescent="0.25">
      <c r="A439" s="126">
        <v>21</v>
      </c>
      <c r="B439" s="130">
        <v>8</v>
      </c>
      <c r="C439" s="36" t="s">
        <v>11</v>
      </c>
      <c r="D439" s="104">
        <v>311.17</v>
      </c>
      <c r="E439" s="131">
        <v>9.0000000000000002E-6</v>
      </c>
      <c r="F439" s="124">
        <v>2.1760151278602911E-5</v>
      </c>
      <c r="G439" s="124">
        <v>6.5244251276696117E-6</v>
      </c>
      <c r="H439" s="124">
        <v>8.6163151409193537E-6</v>
      </c>
      <c r="I439" s="124">
        <v>8.6163151409193537E-6</v>
      </c>
      <c r="J439" s="124">
        <v>9.8246449742657894E-6</v>
      </c>
      <c r="K439" s="124">
        <v>7.9065942860907889E-6</v>
      </c>
      <c r="L439" s="124">
        <v>1.4677208613090248E-6</v>
      </c>
      <c r="M439" s="124">
        <v>1.1382126484910016E-4</v>
      </c>
      <c r="N439" s="124">
        <v>1.3232344896351812E-5</v>
      </c>
      <c r="O439" s="124" t="s">
        <v>2</v>
      </c>
      <c r="P439" s="124" t="s">
        <v>2</v>
      </c>
      <c r="Q439" s="124">
        <v>1.5674572377376699E-5</v>
      </c>
      <c r="R439" s="124">
        <v>7.1437026523372358E-6</v>
      </c>
      <c r="S439" s="124" t="s">
        <v>2</v>
      </c>
      <c r="T439" s="124">
        <v>3.2298444404921792E-5</v>
      </c>
      <c r="U439" s="124">
        <v>1.4205465069719364E-5</v>
      </c>
      <c r="V439" s="125">
        <v>7.6443520230757097E-6</v>
      </c>
      <c r="W439" s="12">
        <v>1.4177945865114345</v>
      </c>
      <c r="X439" s="12">
        <v>0.27506387470337651</v>
      </c>
      <c r="Y439" s="12">
        <v>4.2631651008960721E-2</v>
      </c>
      <c r="Z439" s="12">
        <v>4.2631651008960721E-2</v>
      </c>
      <c r="AA439" s="12">
        <v>9.162721936286547E-2</v>
      </c>
      <c r="AB439" s="12">
        <v>0.12148952376769015</v>
      </c>
      <c r="AC439" s="12">
        <v>0.83691990429899732</v>
      </c>
      <c r="AD439" s="12">
        <v>11.646807205455573</v>
      </c>
      <c r="AE439" s="12">
        <v>0.47026054403909023</v>
      </c>
      <c r="AF439" s="12" t="s">
        <v>2</v>
      </c>
      <c r="AG439" s="12" t="s">
        <v>2</v>
      </c>
      <c r="AH439" s="12">
        <v>0.74161915304185544</v>
      </c>
      <c r="AI439" s="12">
        <v>0.20625526085141827</v>
      </c>
      <c r="AJ439" s="12" t="s">
        <v>2</v>
      </c>
      <c r="AK439" s="12">
        <v>2.58871604499131</v>
      </c>
      <c r="AL439" s="12">
        <v>0.57838500774659596</v>
      </c>
      <c r="AM439" s="13">
        <v>0.15062755299158784</v>
      </c>
      <c r="AN439" s="12">
        <v>-1.4177945865114345</v>
      </c>
      <c r="AO439" s="12">
        <v>0.27506387470337651</v>
      </c>
      <c r="AP439" s="12">
        <v>4.2631651008960721E-2</v>
      </c>
      <c r="AQ439" s="12">
        <v>4.2631651008960721E-2</v>
      </c>
      <c r="AR439" s="12">
        <v>-9.162721936286547E-2</v>
      </c>
      <c r="AS439" s="12">
        <v>0.12148952376769015</v>
      </c>
      <c r="AT439" s="12">
        <v>0.83691990429899732</v>
      </c>
      <c r="AU439" s="12">
        <v>-11.646807205455573</v>
      </c>
      <c r="AV439" s="12">
        <v>-0.47026054403909023</v>
      </c>
      <c r="AW439" s="12" t="s">
        <v>2</v>
      </c>
      <c r="AX439" s="12" t="s">
        <v>2</v>
      </c>
      <c r="AY439" s="12">
        <v>-0.74161915304185544</v>
      </c>
      <c r="AZ439" s="12">
        <v>0.20625526085141827</v>
      </c>
      <c r="BA439" s="12" t="s">
        <v>2</v>
      </c>
      <c r="BB439" s="12">
        <v>-2.58871604499131</v>
      </c>
      <c r="BC439" s="12">
        <v>-0.57838500774659596</v>
      </c>
      <c r="BD439" s="13">
        <v>0.15062755299158784</v>
      </c>
    </row>
    <row r="440" spans="1:56" x14ac:dyDescent="0.25">
      <c r="A440" s="126">
        <v>21</v>
      </c>
      <c r="B440" s="130">
        <v>8</v>
      </c>
      <c r="C440" s="36" t="s">
        <v>11</v>
      </c>
      <c r="D440" s="104">
        <v>312.18</v>
      </c>
      <c r="E440" s="131">
        <v>1.0000000000000001E-5</v>
      </c>
      <c r="F440" s="124">
        <v>2.4068961443033555E-5</v>
      </c>
      <c r="G440" s="124">
        <v>7.2012657617693928E-6</v>
      </c>
      <c r="H440" s="124">
        <v>9.5053965597995851E-6</v>
      </c>
      <c r="I440" s="124">
        <v>9.5053965597995851E-6</v>
      </c>
      <c r="J440" s="124">
        <v>1.081189983750119E-5</v>
      </c>
      <c r="K440" s="124">
        <v>8.7467729458846237E-6</v>
      </c>
      <c r="L440" s="124">
        <v>1.6368939030377196E-6</v>
      </c>
      <c r="M440" s="124">
        <v>1.2171766898835297E-4</v>
      </c>
      <c r="N440" s="124">
        <v>1.4523930332419937E-5</v>
      </c>
      <c r="O440" s="124" t="s">
        <v>2</v>
      </c>
      <c r="P440" s="124" t="s">
        <v>2</v>
      </c>
      <c r="Q440" s="124">
        <v>1.7171859748013083E-5</v>
      </c>
      <c r="R440" s="124">
        <v>7.8954547338321388E-6</v>
      </c>
      <c r="S440" s="124" t="s">
        <v>2</v>
      </c>
      <c r="T440" s="124">
        <v>3.5133868691682265E-5</v>
      </c>
      <c r="U440" s="124">
        <v>1.5586709282018623E-5</v>
      </c>
      <c r="V440" s="125">
        <v>8.4479947892346102E-6</v>
      </c>
      <c r="W440" s="12">
        <v>1.4068961443033554</v>
      </c>
      <c r="X440" s="12">
        <v>0.2798734238230608</v>
      </c>
      <c r="Y440" s="12">
        <v>4.9460344020041569E-2</v>
      </c>
      <c r="Z440" s="12">
        <v>4.9460344020041569E-2</v>
      </c>
      <c r="AA440" s="12">
        <v>8.1189983750118933E-2</v>
      </c>
      <c r="AB440" s="12">
        <v>0.1253227054115377</v>
      </c>
      <c r="AC440" s="12">
        <v>0.83631060969622806</v>
      </c>
      <c r="AD440" s="12">
        <v>11.171766898835296</v>
      </c>
      <c r="AE440" s="12">
        <v>0.45239303324199359</v>
      </c>
      <c r="AF440" s="12" t="s">
        <v>2</v>
      </c>
      <c r="AG440" s="12" t="s">
        <v>2</v>
      </c>
      <c r="AH440" s="12">
        <v>0.71718597480130819</v>
      </c>
      <c r="AI440" s="12">
        <v>0.21045452661678618</v>
      </c>
      <c r="AJ440" s="12" t="s">
        <v>2</v>
      </c>
      <c r="AK440" s="12">
        <v>2.5133868691682264</v>
      </c>
      <c r="AL440" s="12">
        <v>0.55867092820186215</v>
      </c>
      <c r="AM440" s="13">
        <v>0.15520052107653903</v>
      </c>
      <c r="AN440" s="12">
        <v>-1.4068961443033554</v>
      </c>
      <c r="AO440" s="12">
        <v>0.2798734238230608</v>
      </c>
      <c r="AP440" s="12">
        <v>4.9460344020041569E-2</v>
      </c>
      <c r="AQ440" s="12">
        <v>4.9460344020041569E-2</v>
      </c>
      <c r="AR440" s="12">
        <v>-8.1189983750118933E-2</v>
      </c>
      <c r="AS440" s="12">
        <v>0.1253227054115377</v>
      </c>
      <c r="AT440" s="12">
        <v>0.83631060969622806</v>
      </c>
      <c r="AU440" s="12">
        <v>-11.171766898835296</v>
      </c>
      <c r="AV440" s="12">
        <v>-0.45239303324199359</v>
      </c>
      <c r="AW440" s="12" t="s">
        <v>2</v>
      </c>
      <c r="AX440" s="12" t="s">
        <v>2</v>
      </c>
      <c r="AY440" s="12">
        <v>-0.71718597480130819</v>
      </c>
      <c r="AZ440" s="12">
        <v>0.21045452661678618</v>
      </c>
      <c r="BA440" s="12" t="s">
        <v>2</v>
      </c>
      <c r="BB440" s="12">
        <v>-2.5133868691682264</v>
      </c>
      <c r="BC440" s="12">
        <v>-0.55867092820186215</v>
      </c>
      <c r="BD440" s="13">
        <v>0.15520052107653903</v>
      </c>
    </row>
    <row r="441" spans="1:56" x14ac:dyDescent="0.25">
      <c r="A441" s="126">
        <v>21</v>
      </c>
      <c r="B441" s="130">
        <v>8</v>
      </c>
      <c r="C441" s="36" t="s">
        <v>11</v>
      </c>
      <c r="D441" s="104">
        <v>338.54</v>
      </c>
      <c r="E441" s="131">
        <v>9.4390000000000009E-5</v>
      </c>
      <c r="F441" s="124">
        <v>2.3505236576796946E-4</v>
      </c>
      <c r="G441" s="124">
        <v>7.4280767966090582E-5</v>
      </c>
      <c r="H441" s="124">
        <v>9.6034758301467255E-5</v>
      </c>
      <c r="I441" s="124">
        <v>9.6034758301467255E-5</v>
      </c>
      <c r="J441" s="124">
        <v>1.0207192571205853E-4</v>
      </c>
      <c r="K441" s="124">
        <v>9.179159445520502E-5</v>
      </c>
      <c r="L441" s="124">
        <v>2.1228434276010214E-5</v>
      </c>
      <c r="M441" s="124">
        <v>6.0835606076584201E-4</v>
      </c>
      <c r="N441" s="124">
        <v>1.3099689034848833E-4</v>
      </c>
      <c r="O441" s="124" t="s">
        <v>2</v>
      </c>
      <c r="P441" s="124" t="s">
        <v>2</v>
      </c>
      <c r="Q441" s="124">
        <v>1.4829684782256261E-4</v>
      </c>
      <c r="R441" s="124">
        <v>8.3412059330682288E-5</v>
      </c>
      <c r="S441" s="124" t="s">
        <v>2</v>
      </c>
      <c r="T441" s="124">
        <v>2.5606973758192755E-4</v>
      </c>
      <c r="U441" s="124">
        <v>1.3940258891276467E-4</v>
      </c>
      <c r="V441" s="125">
        <v>8.9063602739247779E-5</v>
      </c>
      <c r="W441" s="12">
        <v>1.4902252968319678</v>
      </c>
      <c r="X441" s="12">
        <v>0.21304409401323685</v>
      </c>
      <c r="Y441" s="12">
        <v>1.7425132974544396E-2</v>
      </c>
      <c r="Z441" s="12">
        <v>1.7425132974544396E-2</v>
      </c>
      <c r="AA441" s="12">
        <v>8.1384952982927403E-2</v>
      </c>
      <c r="AB441" s="12">
        <v>2.7528398609969158E-2</v>
      </c>
      <c r="AC441" s="12">
        <v>0.77509869397171083</v>
      </c>
      <c r="AD441" s="12">
        <v>5.4451325433397813</v>
      </c>
      <c r="AE441" s="12">
        <v>0.3878259386427409</v>
      </c>
      <c r="AF441" s="12" t="s">
        <v>2</v>
      </c>
      <c r="AG441" s="12" t="s">
        <v>2</v>
      </c>
      <c r="AH441" s="12">
        <v>0.57110761545251187</v>
      </c>
      <c r="AI441" s="12">
        <v>0.11630406472420511</v>
      </c>
      <c r="AJ441" s="12" t="s">
        <v>2</v>
      </c>
      <c r="AK441" s="12">
        <v>1.7128905348228363</v>
      </c>
      <c r="AL441" s="12">
        <v>0.47687878920187154</v>
      </c>
      <c r="AM441" s="13">
        <v>5.6429677516179999E-2</v>
      </c>
      <c r="AN441" s="12">
        <v>-1.4902252968319678</v>
      </c>
      <c r="AO441" s="12">
        <v>0.21304409401323685</v>
      </c>
      <c r="AP441" s="12">
        <v>-1.7425132974544396E-2</v>
      </c>
      <c r="AQ441" s="12">
        <v>-1.7425132974544396E-2</v>
      </c>
      <c r="AR441" s="12">
        <v>-8.1384952982927403E-2</v>
      </c>
      <c r="AS441" s="12">
        <v>2.7528398609969158E-2</v>
      </c>
      <c r="AT441" s="12">
        <v>0.77509869397171083</v>
      </c>
      <c r="AU441" s="12">
        <v>-5.4451325433397813</v>
      </c>
      <c r="AV441" s="12">
        <v>-0.3878259386427409</v>
      </c>
      <c r="AW441" s="12" t="s">
        <v>2</v>
      </c>
      <c r="AX441" s="12" t="s">
        <v>2</v>
      </c>
      <c r="AY441" s="12">
        <v>-0.57110761545251187</v>
      </c>
      <c r="AZ441" s="12">
        <v>0.11630406472420511</v>
      </c>
      <c r="BA441" s="12" t="s">
        <v>2</v>
      </c>
      <c r="BB441" s="12">
        <v>-1.7128905348228363</v>
      </c>
      <c r="BC441" s="12">
        <v>-0.47687878920187154</v>
      </c>
      <c r="BD441" s="13">
        <v>5.6429677516179999E-2</v>
      </c>
    </row>
    <row r="442" spans="1:56" x14ac:dyDescent="0.25">
      <c r="A442" s="126">
        <v>21</v>
      </c>
      <c r="B442" s="130">
        <v>8</v>
      </c>
      <c r="C442" s="36" t="s">
        <v>11</v>
      </c>
      <c r="D442" s="104">
        <v>341.31</v>
      </c>
      <c r="E442" s="131">
        <v>1.2009999999999999E-4</v>
      </c>
      <c r="F442" s="124">
        <v>2.8807500358138274E-4</v>
      </c>
      <c r="G442" s="124">
        <v>9.2616305771626507E-5</v>
      </c>
      <c r="H442" s="124">
        <v>1.1939193145855202E-4</v>
      </c>
      <c r="I442" s="124">
        <v>1.1939193145855202E-4</v>
      </c>
      <c r="J442" s="124">
        <v>1.2600601146587454E-4</v>
      </c>
      <c r="K442" s="124">
        <v>1.1425672876870101E-4</v>
      </c>
      <c r="L442" s="124">
        <v>2.700476320629016E-5</v>
      </c>
      <c r="M442" s="124">
        <v>7.1010617780417509E-4</v>
      </c>
      <c r="N442" s="124">
        <v>1.6123032697803894E-4</v>
      </c>
      <c r="O442" s="124" t="s">
        <v>2</v>
      </c>
      <c r="P442" s="124" t="s">
        <v>2</v>
      </c>
      <c r="Q442" s="124">
        <v>1.818052032696735E-4</v>
      </c>
      <c r="R442" s="124">
        <v>1.0414660235825269E-4</v>
      </c>
      <c r="S442" s="124" t="s">
        <v>2</v>
      </c>
      <c r="T442" s="124">
        <v>3.0890534125696154E-4</v>
      </c>
      <c r="U442" s="124">
        <v>1.7143427873456753E-4</v>
      </c>
      <c r="V442" s="125">
        <v>1.1117625888168965E-4</v>
      </c>
      <c r="W442" s="12">
        <v>1.3986261746992736</v>
      </c>
      <c r="X442" s="12">
        <v>0.22884008516547449</v>
      </c>
      <c r="Y442" s="12">
        <v>5.8956581302911718E-3</v>
      </c>
      <c r="Z442" s="12">
        <v>5.8956581302911718E-3</v>
      </c>
      <c r="AA442" s="12">
        <v>4.9175782396957114E-2</v>
      </c>
      <c r="AB442" s="12">
        <v>4.8653382442123076E-2</v>
      </c>
      <c r="AC442" s="12">
        <v>0.77514768354462815</v>
      </c>
      <c r="AD442" s="12">
        <v>4.9126242947891354</v>
      </c>
      <c r="AE442" s="12">
        <v>0.34246733537084884</v>
      </c>
      <c r="AF442" s="12" t="s">
        <v>2</v>
      </c>
      <c r="AG442" s="12" t="s">
        <v>2</v>
      </c>
      <c r="AH442" s="12">
        <v>0.51378187568420908</v>
      </c>
      <c r="AI442" s="12">
        <v>0.13283428511030229</v>
      </c>
      <c r="AJ442" s="12" t="s">
        <v>2</v>
      </c>
      <c r="AK442" s="12">
        <v>1.5720677873185809</v>
      </c>
      <c r="AL442" s="12">
        <v>0.42742946490064565</v>
      </c>
      <c r="AM442" s="13">
        <v>7.4302590493841303E-2</v>
      </c>
      <c r="AN442" s="12">
        <v>-1.3986261746992736</v>
      </c>
      <c r="AO442" s="12">
        <v>0.22884008516547449</v>
      </c>
      <c r="AP442" s="12">
        <v>5.8956581302911718E-3</v>
      </c>
      <c r="AQ442" s="12">
        <v>5.8956581302911718E-3</v>
      </c>
      <c r="AR442" s="12">
        <v>-4.9175782396957114E-2</v>
      </c>
      <c r="AS442" s="12">
        <v>4.8653382442123076E-2</v>
      </c>
      <c r="AT442" s="12">
        <v>0.77514768354462815</v>
      </c>
      <c r="AU442" s="12">
        <v>-4.9126242947891354</v>
      </c>
      <c r="AV442" s="12">
        <v>-0.34246733537084884</v>
      </c>
      <c r="AW442" s="12" t="s">
        <v>2</v>
      </c>
      <c r="AX442" s="12" t="s">
        <v>2</v>
      </c>
      <c r="AY442" s="12">
        <v>-0.51378187568420908</v>
      </c>
      <c r="AZ442" s="12">
        <v>0.13283428511030229</v>
      </c>
      <c r="BA442" s="12" t="s">
        <v>2</v>
      </c>
      <c r="BB442" s="12">
        <v>-1.5720677873185809</v>
      </c>
      <c r="BC442" s="12">
        <v>-0.42742946490064565</v>
      </c>
      <c r="BD442" s="13">
        <v>7.4302590493841303E-2</v>
      </c>
    </row>
    <row r="443" spans="1:56" x14ac:dyDescent="0.25">
      <c r="A443" s="126">
        <v>21</v>
      </c>
      <c r="B443" s="130">
        <v>8</v>
      </c>
      <c r="C443" s="36" t="s">
        <v>11</v>
      </c>
      <c r="D443" s="104">
        <v>344.3</v>
      </c>
      <c r="E443" s="131">
        <v>1.4910000000000002E-4</v>
      </c>
      <c r="F443" s="124">
        <v>3.5630819382204647E-4</v>
      </c>
      <c r="G443" s="124">
        <v>1.1696352769751146E-4</v>
      </c>
      <c r="H443" s="124">
        <v>1.5028520481900055E-4</v>
      </c>
      <c r="I443" s="124">
        <v>1.5028520481900055E-4</v>
      </c>
      <c r="J443" s="124">
        <v>1.5742505977757958E-4</v>
      </c>
      <c r="K443" s="124">
        <v>1.4395599856646037E-4</v>
      </c>
      <c r="L443" s="124">
        <v>3.4825535758344887E-5</v>
      </c>
      <c r="M443" s="124">
        <v>8.3677806863898571E-4</v>
      </c>
      <c r="N443" s="124">
        <v>2.0083331975230767E-4</v>
      </c>
      <c r="O443" s="124" t="s">
        <v>2</v>
      </c>
      <c r="P443" s="124" t="s">
        <v>2</v>
      </c>
      <c r="Q443" s="124">
        <v>2.2552762088792286E-4</v>
      </c>
      <c r="R443" s="124">
        <v>1.3169560634685207E-4</v>
      </c>
      <c r="S443" s="124" t="s">
        <v>2</v>
      </c>
      <c r="T443" s="124">
        <v>3.7671182942119368E-4</v>
      </c>
      <c r="U443" s="124">
        <v>2.1335145726624527E-4</v>
      </c>
      <c r="V443" s="125">
        <v>1.4054606949439249E-4</v>
      </c>
      <c r="W443" s="12">
        <v>1.3897263167139264</v>
      </c>
      <c r="X443" s="12">
        <v>0.21553636688456443</v>
      </c>
      <c r="Y443" s="12">
        <v>7.9490598189170241E-3</v>
      </c>
      <c r="Z443" s="12">
        <v>7.9490598189170241E-3</v>
      </c>
      <c r="AA443" s="12">
        <v>5.5835410983095628E-2</v>
      </c>
      <c r="AB443" s="12">
        <v>3.4500344960024486E-2</v>
      </c>
      <c r="AC443" s="12">
        <v>0.76642833160063795</v>
      </c>
      <c r="AD443" s="12">
        <v>4.6121936193090924</v>
      </c>
      <c r="AE443" s="12">
        <v>0.34697062208120488</v>
      </c>
      <c r="AF443" s="12" t="s">
        <v>2</v>
      </c>
      <c r="AG443" s="12" t="s">
        <v>2</v>
      </c>
      <c r="AH443" s="12">
        <v>0.51259303077077689</v>
      </c>
      <c r="AI443" s="12">
        <v>0.11672966903519748</v>
      </c>
      <c r="AJ443" s="12" t="s">
        <v>2</v>
      </c>
      <c r="AK443" s="12">
        <v>1.5265716258966708</v>
      </c>
      <c r="AL443" s="12">
        <v>0.43092862016261058</v>
      </c>
      <c r="AM443" s="13">
        <v>5.737042592627449E-2</v>
      </c>
      <c r="AN443" s="12">
        <v>-1.3897263167139264</v>
      </c>
      <c r="AO443" s="12">
        <v>0.21553636688456443</v>
      </c>
      <c r="AP443" s="12">
        <v>-7.9490598189170241E-3</v>
      </c>
      <c r="AQ443" s="12">
        <v>-7.9490598189170241E-3</v>
      </c>
      <c r="AR443" s="12">
        <v>-5.5835410983095628E-2</v>
      </c>
      <c r="AS443" s="12">
        <v>3.4500344960024486E-2</v>
      </c>
      <c r="AT443" s="12">
        <v>0.76642833160063795</v>
      </c>
      <c r="AU443" s="12">
        <v>-4.6121936193090924</v>
      </c>
      <c r="AV443" s="12">
        <v>-0.34697062208120488</v>
      </c>
      <c r="AW443" s="12" t="s">
        <v>2</v>
      </c>
      <c r="AX443" s="12" t="s">
        <v>2</v>
      </c>
      <c r="AY443" s="12">
        <v>-0.51259303077077689</v>
      </c>
      <c r="AZ443" s="12">
        <v>0.11672966903519748</v>
      </c>
      <c r="BA443" s="12" t="s">
        <v>2</v>
      </c>
      <c r="BB443" s="12">
        <v>-1.5265716258966708</v>
      </c>
      <c r="BC443" s="12">
        <v>-0.43092862016261058</v>
      </c>
      <c r="BD443" s="13">
        <v>5.737042592627449E-2</v>
      </c>
    </row>
    <row r="444" spans="1:56" x14ac:dyDescent="0.25">
      <c r="A444" s="126">
        <v>21</v>
      </c>
      <c r="B444" s="130">
        <v>8</v>
      </c>
      <c r="C444" s="36" t="s">
        <v>11</v>
      </c>
      <c r="D444" s="104">
        <v>347.92</v>
      </c>
      <c r="E444" s="131">
        <v>1.9190000000000003E-4</v>
      </c>
      <c r="F444" s="124">
        <v>4.5655183856298904E-4</v>
      </c>
      <c r="G444" s="124">
        <v>1.5416765749691193E-4</v>
      </c>
      <c r="H444" s="124">
        <v>1.972708259215297E-4</v>
      </c>
      <c r="I444" s="124">
        <v>1.972708259215297E-4</v>
      </c>
      <c r="J444" s="124">
        <v>2.0480984331842513E-4</v>
      </c>
      <c r="K444" s="124">
        <v>1.8908785144014056E-4</v>
      </c>
      <c r="L444" s="124">
        <v>4.7037500609519181E-5</v>
      </c>
      <c r="M444" s="124">
        <v>1.016899196999526E-3</v>
      </c>
      <c r="N444" s="124">
        <v>2.6042286645125255E-4</v>
      </c>
      <c r="O444" s="124" t="s">
        <v>2</v>
      </c>
      <c r="P444" s="124" t="s">
        <v>2</v>
      </c>
      <c r="Q444" s="124">
        <v>2.9103065255190049E-4</v>
      </c>
      <c r="R444" s="124">
        <v>1.7381039169350488E-4</v>
      </c>
      <c r="S444" s="124" t="s">
        <v>2</v>
      </c>
      <c r="T444" s="124">
        <v>4.7642000922252207E-4</v>
      </c>
      <c r="U444" s="124">
        <v>2.7635364251664396E-4</v>
      </c>
      <c r="V444" s="125">
        <v>1.854247233636997E-4</v>
      </c>
      <c r="W444" s="12">
        <v>1.3791132806825896</v>
      </c>
      <c r="X444" s="12">
        <v>0.19662502607132931</v>
      </c>
      <c r="Y444" s="12">
        <v>2.7987628564511022E-2</v>
      </c>
      <c r="Z444" s="12">
        <v>2.7987628564511022E-2</v>
      </c>
      <c r="AA444" s="12">
        <v>6.7273805723945257E-2</v>
      </c>
      <c r="AB444" s="12">
        <v>1.4654239499007128E-2</v>
      </c>
      <c r="AC444" s="12">
        <v>0.75488535378051491</v>
      </c>
      <c r="AD444" s="12">
        <v>4.2991099374649595</v>
      </c>
      <c r="AE444" s="12">
        <v>0.35707590646822568</v>
      </c>
      <c r="AF444" s="12" t="s">
        <v>2</v>
      </c>
      <c r="AG444" s="12" t="s">
        <v>2</v>
      </c>
      <c r="AH444" s="12">
        <v>0.5165745312761878</v>
      </c>
      <c r="AI444" s="12">
        <v>9.4265806703987223E-2</v>
      </c>
      <c r="AJ444" s="12" t="s">
        <v>2</v>
      </c>
      <c r="AK444" s="12">
        <v>1.4826472601486296</v>
      </c>
      <c r="AL444" s="12">
        <v>0.440091935990849</v>
      </c>
      <c r="AM444" s="13">
        <v>3.374297361282088E-2</v>
      </c>
      <c r="AN444" s="12">
        <v>-1.3791132806825896</v>
      </c>
      <c r="AO444" s="12">
        <v>0.19662502607132931</v>
      </c>
      <c r="AP444" s="12">
        <v>-2.7987628564511022E-2</v>
      </c>
      <c r="AQ444" s="12">
        <v>-2.7987628564511022E-2</v>
      </c>
      <c r="AR444" s="12">
        <v>-6.7273805723945257E-2</v>
      </c>
      <c r="AS444" s="12">
        <v>1.4654239499007128E-2</v>
      </c>
      <c r="AT444" s="12">
        <v>0.75488535378051491</v>
      </c>
      <c r="AU444" s="12">
        <v>-4.2991099374649595</v>
      </c>
      <c r="AV444" s="12">
        <v>-0.35707590646822568</v>
      </c>
      <c r="AW444" s="12" t="s">
        <v>2</v>
      </c>
      <c r="AX444" s="12" t="s">
        <v>2</v>
      </c>
      <c r="AY444" s="12">
        <v>-0.5165745312761878</v>
      </c>
      <c r="AZ444" s="12">
        <v>9.4265806703987223E-2</v>
      </c>
      <c r="BA444" s="12" t="s">
        <v>2</v>
      </c>
      <c r="BB444" s="12">
        <v>-1.4826472601486296</v>
      </c>
      <c r="BC444" s="12">
        <v>-0.440091935990849</v>
      </c>
      <c r="BD444" s="13">
        <v>3.374297361282088E-2</v>
      </c>
    </row>
    <row r="445" spans="1:56" x14ac:dyDescent="0.25">
      <c r="A445" s="126">
        <v>21</v>
      </c>
      <c r="B445" s="130">
        <v>8</v>
      </c>
      <c r="C445" s="36" t="s">
        <v>11</v>
      </c>
      <c r="D445" s="104">
        <v>351.43</v>
      </c>
      <c r="E445" s="131">
        <v>2.4719999999999999E-4</v>
      </c>
      <c r="F445" s="124">
        <v>5.7505239087131648E-4</v>
      </c>
      <c r="G445" s="124">
        <v>2.0020479365146187E-4</v>
      </c>
      <c r="H445" s="124">
        <v>2.5511063473344757E-4</v>
      </c>
      <c r="I445" s="124">
        <v>2.5511063473344757E-4</v>
      </c>
      <c r="J445" s="124">
        <v>2.6263652540524477E-4</v>
      </c>
      <c r="K445" s="124">
        <v>2.4458075097395717E-4</v>
      </c>
      <c r="L445" s="124">
        <v>6.2489178884658203E-5</v>
      </c>
      <c r="M445" s="124">
        <v>1.2237907399608953E-3</v>
      </c>
      <c r="N445" s="124">
        <v>3.3297572539127185E-4</v>
      </c>
      <c r="O445" s="124" t="s">
        <v>2</v>
      </c>
      <c r="P445" s="124" t="s">
        <v>2</v>
      </c>
      <c r="Q445" s="124">
        <v>3.7042659906692517E-4</v>
      </c>
      <c r="R445" s="124">
        <v>2.2593378547327428E-4</v>
      </c>
      <c r="S445" s="124" t="s">
        <v>2</v>
      </c>
      <c r="T445" s="124">
        <v>5.9495153125696185E-4</v>
      </c>
      <c r="U445" s="124">
        <v>3.5298042423821744E-4</v>
      </c>
      <c r="V445" s="125">
        <v>2.4094038632944858E-4</v>
      </c>
      <c r="W445" s="12">
        <v>1.3262637171169762</v>
      </c>
      <c r="X445" s="12">
        <v>0.19011005804424805</v>
      </c>
      <c r="Y445" s="12">
        <v>3.2000949568962683E-2</v>
      </c>
      <c r="Z445" s="12">
        <v>3.2000949568962683E-2</v>
      </c>
      <c r="AA445" s="12">
        <v>6.244549112154036E-2</v>
      </c>
      <c r="AB445" s="12">
        <v>1.0595667581079391E-2</v>
      </c>
      <c r="AC445" s="12">
        <v>0.74721205952808167</v>
      </c>
      <c r="AD445" s="12">
        <v>3.9506097894858225</v>
      </c>
      <c r="AE445" s="12">
        <v>0.34698918038540394</v>
      </c>
      <c r="AF445" s="12" t="s">
        <v>2</v>
      </c>
      <c r="AG445" s="12" t="s">
        <v>2</v>
      </c>
      <c r="AH445" s="12">
        <v>0.49848947842607272</v>
      </c>
      <c r="AI445" s="12">
        <v>8.6028375917175215E-2</v>
      </c>
      <c r="AJ445" s="12" t="s">
        <v>2</v>
      </c>
      <c r="AK445" s="12">
        <v>1.4067618578356063</v>
      </c>
      <c r="AL445" s="12">
        <v>0.42791433753324215</v>
      </c>
      <c r="AM445" s="13">
        <v>2.5322061774075279E-2</v>
      </c>
      <c r="AN445" s="12">
        <v>-1.3262637171169762</v>
      </c>
      <c r="AO445" s="12">
        <v>0.19011005804424805</v>
      </c>
      <c r="AP445" s="12">
        <v>-3.2000949568962683E-2</v>
      </c>
      <c r="AQ445" s="12">
        <v>-3.2000949568962683E-2</v>
      </c>
      <c r="AR445" s="12">
        <v>-6.244549112154036E-2</v>
      </c>
      <c r="AS445" s="12">
        <v>1.0595667581079391E-2</v>
      </c>
      <c r="AT445" s="12">
        <v>0.74721205952808167</v>
      </c>
      <c r="AU445" s="12">
        <v>-3.9506097894858225</v>
      </c>
      <c r="AV445" s="12">
        <v>-0.34698918038540394</v>
      </c>
      <c r="AW445" s="12" t="s">
        <v>2</v>
      </c>
      <c r="AX445" s="12" t="s">
        <v>2</v>
      </c>
      <c r="AY445" s="12">
        <v>-0.49848947842607272</v>
      </c>
      <c r="AZ445" s="12">
        <v>8.6028375917175215E-2</v>
      </c>
      <c r="BA445" s="12" t="s">
        <v>2</v>
      </c>
      <c r="BB445" s="12">
        <v>-1.4067618578356063</v>
      </c>
      <c r="BC445" s="12">
        <v>-0.42791433753324215</v>
      </c>
      <c r="BD445" s="13">
        <v>2.5322061774075279E-2</v>
      </c>
    </row>
    <row r="446" spans="1:56" x14ac:dyDescent="0.25">
      <c r="A446" s="126">
        <v>21</v>
      </c>
      <c r="B446" s="130">
        <v>8</v>
      </c>
      <c r="C446" s="36" t="s">
        <v>11</v>
      </c>
      <c r="D446" s="104">
        <v>355.31</v>
      </c>
      <c r="E446" s="131">
        <v>3.2440000000000002E-4</v>
      </c>
      <c r="F446" s="124">
        <v>7.3426060958102762E-4</v>
      </c>
      <c r="G446" s="124">
        <v>2.6533592612316297E-4</v>
      </c>
      <c r="H446" s="124">
        <v>3.3648358561827582E-4</v>
      </c>
      <c r="I446" s="124">
        <v>3.3648358561827582E-4</v>
      </c>
      <c r="J446" s="124">
        <v>3.4328891969719841E-4</v>
      </c>
      <c r="K446" s="124">
        <v>3.225379095133363E-4</v>
      </c>
      <c r="L446" s="124">
        <v>8.4842738030884235E-5</v>
      </c>
      <c r="M446" s="124">
        <v>1.4954281578099743E-3</v>
      </c>
      <c r="N446" s="124">
        <v>4.3393726424523411E-4</v>
      </c>
      <c r="O446" s="124" t="s">
        <v>2</v>
      </c>
      <c r="P446" s="124" t="s">
        <v>2</v>
      </c>
      <c r="Q446" s="124">
        <v>4.8041506014456412E-4</v>
      </c>
      <c r="R446" s="124">
        <v>2.9966796358663685E-4</v>
      </c>
      <c r="S446" s="124" t="s">
        <v>2</v>
      </c>
      <c r="T446" s="124">
        <v>7.5596541082047631E-4</v>
      </c>
      <c r="U446" s="124">
        <v>4.5948445750008287E-4</v>
      </c>
      <c r="V446" s="125">
        <v>3.1942727386005036E-4</v>
      </c>
      <c r="W446" s="12">
        <v>1.263442076390344</v>
      </c>
      <c r="X446" s="12">
        <v>0.18207174437989224</v>
      </c>
      <c r="Y446" s="12">
        <v>3.7249030882477788E-2</v>
      </c>
      <c r="Z446" s="12">
        <v>3.7249030882477788E-2</v>
      </c>
      <c r="AA446" s="12">
        <v>5.8227249374840896E-2</v>
      </c>
      <c r="AB446" s="12">
        <v>5.7401063090743668E-3</v>
      </c>
      <c r="AC446" s="12">
        <v>0.73846258313537538</v>
      </c>
      <c r="AD446" s="12">
        <v>3.6098278600800682</v>
      </c>
      <c r="AE446" s="12">
        <v>0.33766111049702241</v>
      </c>
      <c r="AF446" s="12" t="s">
        <v>2</v>
      </c>
      <c r="AG446" s="12" t="s">
        <v>2</v>
      </c>
      <c r="AH446" s="12">
        <v>0.48093421746166487</v>
      </c>
      <c r="AI446" s="12">
        <v>7.6239323099146647E-2</v>
      </c>
      <c r="AJ446" s="12" t="s">
        <v>2</v>
      </c>
      <c r="AK446" s="12">
        <v>1.3303496017893843</v>
      </c>
      <c r="AL446" s="12">
        <v>0.41641324753416409</v>
      </c>
      <c r="AM446" s="13">
        <v>1.5328995499228303E-2</v>
      </c>
      <c r="AN446" s="12">
        <v>-1.263442076390344</v>
      </c>
      <c r="AO446" s="12">
        <v>0.18207174437989224</v>
      </c>
      <c r="AP446" s="12">
        <v>-3.7249030882477788E-2</v>
      </c>
      <c r="AQ446" s="12">
        <v>-3.7249030882477788E-2</v>
      </c>
      <c r="AR446" s="12">
        <v>-5.8227249374840896E-2</v>
      </c>
      <c r="AS446" s="12">
        <v>5.7401063090743668E-3</v>
      </c>
      <c r="AT446" s="12">
        <v>0.73846258313537538</v>
      </c>
      <c r="AU446" s="12">
        <v>-3.6098278600800682</v>
      </c>
      <c r="AV446" s="12">
        <v>-0.33766111049702241</v>
      </c>
      <c r="AW446" s="12" t="s">
        <v>2</v>
      </c>
      <c r="AX446" s="12" t="s">
        <v>2</v>
      </c>
      <c r="AY446" s="12">
        <v>-0.48093421746166487</v>
      </c>
      <c r="AZ446" s="12">
        <v>7.6239323099146647E-2</v>
      </c>
      <c r="BA446" s="12" t="s">
        <v>2</v>
      </c>
      <c r="BB446" s="12">
        <v>-1.3303496017893843</v>
      </c>
      <c r="BC446" s="12">
        <v>-0.41641324753416409</v>
      </c>
      <c r="BD446" s="13">
        <v>1.5328995499228303E-2</v>
      </c>
    </row>
    <row r="447" spans="1:56" x14ac:dyDescent="0.25">
      <c r="A447" s="126">
        <v>2</v>
      </c>
      <c r="B447" s="130">
        <v>9</v>
      </c>
      <c r="C447" s="36" t="s">
        <v>12</v>
      </c>
      <c r="D447" s="104">
        <v>400.15</v>
      </c>
      <c r="E447" s="131">
        <v>2.6664473684210525E-3</v>
      </c>
      <c r="F447" s="124">
        <v>3.1579610028174632E-3</v>
      </c>
      <c r="G447" s="124">
        <v>2.1768617205936169E-3</v>
      </c>
      <c r="H447" s="124">
        <v>3.207918634413979E-3</v>
      </c>
      <c r="I447" s="124">
        <v>2.6771921682692931E-3</v>
      </c>
      <c r="J447" s="124">
        <v>2.7050376702422245E-3</v>
      </c>
      <c r="K447" s="124">
        <v>2.6890852465678078E-3</v>
      </c>
      <c r="L447" s="124">
        <v>6.1480369192852861E-4</v>
      </c>
      <c r="M447" s="124">
        <v>7.8448039991786764E-3</v>
      </c>
      <c r="N447" s="124">
        <v>3.7429585930243495E-3</v>
      </c>
      <c r="O447" s="124">
        <v>2.7397061189836304E-3</v>
      </c>
      <c r="P447" s="124">
        <v>2.8848996527025381E-3</v>
      </c>
      <c r="Q447" s="124">
        <v>3.9978619384249186E-3</v>
      </c>
      <c r="R447" s="124">
        <v>2.8714488604807617E-3</v>
      </c>
      <c r="S447" s="124">
        <v>3.4907769081653334E-3</v>
      </c>
      <c r="T447" s="124">
        <v>5.3499844844538333E-3</v>
      </c>
      <c r="U447" s="124">
        <v>3.9277611457905438E-3</v>
      </c>
      <c r="V447" s="125">
        <v>2.9824167572227466E-3</v>
      </c>
      <c r="W447" s="12">
        <v>0.18433277184370694</v>
      </c>
      <c r="X447" s="12">
        <v>0.18360971741862872</v>
      </c>
      <c r="Y447" s="12">
        <v>0.20306842445330575</v>
      </c>
      <c r="Z447" s="12">
        <v>4.0296313272454353E-3</v>
      </c>
      <c r="AA447" s="12">
        <v>1.4472553360025038E-2</v>
      </c>
      <c r="AB447" s="12">
        <v>8.4899024878035897E-3</v>
      </c>
      <c r="AC447" s="12">
        <v>0.7694296541496759</v>
      </c>
      <c r="AD447" s="12">
        <v>1.9420434440541792</v>
      </c>
      <c r="AE447" s="12">
        <v>0.40372491028793767</v>
      </c>
      <c r="AF447" s="12">
        <v>2.7474290859886109E-2</v>
      </c>
      <c r="AG447" s="12">
        <v>8.192634396937036E-2</v>
      </c>
      <c r="AH447" s="12">
        <v>0.49932152637697425</v>
      </c>
      <c r="AI447" s="12">
        <v>7.6881882045585478E-2</v>
      </c>
      <c r="AJ447" s="12">
        <v>0.30914900084167457</v>
      </c>
      <c r="AK447" s="12">
        <v>1.0064091824253212</v>
      </c>
      <c r="AL447" s="12">
        <v>0.47303156713585659</v>
      </c>
      <c r="AM447" s="13">
        <v>0.11849826572380337</v>
      </c>
      <c r="AN447" s="12">
        <v>-0.18433277184370694</v>
      </c>
      <c r="AO447" s="12">
        <v>0.18360971741862872</v>
      </c>
      <c r="AP447" s="12">
        <v>-0.20306842445330575</v>
      </c>
      <c r="AQ447" s="12">
        <v>-4.0296313272454353E-3</v>
      </c>
      <c r="AR447" s="12">
        <v>-1.4472553360025038E-2</v>
      </c>
      <c r="AS447" s="12">
        <v>-8.4899024878035897E-3</v>
      </c>
      <c r="AT447" s="12">
        <v>0.7694296541496759</v>
      </c>
      <c r="AU447" s="12">
        <v>-1.9420434440541792</v>
      </c>
      <c r="AV447" s="12">
        <v>-0.40372491028793767</v>
      </c>
      <c r="AW447" s="12">
        <v>-2.7474290859886109E-2</v>
      </c>
      <c r="AX447" s="12">
        <v>-8.192634396937036E-2</v>
      </c>
      <c r="AY447" s="12">
        <v>-0.49932152637697425</v>
      </c>
      <c r="AZ447" s="12">
        <v>-7.6881882045585478E-2</v>
      </c>
      <c r="BA447" s="12">
        <v>-0.30914900084167457</v>
      </c>
      <c r="BB447" s="12">
        <v>-1.0064091824253212</v>
      </c>
      <c r="BC447" s="12">
        <v>-0.47303156713585659</v>
      </c>
      <c r="BD447" s="13">
        <v>-0.11849826572380337</v>
      </c>
    </row>
    <row r="448" spans="1:56" x14ac:dyDescent="0.25">
      <c r="A448" s="126">
        <v>2</v>
      </c>
      <c r="B448" s="130">
        <v>9</v>
      </c>
      <c r="C448" s="36" t="s">
        <v>12</v>
      </c>
      <c r="D448" s="104">
        <v>414.15</v>
      </c>
      <c r="E448" s="131">
        <v>5.332894736842105E-3</v>
      </c>
      <c r="F448" s="124">
        <v>4.9196920162341042E-3</v>
      </c>
      <c r="G448" s="124">
        <v>4.6672070429164903E-3</v>
      </c>
      <c r="H448" s="124">
        <v>6.6313740580393162E-3</v>
      </c>
      <c r="I448" s="124">
        <v>5.587641208140288E-3</v>
      </c>
      <c r="J448" s="124">
        <v>5.5320673954501664E-3</v>
      </c>
      <c r="K448" s="124">
        <v>5.5695451366259939E-3</v>
      </c>
      <c r="L448" s="124">
        <v>1.4234738272717652E-3</v>
      </c>
      <c r="M448" s="124">
        <v>1.3675022254096633E-2</v>
      </c>
      <c r="N448" s="124">
        <v>7.4968157397444545E-3</v>
      </c>
      <c r="O448" s="124">
        <v>5.668762479956002E-3</v>
      </c>
      <c r="P448" s="124">
        <v>5.8592036619958907E-3</v>
      </c>
      <c r="Q448" s="124">
        <v>7.918081954860455E-3</v>
      </c>
      <c r="R448" s="124">
        <v>6.0168084480809415E-3</v>
      </c>
      <c r="S448" s="124">
        <v>7.0576525195900257E-3</v>
      </c>
      <c r="T448" s="124">
        <v>1.0070975640781566E-2</v>
      </c>
      <c r="U448" s="124">
        <v>7.8333927472104357E-3</v>
      </c>
      <c r="V448" s="125">
        <v>6.2494259123552698E-3</v>
      </c>
      <c r="W448" s="12">
        <v>7.7481881979294523E-2</v>
      </c>
      <c r="X448" s="12">
        <v>0.12482670796532623</v>
      </c>
      <c r="Y448" s="12">
        <v>0.24348489615343707</v>
      </c>
      <c r="Z448" s="12">
        <v>4.7768891731216144E-2</v>
      </c>
      <c r="AA448" s="12">
        <v>3.7347944866056415E-2</v>
      </c>
      <c r="AB448" s="12">
        <v>4.4375599268629544E-2</v>
      </c>
      <c r="AC448" s="12">
        <v>0.73307670645779865</v>
      </c>
      <c r="AD448" s="12">
        <v>1.5642775507311726</v>
      </c>
      <c r="AE448" s="12">
        <v>0.40576855716895771</v>
      </c>
      <c r="AF448" s="12">
        <v>6.2980381141515343E-2</v>
      </c>
      <c r="AG448" s="12">
        <v>9.8691039505767866E-2</v>
      </c>
      <c r="AH448" s="12">
        <v>0.48476246871303874</v>
      </c>
      <c r="AI448" s="12">
        <v>0.12824436726906382</v>
      </c>
      <c r="AJ448" s="12">
        <v>0.32341868119625455</v>
      </c>
      <c r="AK448" s="12">
        <v>0.88846323389933146</v>
      </c>
      <c r="AL448" s="12">
        <v>0.46888193631382469</v>
      </c>
      <c r="AM448" s="13">
        <v>0.17186372893905877</v>
      </c>
      <c r="AN448" s="12">
        <v>7.7481881979294523E-2</v>
      </c>
      <c r="AO448" s="12">
        <v>0.12482670796532623</v>
      </c>
      <c r="AP448" s="12">
        <v>-0.24348489615343707</v>
      </c>
      <c r="AQ448" s="12">
        <v>-4.7768891731216144E-2</v>
      </c>
      <c r="AR448" s="12">
        <v>-3.7347944866056415E-2</v>
      </c>
      <c r="AS448" s="12">
        <v>-4.4375599268629544E-2</v>
      </c>
      <c r="AT448" s="12">
        <v>0.73307670645779865</v>
      </c>
      <c r="AU448" s="12">
        <v>-1.5642775507311726</v>
      </c>
      <c r="AV448" s="12">
        <v>-0.40576855716895771</v>
      </c>
      <c r="AW448" s="12">
        <v>-6.2980381141515343E-2</v>
      </c>
      <c r="AX448" s="12">
        <v>-9.8691039505767866E-2</v>
      </c>
      <c r="AY448" s="12">
        <v>-0.48476246871303874</v>
      </c>
      <c r="AZ448" s="12">
        <v>-0.12824436726906382</v>
      </c>
      <c r="BA448" s="12">
        <v>-0.32341868119625455</v>
      </c>
      <c r="BB448" s="12">
        <v>-0.88846323389933146</v>
      </c>
      <c r="BC448" s="12">
        <v>-0.46888193631382469</v>
      </c>
      <c r="BD448" s="13">
        <v>-0.17186372893905877</v>
      </c>
    </row>
    <row r="449" spans="1:56" x14ac:dyDescent="0.25">
      <c r="A449" s="126">
        <v>2</v>
      </c>
      <c r="B449" s="130">
        <v>9</v>
      </c>
      <c r="C449" s="36" t="s">
        <v>12</v>
      </c>
      <c r="D449" s="104">
        <v>423.15</v>
      </c>
      <c r="E449" s="131">
        <v>7.9993421052631571E-3</v>
      </c>
      <c r="F449" s="124">
        <v>6.2148728549717199E-3</v>
      </c>
      <c r="G449" s="124">
        <v>7.3724483309047153E-3</v>
      </c>
      <c r="H449" s="124">
        <v>1.0236431593476635E-2</v>
      </c>
      <c r="I449" s="124">
        <v>8.6754923951782737E-3</v>
      </c>
      <c r="J449" s="124">
        <v>8.5032633025654593E-3</v>
      </c>
      <c r="K449" s="124">
        <v>8.6124590312029944E-3</v>
      </c>
      <c r="L449" s="124">
        <v>2.3548301781935229E-3</v>
      </c>
      <c r="M449" s="124">
        <v>1.9171049655711408E-2</v>
      </c>
      <c r="N449" s="124">
        <v>1.1366364786782853E-2</v>
      </c>
      <c r="O449" s="124">
        <v>8.7543933455529518E-3</v>
      </c>
      <c r="P449" s="124">
        <v>8.9661913427555549E-3</v>
      </c>
      <c r="Q449" s="124">
        <v>1.1928259902312496E-2</v>
      </c>
      <c r="R449" s="124">
        <v>9.3612136392368771E-3</v>
      </c>
      <c r="S449" s="124">
        <v>1.0741580734302533E-2</v>
      </c>
      <c r="T449" s="124">
        <v>1.473308190788032E-2</v>
      </c>
      <c r="U449" s="124">
        <v>1.1843617089155604E-2</v>
      </c>
      <c r="V449" s="125">
        <v>9.7174690349612295E-3</v>
      </c>
      <c r="W449" s="12">
        <v>0.22307700143457396</v>
      </c>
      <c r="X449" s="12">
        <v>7.8368166545343509E-2</v>
      </c>
      <c r="Y449" s="12">
        <v>0.27965918431486853</v>
      </c>
      <c r="Z449" s="12">
        <v>8.4525737369107429E-2</v>
      </c>
      <c r="AA449" s="12">
        <v>6.2995330199810781E-2</v>
      </c>
      <c r="AB449" s="12">
        <v>7.6645918860807044E-2</v>
      </c>
      <c r="AC449" s="12">
        <v>0.70562201901026766</v>
      </c>
      <c r="AD449" s="12">
        <v>1.3965782939946823</v>
      </c>
      <c r="AE449" s="12">
        <v>0.42091244970062819</v>
      </c>
      <c r="AF449" s="12">
        <v>9.4389167303272306E-2</v>
      </c>
      <c r="AG449" s="12">
        <v>0.12086609433246523</v>
      </c>
      <c r="AH449" s="12">
        <v>0.49115511567686448</v>
      </c>
      <c r="AI449" s="12">
        <v>0.1702479423998729</v>
      </c>
      <c r="AJ449" s="12">
        <v>0.34280802007894162</v>
      </c>
      <c r="AK449" s="12">
        <v>0.84178670120717891</v>
      </c>
      <c r="AL449" s="12">
        <v>0.48057389386598565</v>
      </c>
      <c r="AM449" s="13">
        <v>0.21478352933144751</v>
      </c>
      <c r="AN449" s="12">
        <v>0.22307700143457396</v>
      </c>
      <c r="AO449" s="12">
        <v>7.8368166545343509E-2</v>
      </c>
      <c r="AP449" s="12">
        <v>-0.27965918431486853</v>
      </c>
      <c r="AQ449" s="12">
        <v>-8.4525737369107429E-2</v>
      </c>
      <c r="AR449" s="12">
        <v>-6.2995330199810781E-2</v>
      </c>
      <c r="AS449" s="12">
        <v>-7.6645918860807044E-2</v>
      </c>
      <c r="AT449" s="12">
        <v>0.70562201901026766</v>
      </c>
      <c r="AU449" s="12">
        <v>-1.3965782939946823</v>
      </c>
      <c r="AV449" s="12">
        <v>-0.42091244970062819</v>
      </c>
      <c r="AW449" s="12">
        <v>-9.4389167303272306E-2</v>
      </c>
      <c r="AX449" s="12">
        <v>-0.12086609433246523</v>
      </c>
      <c r="AY449" s="12">
        <v>-0.49115511567686448</v>
      </c>
      <c r="AZ449" s="12">
        <v>-0.1702479423998729</v>
      </c>
      <c r="BA449" s="12">
        <v>-0.34280802007894162</v>
      </c>
      <c r="BB449" s="12">
        <v>-0.84178670120717891</v>
      </c>
      <c r="BC449" s="12">
        <v>-0.48057389386598565</v>
      </c>
      <c r="BD449" s="13">
        <v>-0.21478352933144751</v>
      </c>
    </row>
    <row r="450" spans="1:56" x14ac:dyDescent="0.25">
      <c r="A450" s="126">
        <v>2</v>
      </c>
      <c r="B450" s="130">
        <v>9</v>
      </c>
      <c r="C450" s="36" t="s">
        <v>12</v>
      </c>
      <c r="D450" s="104">
        <v>430.15</v>
      </c>
      <c r="E450" s="131">
        <v>1.066578947368421E-2</v>
      </c>
      <c r="F450" s="124">
        <v>7.2634016267556301E-3</v>
      </c>
      <c r="G450" s="124">
        <v>1.0347668073360976E-2</v>
      </c>
      <c r="H450" s="124">
        <v>1.4115966169013035E-2</v>
      </c>
      <c r="I450" s="124">
        <v>1.2015322978066203E-2</v>
      </c>
      <c r="J450" s="124">
        <v>1.1703774225326218E-2</v>
      </c>
      <c r="K450" s="124">
        <v>1.1897881423117413E-2</v>
      </c>
      <c r="L450" s="124">
        <v>3.4211413257914662E-3</v>
      </c>
      <c r="M450" s="124">
        <v>2.4689662786542374E-2</v>
      </c>
      <c r="N450" s="124">
        <v>1.5474389779816047E-2</v>
      </c>
      <c r="O450" s="124">
        <v>1.2076093358593037E-2</v>
      </c>
      <c r="P450" s="124">
        <v>1.229653447562217E-2</v>
      </c>
      <c r="Q450" s="124">
        <v>1.616481667560046E-2</v>
      </c>
      <c r="R450" s="124">
        <v>1.2982766581402384E-2</v>
      </c>
      <c r="S450" s="124">
        <v>1.4653937215019593E-2</v>
      </c>
      <c r="T450" s="124">
        <v>1.9549145650904227E-2</v>
      </c>
      <c r="U450" s="124">
        <v>1.6089285738404499E-2</v>
      </c>
      <c r="V450" s="125">
        <v>1.3466819649326932E-2</v>
      </c>
      <c r="W450" s="12">
        <v>0.31900009420993347</v>
      </c>
      <c r="X450" s="12">
        <v>2.982633410383146E-2</v>
      </c>
      <c r="Y450" s="12">
        <v>0.32348066721563129</v>
      </c>
      <c r="Z450" s="12">
        <v>0.12652917139530157</v>
      </c>
      <c r="AA450" s="12">
        <v>9.7319073679734261E-2</v>
      </c>
      <c r="AB450" s="12">
        <v>0.11551812010476617</v>
      </c>
      <c r="AC450" s="12">
        <v>0.67924162255100984</v>
      </c>
      <c r="AD450" s="12">
        <v>1.3148462518840618</v>
      </c>
      <c r="AE450" s="12">
        <v>0.4508433546336289</v>
      </c>
      <c r="AF450" s="12">
        <v>0.13222686312986778</v>
      </c>
      <c r="AG450" s="12">
        <v>0.15289491752687506</v>
      </c>
      <c r="AH450" s="12">
        <v>0.51557619953816303</v>
      </c>
      <c r="AI450" s="12">
        <v>0.21723446852526679</v>
      </c>
      <c r="AJ450" s="12">
        <v>0.37391960071735642</v>
      </c>
      <c r="AK450" s="12">
        <v>0.83288313529326585</v>
      </c>
      <c r="AL450" s="12">
        <v>0.50849459180698497</v>
      </c>
      <c r="AM450" s="13">
        <v>0.26261817585596703</v>
      </c>
      <c r="AN450" s="12">
        <v>0.31900009420993347</v>
      </c>
      <c r="AO450" s="12">
        <v>2.982633410383146E-2</v>
      </c>
      <c r="AP450" s="12">
        <v>-0.32348066721563129</v>
      </c>
      <c r="AQ450" s="12">
        <v>-0.12652917139530157</v>
      </c>
      <c r="AR450" s="12">
        <v>-9.7319073679734261E-2</v>
      </c>
      <c r="AS450" s="12">
        <v>-0.11551812010476617</v>
      </c>
      <c r="AT450" s="12">
        <v>0.67924162255100984</v>
      </c>
      <c r="AU450" s="12">
        <v>-1.3148462518840618</v>
      </c>
      <c r="AV450" s="12">
        <v>-0.4508433546336289</v>
      </c>
      <c r="AW450" s="12">
        <v>-0.13222686312986778</v>
      </c>
      <c r="AX450" s="12">
        <v>-0.15289491752687506</v>
      </c>
      <c r="AY450" s="12">
        <v>-0.51557619953816303</v>
      </c>
      <c r="AZ450" s="12">
        <v>-0.21723446852526679</v>
      </c>
      <c r="BA450" s="12">
        <v>-0.37391960071735642</v>
      </c>
      <c r="BB450" s="12">
        <v>-0.83288313529326585</v>
      </c>
      <c r="BC450" s="12">
        <v>-0.50849459180698497</v>
      </c>
      <c r="BD450" s="13">
        <v>-0.26261817585596703</v>
      </c>
    </row>
    <row r="451" spans="1:56" x14ac:dyDescent="0.25">
      <c r="A451" s="126">
        <v>2</v>
      </c>
      <c r="B451" s="130">
        <v>9</v>
      </c>
      <c r="C451" s="36" t="s">
        <v>12</v>
      </c>
      <c r="D451" s="104">
        <v>435.15</v>
      </c>
      <c r="E451" s="131">
        <v>1.3332236842105263E-2</v>
      </c>
      <c r="F451" s="124">
        <v>8.0125121933295861E-3</v>
      </c>
      <c r="G451" s="124">
        <v>1.3072196476471053E-2</v>
      </c>
      <c r="H451" s="124">
        <v>1.7612015302137643E-2</v>
      </c>
      <c r="I451" s="124">
        <v>1.5036075835009235E-2</v>
      </c>
      <c r="J451" s="124">
        <v>1.4593527902733669E-2</v>
      </c>
      <c r="K451" s="124">
        <v>1.4867689389223121E-2</v>
      </c>
      <c r="L451" s="124">
        <v>4.4268481764205793E-3</v>
      </c>
      <c r="M451" s="124">
        <v>2.9432627924452625E-2</v>
      </c>
      <c r="N451" s="124">
        <v>1.9141706722018471E-2</v>
      </c>
      <c r="O451" s="124">
        <v>1.5070414617125872E-2</v>
      </c>
      <c r="P451" s="124">
        <v>1.5291301188882479E-2</v>
      </c>
      <c r="Q451" s="124">
        <v>1.9934083503605468E-2</v>
      </c>
      <c r="R451" s="124">
        <v>1.6260516344903903E-2</v>
      </c>
      <c r="S451" s="124">
        <v>1.8146155060824308E-2</v>
      </c>
      <c r="T451" s="124">
        <v>2.3768112277217493E-2</v>
      </c>
      <c r="U451" s="124">
        <v>1.9870950109516814E-2</v>
      </c>
      <c r="V451" s="125">
        <v>1.6855382309409788E-2</v>
      </c>
      <c r="W451" s="12">
        <v>0.39901216215835328</v>
      </c>
      <c r="X451" s="12">
        <v>1.9504631421860309E-2</v>
      </c>
      <c r="Y451" s="12">
        <v>0.32100978333329472</v>
      </c>
      <c r="Z451" s="12">
        <v>0.1277984342074531</v>
      </c>
      <c r="AA451" s="12">
        <v>9.4604609531466946E-2</v>
      </c>
      <c r="AB451" s="12">
        <v>0.11516841212036238</v>
      </c>
      <c r="AC451" s="12">
        <v>0.66795908077180954</v>
      </c>
      <c r="AD451" s="12">
        <v>1.2076286427420673</v>
      </c>
      <c r="AE451" s="12">
        <v>0.43574607537468918</v>
      </c>
      <c r="AF451" s="12">
        <v>0.13037405467709479</v>
      </c>
      <c r="AG451" s="12">
        <v>0.1469419100469464</v>
      </c>
      <c r="AH451" s="12">
        <v>0.49517922158797495</v>
      </c>
      <c r="AI451" s="12">
        <v>0.21963902512972777</v>
      </c>
      <c r="AJ451" s="12">
        <v>0.36107355995326662</v>
      </c>
      <c r="AK451" s="12">
        <v>0.78275502893513893</v>
      </c>
      <c r="AL451" s="12">
        <v>0.49044382760747879</v>
      </c>
      <c r="AM451" s="13">
        <v>0.26425764176180006</v>
      </c>
      <c r="AN451" s="12">
        <v>0.39901216215835328</v>
      </c>
      <c r="AO451" s="12">
        <v>1.9504631421860309E-2</v>
      </c>
      <c r="AP451" s="12">
        <v>-0.32100978333329472</v>
      </c>
      <c r="AQ451" s="12">
        <v>-0.1277984342074531</v>
      </c>
      <c r="AR451" s="12">
        <v>-9.4604609531466946E-2</v>
      </c>
      <c r="AS451" s="12">
        <v>-0.11516841212036238</v>
      </c>
      <c r="AT451" s="12">
        <v>0.66795908077180954</v>
      </c>
      <c r="AU451" s="12">
        <v>-1.2076286427420673</v>
      </c>
      <c r="AV451" s="12">
        <v>-0.43574607537468918</v>
      </c>
      <c r="AW451" s="12">
        <v>-0.13037405467709479</v>
      </c>
      <c r="AX451" s="12">
        <v>-0.1469419100469464</v>
      </c>
      <c r="AY451" s="12">
        <v>-0.49517922158797495</v>
      </c>
      <c r="AZ451" s="12">
        <v>-0.21963902512972777</v>
      </c>
      <c r="BA451" s="12">
        <v>-0.36107355995326662</v>
      </c>
      <c r="BB451" s="12">
        <v>-0.78275502893513893</v>
      </c>
      <c r="BC451" s="12">
        <v>-0.49044382760747879</v>
      </c>
      <c r="BD451" s="13">
        <v>-0.26425764176180006</v>
      </c>
    </row>
    <row r="452" spans="1:56" x14ac:dyDescent="0.25">
      <c r="A452" s="126">
        <v>2</v>
      </c>
      <c r="B452" s="130">
        <v>9</v>
      </c>
      <c r="C452" s="36" t="s">
        <v>12</v>
      </c>
      <c r="D452" s="104">
        <v>450.15</v>
      </c>
      <c r="E452" s="131">
        <v>2.6664473684210526E-2</v>
      </c>
      <c r="F452" s="124">
        <v>1.0107900815120802E-2</v>
      </c>
      <c r="G452" s="124">
        <v>2.533642738888521E-2</v>
      </c>
      <c r="H452" s="124">
        <v>3.2914068525232668E-2</v>
      </c>
      <c r="I452" s="124">
        <v>2.8340673225650592E-2</v>
      </c>
      <c r="J452" s="124">
        <v>2.7321022654578735E-2</v>
      </c>
      <c r="K452" s="124">
        <v>2.7958054373536694E-2</v>
      </c>
      <c r="L452" s="124">
        <v>9.1961449678765184E-3</v>
      </c>
      <c r="M452" s="124">
        <v>4.8707842435220597E-2</v>
      </c>
      <c r="N452" s="124">
        <v>3.4952910019558518E-2</v>
      </c>
      <c r="O452" s="124">
        <v>2.8186733942114007E-2</v>
      </c>
      <c r="P452" s="124">
        <v>2.8372605007517229E-2</v>
      </c>
      <c r="Q452" s="124">
        <v>3.6096990210419767E-2</v>
      </c>
      <c r="R452" s="124">
        <v>3.0707040817830156E-2</v>
      </c>
      <c r="S452" s="124">
        <v>3.3190301036806501E-2</v>
      </c>
      <c r="T452" s="124">
        <v>4.1420505867696786E-2</v>
      </c>
      <c r="U452" s="124">
        <v>3.6113263492902357E-2</v>
      </c>
      <c r="V452" s="125">
        <v>3.1745549366294805E-2</v>
      </c>
      <c r="W452" s="12">
        <v>0.62092254530018209</v>
      </c>
      <c r="X452" s="12">
        <v>4.9805831949037253E-2</v>
      </c>
      <c r="Y452" s="12">
        <v>0.23437908113381828</v>
      </c>
      <c r="Z452" s="12">
        <v>6.2862652430024687E-2</v>
      </c>
      <c r="AA452" s="12">
        <v>2.4622611274603457E-2</v>
      </c>
      <c r="AB452" s="12">
        <v>4.8513265427480273E-2</v>
      </c>
      <c r="AC452" s="12">
        <v>0.65511620155015282</v>
      </c>
      <c r="AD452" s="12">
        <v>0.82669431289255635</v>
      </c>
      <c r="AE452" s="12">
        <v>0.31084192523387488</v>
      </c>
      <c r="AF452" s="12">
        <v>5.708945452783841E-2</v>
      </c>
      <c r="AG452" s="12">
        <v>6.4060192731956275E-2</v>
      </c>
      <c r="AH452" s="12">
        <v>0.35374846088916967</v>
      </c>
      <c r="AI452" s="12">
        <v>0.15160873533436559</v>
      </c>
      <c r="AJ452" s="12">
        <v>0.24473865225625172</v>
      </c>
      <c r="AK452" s="12">
        <v>0.55339671647912936</v>
      </c>
      <c r="AL452" s="12">
        <v>0.35435875917127024</v>
      </c>
      <c r="AM452" s="13">
        <v>0.19055600880256857</v>
      </c>
      <c r="AN452" s="12">
        <v>0.62092254530018209</v>
      </c>
      <c r="AO452" s="12">
        <v>4.9805831949037253E-2</v>
      </c>
      <c r="AP452" s="12">
        <v>-0.23437908113381828</v>
      </c>
      <c r="AQ452" s="12">
        <v>-6.2862652430024687E-2</v>
      </c>
      <c r="AR452" s="12">
        <v>-2.4622611274603457E-2</v>
      </c>
      <c r="AS452" s="12">
        <v>-4.8513265427480273E-2</v>
      </c>
      <c r="AT452" s="12">
        <v>0.65511620155015282</v>
      </c>
      <c r="AU452" s="12">
        <v>-0.82669431289255635</v>
      </c>
      <c r="AV452" s="12">
        <v>-0.31084192523387488</v>
      </c>
      <c r="AW452" s="12">
        <v>-5.708945452783841E-2</v>
      </c>
      <c r="AX452" s="12">
        <v>-6.4060192731956275E-2</v>
      </c>
      <c r="AY452" s="12">
        <v>-0.35374846088916967</v>
      </c>
      <c r="AZ452" s="12">
        <v>-0.15160873533436559</v>
      </c>
      <c r="BA452" s="12">
        <v>-0.24473865225625172</v>
      </c>
      <c r="BB452" s="12">
        <v>-0.55339671647912936</v>
      </c>
      <c r="BC452" s="12">
        <v>-0.35435875917127024</v>
      </c>
      <c r="BD452" s="13">
        <v>-0.19055600880256857</v>
      </c>
    </row>
    <row r="453" spans="1:56" x14ac:dyDescent="0.25">
      <c r="A453" s="126">
        <v>2</v>
      </c>
      <c r="B453" s="130">
        <v>9</v>
      </c>
      <c r="C453" s="36" t="s">
        <v>12</v>
      </c>
      <c r="D453" s="104">
        <v>470.15</v>
      </c>
      <c r="E453" s="131">
        <v>5.3328947368421052E-2</v>
      </c>
      <c r="F453" s="124">
        <v>1.2062095352439711E-2</v>
      </c>
      <c r="G453" s="124">
        <v>5.6315198970065906E-2</v>
      </c>
      <c r="H453" s="124">
        <v>6.9865049324671191E-2</v>
      </c>
      <c r="I453" s="124">
        <v>6.0784472128504387E-2</v>
      </c>
      <c r="J453" s="124">
        <v>5.8582881541293229E-2</v>
      </c>
      <c r="K453" s="124">
        <v>6.0069000580909526E-2</v>
      </c>
      <c r="L453" s="124">
        <v>2.2325961963075722E-2</v>
      </c>
      <c r="M453" s="124">
        <v>9.0693702021381148E-2</v>
      </c>
      <c r="N453" s="124">
        <v>7.2310885074478609E-2</v>
      </c>
      <c r="O453" s="124">
        <v>5.9922115280997501E-2</v>
      </c>
      <c r="P453" s="124">
        <v>5.9971499268784895E-2</v>
      </c>
      <c r="Q453" s="124">
        <v>7.3991653907256497E-2</v>
      </c>
      <c r="R453" s="124">
        <v>6.5930790432411596E-2</v>
      </c>
      <c r="S453" s="124">
        <v>6.8665952083850387E-2</v>
      </c>
      <c r="T453" s="124">
        <v>8.1403349398318198E-2</v>
      </c>
      <c r="U453" s="124">
        <v>7.4240685821853294E-2</v>
      </c>
      <c r="V453" s="125">
        <v>6.7835921154943746E-2</v>
      </c>
      <c r="W453" s="12">
        <v>0.77381711157527311</v>
      </c>
      <c r="X453" s="12">
        <v>5.5996822532694036E-2</v>
      </c>
      <c r="Y453" s="12">
        <v>0.31007741146681733</v>
      </c>
      <c r="Z453" s="12">
        <v>0.13980258617476768</v>
      </c>
      <c r="AA453" s="12">
        <v>9.8519367663036123E-2</v>
      </c>
      <c r="AB453" s="12">
        <v>0.12638639135186874</v>
      </c>
      <c r="AC453" s="12">
        <v>0.5813537850496534</v>
      </c>
      <c r="AD453" s="12">
        <v>0.70064676872069265</v>
      </c>
      <c r="AE453" s="12">
        <v>0.35594060341978145</v>
      </c>
      <c r="AF453" s="12">
        <v>0.12363206547145573</v>
      </c>
      <c r="AG453" s="12">
        <v>0.1245580913959171</v>
      </c>
      <c r="AH453" s="12">
        <v>0.38745761089353414</v>
      </c>
      <c r="AI453" s="12">
        <v>0.23630399034376542</v>
      </c>
      <c r="AJ453" s="12">
        <v>0.28759248911241786</v>
      </c>
      <c r="AK453" s="12">
        <v>0.5264383306864503</v>
      </c>
      <c r="AL453" s="12">
        <v>0.39212734331627203</v>
      </c>
      <c r="AM453" s="13">
        <v>0.27202812923161229</v>
      </c>
      <c r="AN453" s="12">
        <v>0.77381711157527311</v>
      </c>
      <c r="AO453" s="12">
        <v>-5.5996822532694036E-2</v>
      </c>
      <c r="AP453" s="12">
        <v>-0.31007741146681733</v>
      </c>
      <c r="AQ453" s="12">
        <v>-0.13980258617476768</v>
      </c>
      <c r="AR453" s="12">
        <v>-9.8519367663036123E-2</v>
      </c>
      <c r="AS453" s="12">
        <v>-0.12638639135186874</v>
      </c>
      <c r="AT453" s="12">
        <v>0.5813537850496534</v>
      </c>
      <c r="AU453" s="12">
        <v>-0.70064676872069265</v>
      </c>
      <c r="AV453" s="12">
        <v>-0.35594060341978145</v>
      </c>
      <c r="AW453" s="12">
        <v>-0.12363206547145573</v>
      </c>
      <c r="AX453" s="12">
        <v>-0.1245580913959171</v>
      </c>
      <c r="AY453" s="12">
        <v>-0.38745761089353414</v>
      </c>
      <c r="AZ453" s="12">
        <v>-0.23630399034376542</v>
      </c>
      <c r="BA453" s="12">
        <v>-0.28759248911241786</v>
      </c>
      <c r="BB453" s="12">
        <v>-0.5264383306864503</v>
      </c>
      <c r="BC453" s="12">
        <v>-0.39212734331627203</v>
      </c>
      <c r="BD453" s="13">
        <v>-0.27202812923161229</v>
      </c>
    </row>
    <row r="454" spans="1:56" x14ac:dyDescent="0.25">
      <c r="A454" s="126">
        <v>6</v>
      </c>
      <c r="B454" s="130">
        <v>9</v>
      </c>
      <c r="C454" s="36" t="s">
        <v>12</v>
      </c>
      <c r="D454" s="104">
        <v>364.4</v>
      </c>
      <c r="E454" s="131">
        <v>2.7971032806399997E-4</v>
      </c>
      <c r="F454" s="124">
        <v>6.113919205774955E-4</v>
      </c>
      <c r="G454" s="124">
        <v>2.2241854785325142E-4</v>
      </c>
      <c r="H454" s="124">
        <v>3.6046772858252575E-4</v>
      </c>
      <c r="I454" s="124">
        <v>2.9249341635729842E-4</v>
      </c>
      <c r="J454" s="124">
        <v>3.19298495587379E-4</v>
      </c>
      <c r="K454" s="124">
        <v>2.9956506714228583E-4</v>
      </c>
      <c r="L454" s="124">
        <v>4.9564956144375706E-5</v>
      </c>
      <c r="M454" s="124">
        <v>1.5636802308817315E-3</v>
      </c>
      <c r="N454" s="124">
        <v>4.6732617149645978E-4</v>
      </c>
      <c r="O454" s="124">
        <v>3.0596424664675655E-4</v>
      </c>
      <c r="P454" s="124">
        <v>3.4933546801761461E-4</v>
      </c>
      <c r="Q454" s="124">
        <v>5.1783279907090924E-4</v>
      </c>
      <c r="R454" s="124">
        <v>3.0921562537524649E-4</v>
      </c>
      <c r="S454" s="124">
        <v>4.129027865141227E-4</v>
      </c>
      <c r="T454" s="124">
        <v>8.1446970911497069E-4</v>
      </c>
      <c r="U454" s="124">
        <v>4.9578418702443466E-4</v>
      </c>
      <c r="V454" s="125">
        <v>3.1929608732012379E-4</v>
      </c>
      <c r="W454" s="12">
        <v>1.1858038807834228</v>
      </c>
      <c r="X454" s="12">
        <v>0.20482540136179644</v>
      </c>
      <c r="Y454" s="12">
        <v>0.28871797862268367</v>
      </c>
      <c r="Z454" s="12">
        <v>4.5701166566768925E-2</v>
      </c>
      <c r="AA454" s="12">
        <v>0.14153273423039614</v>
      </c>
      <c r="AB454" s="12">
        <v>7.0983217586956346E-2</v>
      </c>
      <c r="AC454" s="12">
        <v>0.82279897747274156</v>
      </c>
      <c r="AD454" s="12">
        <v>4.5903557144445122</v>
      </c>
      <c r="AE454" s="12">
        <v>0.67075050367654565</v>
      </c>
      <c r="AF454" s="12">
        <v>9.386109824571609E-2</v>
      </c>
      <c r="AG454" s="12">
        <v>0.24891873115848567</v>
      </c>
      <c r="AH454" s="12">
        <v>0.85131812134024931</v>
      </c>
      <c r="AI454" s="12">
        <v>0.10548519075239676</v>
      </c>
      <c r="AJ454" s="12">
        <v>0.47617998009586265</v>
      </c>
      <c r="AK454" s="12">
        <v>1.9118328048602249</v>
      </c>
      <c r="AL454" s="12">
        <v>0.7724915288469264</v>
      </c>
      <c r="AM454" s="13">
        <v>0.14152412436864426</v>
      </c>
      <c r="AN454" s="12">
        <v>-1.1858038807834228</v>
      </c>
      <c r="AO454" s="12">
        <v>0.20482540136179644</v>
      </c>
      <c r="AP454" s="12">
        <v>-0.28871797862268367</v>
      </c>
      <c r="AQ454" s="12">
        <v>-4.5701166566768925E-2</v>
      </c>
      <c r="AR454" s="12">
        <v>-0.14153273423039614</v>
      </c>
      <c r="AS454" s="12">
        <v>-7.0983217586956346E-2</v>
      </c>
      <c r="AT454" s="12">
        <v>0.82279897747274156</v>
      </c>
      <c r="AU454" s="12">
        <v>-4.5903557144445122</v>
      </c>
      <c r="AV454" s="12">
        <v>-0.67075050367654565</v>
      </c>
      <c r="AW454" s="12">
        <v>-9.386109824571609E-2</v>
      </c>
      <c r="AX454" s="12">
        <v>-0.24891873115848567</v>
      </c>
      <c r="AY454" s="12">
        <v>-0.85131812134024931</v>
      </c>
      <c r="AZ454" s="12">
        <v>-0.10548519075239676</v>
      </c>
      <c r="BA454" s="12">
        <v>-0.47617998009586265</v>
      </c>
      <c r="BB454" s="12">
        <v>-1.9118328048602249</v>
      </c>
      <c r="BC454" s="12">
        <v>-0.7724915288469264</v>
      </c>
      <c r="BD454" s="13">
        <v>-0.14152412436864426</v>
      </c>
    </row>
    <row r="455" spans="1:56" x14ac:dyDescent="0.25">
      <c r="A455" s="126">
        <v>6</v>
      </c>
      <c r="B455" s="130">
        <v>9</v>
      </c>
      <c r="C455" s="36" t="s">
        <v>12</v>
      </c>
      <c r="D455" s="104">
        <v>364.82</v>
      </c>
      <c r="E455" s="131">
        <v>2.9090940697599999E-4</v>
      </c>
      <c r="F455" s="124">
        <v>6.2630874879304548E-4</v>
      </c>
      <c r="G455" s="124">
        <v>2.2918809386801358E-4</v>
      </c>
      <c r="H455" s="124">
        <v>3.7102259623227415E-4</v>
      </c>
      <c r="I455" s="124">
        <v>3.0116748502263211E-4</v>
      </c>
      <c r="J455" s="124">
        <v>3.2840515501406212E-4</v>
      </c>
      <c r="K455" s="124">
        <v>3.0840441537789855E-4</v>
      </c>
      <c r="L455" s="124">
        <v>5.1238803595423202E-5</v>
      </c>
      <c r="M455" s="124">
        <v>1.5965176548114043E-3</v>
      </c>
      <c r="N455" s="124">
        <v>4.8029812667217615E-4</v>
      </c>
      <c r="O455" s="124">
        <v>3.1496290637848047E-4</v>
      </c>
      <c r="P455" s="124">
        <v>3.5913922929129756E-4</v>
      </c>
      <c r="Q455" s="124">
        <v>5.3193526013638496E-4</v>
      </c>
      <c r="R455" s="124">
        <v>3.184522741687483E-4</v>
      </c>
      <c r="S455" s="124">
        <v>4.2478196985115511E-4</v>
      </c>
      <c r="T455" s="124">
        <v>8.3482594310535692E-4</v>
      </c>
      <c r="U455" s="124">
        <v>5.0947909921827061E-4</v>
      </c>
      <c r="V455" s="125">
        <v>3.2887336405736507E-4</v>
      </c>
      <c r="W455" s="12">
        <v>1.152933984856378</v>
      </c>
      <c r="X455" s="12">
        <v>0.21216678329373659</v>
      </c>
      <c r="Y455" s="12">
        <v>0.27538878886403106</v>
      </c>
      <c r="Z455" s="12">
        <v>3.5262104973726081E-2</v>
      </c>
      <c r="AA455" s="12">
        <v>0.12889149384280832</v>
      </c>
      <c r="AB455" s="12">
        <v>6.0139026041677271E-2</v>
      </c>
      <c r="AC455" s="12">
        <v>0.8238668040059276</v>
      </c>
      <c r="AD455" s="12">
        <v>4.4880234757864566</v>
      </c>
      <c r="AE455" s="12">
        <v>0.65102301663211848</v>
      </c>
      <c r="AF455" s="12">
        <v>8.2683814361716013E-2</v>
      </c>
      <c r="AG455" s="12">
        <v>0.2345397593860776</v>
      </c>
      <c r="AH455" s="12">
        <v>0.82852547006247068</v>
      </c>
      <c r="AI455" s="12">
        <v>9.4678503108772238E-2</v>
      </c>
      <c r="AJ455" s="12">
        <v>0.46018643489998795</v>
      </c>
      <c r="AK455" s="12">
        <v>1.8697110615409902</v>
      </c>
      <c r="AL455" s="12">
        <v>0.75133250077506986</v>
      </c>
      <c r="AM455" s="13">
        <v>0.1305009606805087</v>
      </c>
      <c r="AN455" s="12">
        <v>-1.152933984856378</v>
      </c>
      <c r="AO455" s="12">
        <v>0.21216678329373659</v>
      </c>
      <c r="AP455" s="12">
        <v>-0.27538878886403106</v>
      </c>
      <c r="AQ455" s="12">
        <v>-3.5262104973726081E-2</v>
      </c>
      <c r="AR455" s="12">
        <v>-0.12889149384280832</v>
      </c>
      <c r="AS455" s="12">
        <v>-6.0139026041677271E-2</v>
      </c>
      <c r="AT455" s="12">
        <v>0.8238668040059276</v>
      </c>
      <c r="AU455" s="12">
        <v>-4.4880234757864566</v>
      </c>
      <c r="AV455" s="12">
        <v>-0.65102301663211848</v>
      </c>
      <c r="AW455" s="12">
        <v>-8.2683814361716013E-2</v>
      </c>
      <c r="AX455" s="12">
        <v>-0.2345397593860776</v>
      </c>
      <c r="AY455" s="12">
        <v>-0.82852547006247068</v>
      </c>
      <c r="AZ455" s="12">
        <v>-9.4678503108772238E-2</v>
      </c>
      <c r="BA455" s="12">
        <v>-0.46018643489998795</v>
      </c>
      <c r="BB455" s="12">
        <v>-1.8697110615409902</v>
      </c>
      <c r="BC455" s="12">
        <v>-0.75133250077506986</v>
      </c>
      <c r="BD455" s="13">
        <v>-0.1305009606805087</v>
      </c>
    </row>
    <row r="456" spans="1:56" x14ac:dyDescent="0.25">
      <c r="A456" s="126">
        <v>6</v>
      </c>
      <c r="B456" s="130">
        <v>9</v>
      </c>
      <c r="C456" s="36" t="s">
        <v>12</v>
      </c>
      <c r="D456" s="104">
        <v>379.96999999999997</v>
      </c>
      <c r="E456" s="131">
        <v>8.2393223423999999E-4</v>
      </c>
      <c r="F456" s="124">
        <v>1.3786129497585001E-3</v>
      </c>
      <c r="G456" s="124">
        <v>6.4071612973638759E-4</v>
      </c>
      <c r="H456" s="124">
        <v>9.9608935986863372E-4</v>
      </c>
      <c r="I456" s="124">
        <v>8.1877070608040272E-4</v>
      </c>
      <c r="J456" s="124">
        <v>8.6050206422193167E-4</v>
      </c>
      <c r="K456" s="124">
        <v>8.3241744724547667E-4</v>
      </c>
      <c r="L456" s="124">
        <v>1.5968291404916491E-4</v>
      </c>
      <c r="M456" s="124">
        <v>3.2764649907102163E-3</v>
      </c>
      <c r="N456" s="124">
        <v>1.2274389267322363E-3</v>
      </c>
      <c r="O456" s="124">
        <v>8.4857600869967344E-4</v>
      </c>
      <c r="P456" s="124">
        <v>9.287780234089291E-4</v>
      </c>
      <c r="Q456" s="124">
        <v>1.3363841741773736E-3</v>
      </c>
      <c r="R456" s="124">
        <v>8.7175565696551974E-4</v>
      </c>
      <c r="S456" s="124">
        <v>1.1177639056636334E-3</v>
      </c>
      <c r="T456" s="124">
        <v>1.9475626436104405E-3</v>
      </c>
      <c r="U456" s="124">
        <v>1.2959530737251567E-3</v>
      </c>
      <c r="V456" s="125">
        <v>9.0344109311175263E-4</v>
      </c>
      <c r="W456" s="12">
        <v>0.67321157307328916</v>
      </c>
      <c r="X456" s="12">
        <v>0.22236792892635404</v>
      </c>
      <c r="Y456" s="12">
        <v>0.20894573421736859</v>
      </c>
      <c r="Z456" s="12">
        <v>6.2645056778950995E-3</v>
      </c>
      <c r="AA456" s="12">
        <v>4.4384511810809178E-2</v>
      </c>
      <c r="AB456" s="12">
        <v>1.0298435542218447E-2</v>
      </c>
      <c r="AC456" s="12">
        <v>0.80619411716977263</v>
      </c>
      <c r="AD456" s="12">
        <v>2.9766195016419608</v>
      </c>
      <c r="AE456" s="12">
        <v>0.48973286360671792</v>
      </c>
      <c r="AF456" s="12">
        <v>2.9909953070843275E-2</v>
      </c>
      <c r="AG456" s="12">
        <v>0.12725050048034531</v>
      </c>
      <c r="AH456" s="12">
        <v>0.62195884399408452</v>
      </c>
      <c r="AI456" s="12">
        <v>5.804290782437023E-2</v>
      </c>
      <c r="AJ456" s="12">
        <v>0.35662116277640904</v>
      </c>
      <c r="AK456" s="12">
        <v>1.3637412916693128</v>
      </c>
      <c r="AL456" s="12">
        <v>0.57288793892200562</v>
      </c>
      <c r="AM456" s="13">
        <v>9.6499269682162728E-2</v>
      </c>
      <c r="AN456" s="12">
        <v>-0.67321157307328916</v>
      </c>
      <c r="AO456" s="12">
        <v>0.22236792892635404</v>
      </c>
      <c r="AP456" s="12">
        <v>-0.20894573421736859</v>
      </c>
      <c r="AQ456" s="12">
        <v>6.2645056778950995E-3</v>
      </c>
      <c r="AR456" s="12">
        <v>-4.4384511810809178E-2</v>
      </c>
      <c r="AS456" s="12">
        <v>-1.0298435542218447E-2</v>
      </c>
      <c r="AT456" s="12">
        <v>0.80619411716977263</v>
      </c>
      <c r="AU456" s="12">
        <v>-2.9766195016419608</v>
      </c>
      <c r="AV456" s="12">
        <v>-0.48973286360671792</v>
      </c>
      <c r="AW456" s="12">
        <v>-2.9909953070843275E-2</v>
      </c>
      <c r="AX456" s="12">
        <v>-0.12725050048034531</v>
      </c>
      <c r="AY456" s="12">
        <v>-0.62195884399408452</v>
      </c>
      <c r="AZ456" s="12">
        <v>-5.804290782437023E-2</v>
      </c>
      <c r="BA456" s="12">
        <v>-0.35662116277640904</v>
      </c>
      <c r="BB456" s="12">
        <v>-1.3637412916693128</v>
      </c>
      <c r="BC456" s="12">
        <v>-0.57288793892200562</v>
      </c>
      <c r="BD456" s="13">
        <v>-9.6499269682162728E-2</v>
      </c>
    </row>
    <row r="457" spans="1:56" x14ac:dyDescent="0.25">
      <c r="A457" s="126">
        <v>6</v>
      </c>
      <c r="B457" s="130">
        <v>9</v>
      </c>
      <c r="C457" s="36" t="s">
        <v>12</v>
      </c>
      <c r="D457" s="104">
        <v>381.29999999999995</v>
      </c>
      <c r="E457" s="131">
        <v>8.9592631296000005E-4</v>
      </c>
      <c r="F457" s="124">
        <v>1.4669488733210462E-3</v>
      </c>
      <c r="G457" s="124">
        <v>6.9791909434767136E-4</v>
      </c>
      <c r="H457" s="124">
        <v>1.0811776457138205E-3</v>
      </c>
      <c r="I457" s="124">
        <v>8.8964828280504061E-4</v>
      </c>
      <c r="J457" s="124">
        <v>9.3223848584840551E-4</v>
      </c>
      <c r="K457" s="124">
        <v>9.037875467983673E-4</v>
      </c>
      <c r="L457" s="124">
        <v>1.7548895188972349E-4</v>
      </c>
      <c r="M457" s="124">
        <v>3.4804170366711097E-3</v>
      </c>
      <c r="N457" s="124">
        <v>1.3270166828723117E-3</v>
      </c>
      <c r="O457" s="124">
        <v>9.2127440625662852E-4</v>
      </c>
      <c r="P457" s="124">
        <v>1.0052673059955163E-3</v>
      </c>
      <c r="Q457" s="124">
        <v>1.4428044624732099E-3</v>
      </c>
      <c r="R457" s="124">
        <v>9.4773813065336188E-4</v>
      </c>
      <c r="S457" s="124">
        <v>1.210916165539592E-3</v>
      </c>
      <c r="T457" s="124">
        <v>2.0899064436462663E-3</v>
      </c>
      <c r="U457" s="124">
        <v>1.400521227334466E-3</v>
      </c>
      <c r="V457" s="125">
        <v>9.8241181543101534E-4</v>
      </c>
      <c r="W457" s="12">
        <v>0.63735438071293737</v>
      </c>
      <c r="X457" s="12">
        <v>0.22100837507288282</v>
      </c>
      <c r="Y457" s="12">
        <v>0.20677072441569344</v>
      </c>
      <c r="Z457" s="12">
        <v>7.0073063645355142E-3</v>
      </c>
      <c r="AA457" s="12">
        <v>4.0530311882944627E-2</v>
      </c>
      <c r="AB457" s="12">
        <v>8.7744200886286754E-3</v>
      </c>
      <c r="AC457" s="12">
        <v>0.80412568606235535</v>
      </c>
      <c r="AD457" s="12">
        <v>2.8847134929795262</v>
      </c>
      <c r="AE457" s="12">
        <v>0.48116721618327818</v>
      </c>
      <c r="AF457" s="12">
        <v>2.829260948133373E-2</v>
      </c>
      <c r="AG457" s="12">
        <v>0.12204239506513735</v>
      </c>
      <c r="AH457" s="12">
        <v>0.61040527731171346</v>
      </c>
      <c r="AI457" s="12">
        <v>5.7830445365739627E-2</v>
      </c>
      <c r="AJ457" s="12">
        <v>0.35158008870050361</v>
      </c>
      <c r="AK457" s="12">
        <v>1.3326767094735092</v>
      </c>
      <c r="AL457" s="12">
        <v>0.563210285349655</v>
      </c>
      <c r="AM457" s="13">
        <v>9.6531937080049299E-2</v>
      </c>
      <c r="AN457" s="12">
        <v>-0.63735438071293737</v>
      </c>
      <c r="AO457" s="12">
        <v>0.22100837507288282</v>
      </c>
      <c r="AP457" s="12">
        <v>-0.20677072441569344</v>
      </c>
      <c r="AQ457" s="12">
        <v>7.0073063645355142E-3</v>
      </c>
      <c r="AR457" s="12">
        <v>-4.0530311882944627E-2</v>
      </c>
      <c r="AS457" s="12">
        <v>-8.7744200886286754E-3</v>
      </c>
      <c r="AT457" s="12">
        <v>0.80412568606235535</v>
      </c>
      <c r="AU457" s="12">
        <v>-2.8847134929795262</v>
      </c>
      <c r="AV457" s="12">
        <v>-0.48116721618327818</v>
      </c>
      <c r="AW457" s="12">
        <v>-2.829260948133373E-2</v>
      </c>
      <c r="AX457" s="12">
        <v>-0.12204239506513735</v>
      </c>
      <c r="AY457" s="12">
        <v>-0.61040527731171346</v>
      </c>
      <c r="AZ457" s="12">
        <v>-5.7830445365739627E-2</v>
      </c>
      <c r="BA457" s="12">
        <v>-0.35158008870050361</v>
      </c>
      <c r="BB457" s="12">
        <v>-1.3326767094735092</v>
      </c>
      <c r="BC457" s="12">
        <v>-0.563210285349655</v>
      </c>
      <c r="BD457" s="13">
        <v>-9.6531937080049299E-2</v>
      </c>
    </row>
    <row r="458" spans="1:56" x14ac:dyDescent="0.25">
      <c r="A458" s="126">
        <v>6</v>
      </c>
      <c r="B458" s="130">
        <v>9</v>
      </c>
      <c r="C458" s="36" t="s">
        <v>12</v>
      </c>
      <c r="D458" s="104">
        <v>387.04999999999995</v>
      </c>
      <c r="E458" s="131">
        <v>1.29056052224E-3</v>
      </c>
      <c r="F458" s="124">
        <v>1.894857520696644E-3</v>
      </c>
      <c r="G458" s="124">
        <v>1.0018064959205046E-3</v>
      </c>
      <c r="H458" s="124">
        <v>1.5283609228030266E-3</v>
      </c>
      <c r="I458" s="124">
        <v>1.2632404883755129E-3</v>
      </c>
      <c r="J458" s="124">
        <v>1.3076828630514408E-3</v>
      </c>
      <c r="K458" s="124">
        <v>1.2789507690653481E-3</v>
      </c>
      <c r="L458" s="124">
        <v>2.6146036526230275E-4</v>
      </c>
      <c r="M458" s="124">
        <v>4.4971699222601715E-3</v>
      </c>
      <c r="N458" s="124">
        <v>1.8451429503402535E-3</v>
      </c>
      <c r="O458" s="124">
        <v>1.3034552571888969E-3</v>
      </c>
      <c r="P458" s="124">
        <v>1.4048475852062596E-3</v>
      </c>
      <c r="Q458" s="124">
        <v>1.9945898742388659E-3</v>
      </c>
      <c r="R458" s="124">
        <v>1.3487689671035036E-3</v>
      </c>
      <c r="S458" s="124">
        <v>1.6972341550841844E-3</v>
      </c>
      <c r="T458" s="124">
        <v>2.816354307760748E-3</v>
      </c>
      <c r="U458" s="124">
        <v>1.9439658309616859E-3</v>
      </c>
      <c r="V458" s="125">
        <v>1.3993134856221305E-3</v>
      </c>
      <c r="W458" s="12">
        <v>0.46824382742451925</v>
      </c>
      <c r="X458" s="12">
        <v>0.22374311110827322</v>
      </c>
      <c r="Y458" s="12">
        <v>0.18426133177410478</v>
      </c>
      <c r="Z458" s="12">
        <v>2.1169122558520759E-2</v>
      </c>
      <c r="AA458" s="12">
        <v>1.3267367563453633E-2</v>
      </c>
      <c r="AB458" s="12">
        <v>8.9958998238231034E-3</v>
      </c>
      <c r="AC458" s="12">
        <v>0.79740557629293407</v>
      </c>
      <c r="AD458" s="12">
        <v>2.4846641011880046</v>
      </c>
      <c r="AE458" s="12">
        <v>0.42972213898010447</v>
      </c>
      <c r="AF458" s="12">
        <v>9.9915770912593887E-3</v>
      </c>
      <c r="AG458" s="12">
        <v>8.8556143626564568E-2</v>
      </c>
      <c r="AH458" s="12">
        <v>0.54552215093089651</v>
      </c>
      <c r="AI458" s="12">
        <v>4.5103227520451622E-2</v>
      </c>
      <c r="AJ458" s="12">
        <v>0.31511395694820193</v>
      </c>
      <c r="AK458" s="12">
        <v>1.1822721671917085</v>
      </c>
      <c r="AL458" s="12">
        <v>0.50629575092501933</v>
      </c>
      <c r="AM458" s="13">
        <v>8.426800720152991E-2</v>
      </c>
      <c r="AN458" s="12">
        <v>-0.46824382742451925</v>
      </c>
      <c r="AO458" s="12">
        <v>0.22374311110827322</v>
      </c>
      <c r="AP458" s="12">
        <v>-0.18426133177410478</v>
      </c>
      <c r="AQ458" s="12">
        <v>2.1169122558520759E-2</v>
      </c>
      <c r="AR458" s="12">
        <v>-1.3267367563453633E-2</v>
      </c>
      <c r="AS458" s="12">
        <v>8.9958998238231034E-3</v>
      </c>
      <c r="AT458" s="12">
        <v>0.79740557629293407</v>
      </c>
      <c r="AU458" s="12">
        <v>-2.4846641011880046</v>
      </c>
      <c r="AV458" s="12">
        <v>-0.42972213898010447</v>
      </c>
      <c r="AW458" s="12">
        <v>-9.9915770912593887E-3</v>
      </c>
      <c r="AX458" s="12">
        <v>-8.8556143626564568E-2</v>
      </c>
      <c r="AY458" s="12">
        <v>-0.54552215093089651</v>
      </c>
      <c r="AZ458" s="12">
        <v>-4.5103227520451622E-2</v>
      </c>
      <c r="BA458" s="12">
        <v>-0.31511395694820193</v>
      </c>
      <c r="BB458" s="12">
        <v>-1.1822721671917085</v>
      </c>
      <c r="BC458" s="12">
        <v>-0.50629575092501933</v>
      </c>
      <c r="BD458" s="13">
        <v>-8.426800720152991E-2</v>
      </c>
    </row>
    <row r="459" spans="1:56" x14ac:dyDescent="0.25">
      <c r="A459" s="126">
        <v>6</v>
      </c>
      <c r="B459" s="130">
        <v>9</v>
      </c>
      <c r="C459" s="36" t="s">
        <v>12</v>
      </c>
      <c r="D459" s="104">
        <v>389.57</v>
      </c>
      <c r="E459" s="131">
        <v>1.5092092057599998E-3</v>
      </c>
      <c r="F459" s="124">
        <v>2.1065503386454841E-3</v>
      </c>
      <c r="G459" s="124">
        <v>1.1689434567964054E-3</v>
      </c>
      <c r="H459" s="124">
        <v>1.7714470587946061E-3</v>
      </c>
      <c r="I459" s="124">
        <v>1.466962081065128E-3</v>
      </c>
      <c r="J459" s="124">
        <v>1.5109279040541146E-3</v>
      </c>
      <c r="K459" s="124">
        <v>1.4829361951078689E-3</v>
      </c>
      <c r="L459" s="124">
        <v>3.0993804999458356E-4</v>
      </c>
      <c r="M459" s="124">
        <v>5.0197914450912555E-3</v>
      </c>
      <c r="N459" s="124">
        <v>2.1238399615733073E-3</v>
      </c>
      <c r="O459" s="124">
        <v>1.511263662779984E-3</v>
      </c>
      <c r="P459" s="124">
        <v>1.6207343158297716E-3</v>
      </c>
      <c r="Q459" s="124">
        <v>2.2902883178326744E-3</v>
      </c>
      <c r="R459" s="124">
        <v>1.5677533039293683E-3</v>
      </c>
      <c r="S459" s="124">
        <v>1.9596660448896325E-3</v>
      </c>
      <c r="T459" s="124">
        <v>3.1991341974901754E-3</v>
      </c>
      <c r="U459" s="124">
        <v>2.2358862842425074E-3</v>
      </c>
      <c r="V459" s="125">
        <v>1.6270000851940417E-3</v>
      </c>
      <c r="W459" s="12">
        <v>0.39579743524336525</v>
      </c>
      <c r="X459" s="12">
        <v>0.22545962989421681</v>
      </c>
      <c r="Y459" s="12">
        <v>0.17375845047443234</v>
      </c>
      <c r="Z459" s="12">
        <v>2.7992888284561764E-2</v>
      </c>
      <c r="AA459" s="12">
        <v>1.1388071895899003E-3</v>
      </c>
      <c r="AB459" s="12">
        <v>1.7408461697595128E-2</v>
      </c>
      <c r="AC459" s="12">
        <v>0.79463546285585596</v>
      </c>
      <c r="AD459" s="12">
        <v>2.3261070936573134</v>
      </c>
      <c r="AE459" s="12">
        <v>0.40725351625707507</v>
      </c>
      <c r="AF459" s="12">
        <v>1.3612804720135527E-3</v>
      </c>
      <c r="AG459" s="12">
        <v>7.3896388680991743E-2</v>
      </c>
      <c r="AH459" s="12">
        <v>0.51754197436089899</v>
      </c>
      <c r="AI459" s="12">
        <v>3.8791241098935073E-2</v>
      </c>
      <c r="AJ459" s="12">
        <v>0.29847209877227981</v>
      </c>
      <c r="AK459" s="12">
        <v>1.1197420379364649</v>
      </c>
      <c r="AL459" s="12">
        <v>0.48149525970892237</v>
      </c>
      <c r="AM459" s="13">
        <v>7.8048079076436155E-2</v>
      </c>
      <c r="AN459" s="12">
        <v>-0.39579743524336525</v>
      </c>
      <c r="AO459" s="12">
        <v>0.22545962989421681</v>
      </c>
      <c r="AP459" s="12">
        <v>-0.17375845047443234</v>
      </c>
      <c r="AQ459" s="12">
        <v>2.7992888284561764E-2</v>
      </c>
      <c r="AR459" s="12">
        <v>-1.1388071895899003E-3</v>
      </c>
      <c r="AS459" s="12">
        <v>1.7408461697595128E-2</v>
      </c>
      <c r="AT459" s="12">
        <v>0.79463546285585596</v>
      </c>
      <c r="AU459" s="12">
        <v>-2.3261070936573134</v>
      </c>
      <c r="AV459" s="12">
        <v>-0.40725351625707507</v>
      </c>
      <c r="AW459" s="12">
        <v>-1.3612804720135527E-3</v>
      </c>
      <c r="AX459" s="12">
        <v>-7.3896388680991743E-2</v>
      </c>
      <c r="AY459" s="12">
        <v>-0.51754197436089899</v>
      </c>
      <c r="AZ459" s="12">
        <v>-3.8791241098935073E-2</v>
      </c>
      <c r="BA459" s="12">
        <v>-0.29847209877227981</v>
      </c>
      <c r="BB459" s="12">
        <v>-1.1197420379364649</v>
      </c>
      <c r="BC459" s="12">
        <v>-0.48149525970892237</v>
      </c>
      <c r="BD459" s="13">
        <v>-7.8048079076436155E-2</v>
      </c>
    </row>
    <row r="460" spans="1:56" x14ac:dyDescent="0.25">
      <c r="A460" s="126">
        <v>6</v>
      </c>
      <c r="B460" s="130">
        <v>9</v>
      </c>
      <c r="C460" s="36" t="s">
        <v>12</v>
      </c>
      <c r="D460" s="104">
        <v>402.23</v>
      </c>
      <c r="E460" s="131">
        <v>3.0690809113599997E-3</v>
      </c>
      <c r="F460" s="124">
        <v>3.3948046630568438E-3</v>
      </c>
      <c r="G460" s="124">
        <v>2.4482691241095307E-3</v>
      </c>
      <c r="H460" s="124">
        <v>3.5882230083002357E-3</v>
      </c>
      <c r="I460" s="124">
        <v>2.9989893947362121E-3</v>
      </c>
      <c r="J460" s="124">
        <v>3.0199373692537303E-3</v>
      </c>
      <c r="K460" s="124">
        <v>3.0086415621120343E-3</v>
      </c>
      <c r="L460" s="124">
        <v>6.9970970345108869E-4</v>
      </c>
      <c r="M460" s="124">
        <v>8.5408644017204334E-3</v>
      </c>
      <c r="N460" s="124">
        <v>4.1658344534943482E-3</v>
      </c>
      <c r="O460" s="124">
        <v>3.065014505731883E-3</v>
      </c>
      <c r="P460" s="124">
        <v>3.2173295193802711E-3</v>
      </c>
      <c r="Q460" s="124">
        <v>4.4416839528985163E-3</v>
      </c>
      <c r="R460" s="124">
        <v>3.2186691714489513E-3</v>
      </c>
      <c r="S460" s="124">
        <v>3.8917941618023862E-3</v>
      </c>
      <c r="T460" s="124">
        <v>5.896743295278695E-3</v>
      </c>
      <c r="U460" s="124">
        <v>4.3687520705816508E-3</v>
      </c>
      <c r="V460" s="125">
        <v>3.3433142950208307E-3</v>
      </c>
      <c r="W460" s="12">
        <v>0.1061307150590912</v>
      </c>
      <c r="X460" s="12">
        <v>0.20227938108525431</v>
      </c>
      <c r="Y460" s="12">
        <v>0.16915230061829453</v>
      </c>
      <c r="Z460" s="12">
        <v>2.2837950073049059E-2</v>
      </c>
      <c r="AA460" s="12">
        <v>1.601246220794238E-2</v>
      </c>
      <c r="AB460" s="12">
        <v>1.9692980078906741E-2</v>
      </c>
      <c r="AC460" s="12">
        <v>0.77201327574611678</v>
      </c>
      <c r="AD460" s="12">
        <v>1.7828736512312171</v>
      </c>
      <c r="AE460" s="12">
        <v>0.35735569501435688</v>
      </c>
      <c r="AF460" s="12">
        <v>1.3249587565662151E-3</v>
      </c>
      <c r="AG460" s="12">
        <v>4.8303909965859489E-2</v>
      </c>
      <c r="AH460" s="12">
        <v>0.44723586024008599</v>
      </c>
      <c r="AI460" s="12">
        <v>4.8740409395940203E-2</v>
      </c>
      <c r="AJ460" s="12">
        <v>0.2680650247431301</v>
      </c>
      <c r="AK460" s="12">
        <v>0.92133849370092857</v>
      </c>
      <c r="AL460" s="12">
        <v>0.42347243254845596</v>
      </c>
      <c r="AM460" s="13">
        <v>8.9353585513426606E-2</v>
      </c>
      <c r="AN460" s="12">
        <v>-0.1061307150590912</v>
      </c>
      <c r="AO460" s="12">
        <v>0.20227938108525431</v>
      </c>
      <c r="AP460" s="12">
        <v>-0.16915230061829453</v>
      </c>
      <c r="AQ460" s="12">
        <v>2.2837950073049059E-2</v>
      </c>
      <c r="AR460" s="12">
        <v>1.601246220794238E-2</v>
      </c>
      <c r="AS460" s="12">
        <v>1.9692980078906741E-2</v>
      </c>
      <c r="AT460" s="12">
        <v>0.77201327574611678</v>
      </c>
      <c r="AU460" s="12">
        <v>-1.7828736512312171</v>
      </c>
      <c r="AV460" s="12">
        <v>-0.35735569501435688</v>
      </c>
      <c r="AW460" s="12">
        <v>1.3249587565662151E-3</v>
      </c>
      <c r="AX460" s="12">
        <v>-4.8303909965859489E-2</v>
      </c>
      <c r="AY460" s="12">
        <v>-0.44723586024008599</v>
      </c>
      <c r="AZ460" s="12">
        <v>-4.8740409395940203E-2</v>
      </c>
      <c r="BA460" s="12">
        <v>-0.2680650247431301</v>
      </c>
      <c r="BB460" s="12">
        <v>-0.92133849370092857</v>
      </c>
      <c r="BC460" s="12">
        <v>-0.42347243254845596</v>
      </c>
      <c r="BD460" s="13">
        <v>-8.9353585513426606E-2</v>
      </c>
    </row>
    <row r="461" spans="1:56" x14ac:dyDescent="0.25">
      <c r="A461" s="126">
        <v>6</v>
      </c>
      <c r="B461" s="130">
        <v>9</v>
      </c>
      <c r="C461" s="36" t="s">
        <v>12</v>
      </c>
      <c r="D461" s="104">
        <v>408.02</v>
      </c>
      <c r="E461" s="131">
        <v>4.0516667635199996E-3</v>
      </c>
      <c r="F461" s="124">
        <v>4.1021927242362432E-3</v>
      </c>
      <c r="G461" s="124">
        <v>3.3690730690745492E-3</v>
      </c>
      <c r="H461" s="124">
        <v>4.863606926581201E-3</v>
      </c>
      <c r="I461" s="124">
        <v>4.0812804835067698E-3</v>
      </c>
      <c r="J461" s="124">
        <v>4.0739547136179784E-3</v>
      </c>
      <c r="K461" s="124">
        <v>4.0810658253227876E-3</v>
      </c>
      <c r="L461" s="124">
        <v>9.9436462370235405E-4</v>
      </c>
      <c r="M461" s="124">
        <v>1.0771874499504161E-2</v>
      </c>
      <c r="N461" s="124">
        <v>5.5717120242676985E-3</v>
      </c>
      <c r="O461" s="124">
        <v>4.1561183990399915E-3</v>
      </c>
      <c r="P461" s="124">
        <v>4.3277844560702114E-3</v>
      </c>
      <c r="Q461" s="124">
        <v>5.9126278394907306E-3</v>
      </c>
      <c r="R461" s="124">
        <v>4.3876380625576484E-3</v>
      </c>
      <c r="S461" s="124">
        <v>5.2268315326793914E-3</v>
      </c>
      <c r="T461" s="124">
        <v>7.6833185757847261E-3</v>
      </c>
      <c r="U461" s="124">
        <v>5.8328045687758524E-3</v>
      </c>
      <c r="V461" s="125">
        <v>4.5578954133261703E-3</v>
      </c>
      <c r="W461" s="12">
        <v>1.2470413700150338E-2</v>
      </c>
      <c r="X461" s="12">
        <v>0.16847231874825458</v>
      </c>
      <c r="Y461" s="12">
        <v>0.20039658008690861</v>
      </c>
      <c r="Z461" s="12">
        <v>7.3090216237434308E-3</v>
      </c>
      <c r="AA461" s="12">
        <v>5.5009336647951473E-3</v>
      </c>
      <c r="AB461" s="12">
        <v>7.2560414068324605E-3</v>
      </c>
      <c r="AC461" s="12">
        <v>0.75457887290847392</v>
      </c>
      <c r="AD461" s="12">
        <v>1.6586279494875811</v>
      </c>
      <c r="AE461" s="12">
        <v>0.37516541943521453</v>
      </c>
      <c r="AF461" s="12">
        <v>2.5779917652765345E-2</v>
      </c>
      <c r="AG461" s="12">
        <v>6.8149161484921034E-2</v>
      </c>
      <c r="AH461" s="12">
        <v>0.45930753553729298</v>
      </c>
      <c r="AI461" s="12">
        <v>8.2921750145553502E-2</v>
      </c>
      <c r="AJ461" s="12">
        <v>0.29004477360779651</v>
      </c>
      <c r="AK461" s="12">
        <v>0.89633526749115633</v>
      </c>
      <c r="AL461" s="12">
        <v>0.43960619399716849</v>
      </c>
      <c r="AM461" s="13">
        <v>0.12494330835993292</v>
      </c>
      <c r="AN461" s="12">
        <v>-1.2470413700150338E-2</v>
      </c>
      <c r="AO461" s="12">
        <v>0.16847231874825458</v>
      </c>
      <c r="AP461" s="12">
        <v>-0.20039658008690861</v>
      </c>
      <c r="AQ461" s="12">
        <v>-7.3090216237434308E-3</v>
      </c>
      <c r="AR461" s="12">
        <v>-5.5009336647951473E-3</v>
      </c>
      <c r="AS461" s="12">
        <v>-7.2560414068324605E-3</v>
      </c>
      <c r="AT461" s="12">
        <v>0.75457887290847392</v>
      </c>
      <c r="AU461" s="12">
        <v>-1.6586279494875811</v>
      </c>
      <c r="AV461" s="12">
        <v>-0.37516541943521453</v>
      </c>
      <c r="AW461" s="12">
        <v>-2.5779917652765345E-2</v>
      </c>
      <c r="AX461" s="12">
        <v>-6.8149161484921034E-2</v>
      </c>
      <c r="AY461" s="12">
        <v>-0.45930753553729298</v>
      </c>
      <c r="AZ461" s="12">
        <v>-8.2921750145553502E-2</v>
      </c>
      <c r="BA461" s="12">
        <v>-0.29004477360779651</v>
      </c>
      <c r="BB461" s="12">
        <v>-0.89633526749115633</v>
      </c>
      <c r="BC461" s="12">
        <v>-0.43960619399716849</v>
      </c>
      <c r="BD461" s="13">
        <v>-0.12494330835993292</v>
      </c>
    </row>
    <row r="462" spans="1:56" x14ac:dyDescent="0.25">
      <c r="A462" s="126">
        <v>6</v>
      </c>
      <c r="B462" s="130">
        <v>9</v>
      </c>
      <c r="C462" s="36" t="s">
        <v>12</v>
      </c>
      <c r="D462" s="104">
        <v>417.78</v>
      </c>
      <c r="E462" s="131">
        <v>6.5594605055999998E-3</v>
      </c>
      <c r="F462" s="124">
        <v>5.431068740199033E-3</v>
      </c>
      <c r="G462" s="124">
        <v>5.6290317115986364E-3</v>
      </c>
      <c r="H462" s="124">
        <v>7.9236290196342696E-3</v>
      </c>
      <c r="I462" s="124">
        <v>6.6923741662688521E-3</v>
      </c>
      <c r="J462" s="124">
        <v>6.5971322146537786E-3</v>
      </c>
      <c r="K462" s="124">
        <v>6.6591555835640902E-3</v>
      </c>
      <c r="L462" s="124">
        <v>1.7495744450786073E-3</v>
      </c>
      <c r="M462" s="124">
        <v>1.5698742712434606E-2</v>
      </c>
      <c r="N462" s="124">
        <v>8.8912148385687385E-3</v>
      </c>
      <c r="O462" s="124">
        <v>6.774702357720327E-3</v>
      </c>
      <c r="P462" s="124">
        <v>6.9748609210442819E-3</v>
      </c>
      <c r="Q462" s="124">
        <v>9.3658945845051453E-3</v>
      </c>
      <c r="R462" s="124">
        <v>7.2127315994875976E-3</v>
      </c>
      <c r="S462" s="124">
        <v>8.3848010731062995E-3</v>
      </c>
      <c r="T462" s="124">
        <v>1.1768784755006537E-2</v>
      </c>
      <c r="U462" s="124">
        <v>9.2800868827316602E-3</v>
      </c>
      <c r="V462" s="125">
        <v>7.4902214626029057E-3</v>
      </c>
      <c r="W462" s="12">
        <v>0.17202508719087894</v>
      </c>
      <c r="X462" s="12">
        <v>0.14184532298152105</v>
      </c>
      <c r="Y462" s="12">
        <v>0.20796962080488784</v>
      </c>
      <c r="Z462" s="12">
        <v>2.0262895180995451E-2</v>
      </c>
      <c r="AA462" s="12">
        <v>5.7431108887106416E-3</v>
      </c>
      <c r="AB462" s="12">
        <v>1.5198670360005649E-2</v>
      </c>
      <c r="AC462" s="12">
        <v>0.73327464300075518</v>
      </c>
      <c r="AD462" s="12">
        <v>1.3932978480520066</v>
      </c>
      <c r="AE462" s="12">
        <v>0.35547959027698284</v>
      </c>
      <c r="AF462" s="12">
        <v>3.2813956564959723E-2</v>
      </c>
      <c r="AG462" s="12">
        <v>6.3328442192714302E-2</v>
      </c>
      <c r="AH462" s="12">
        <v>0.42784525899793313</v>
      </c>
      <c r="AI462" s="12">
        <v>9.9592198676992025E-2</v>
      </c>
      <c r="AJ462" s="12">
        <v>0.2782760207105377</v>
      </c>
      <c r="AK462" s="12">
        <v>0.79416961882142412</v>
      </c>
      <c r="AL462" s="12">
        <v>0.41476374083035999</v>
      </c>
      <c r="AM462" s="13">
        <v>0.14189596174994704</v>
      </c>
      <c r="AN462" s="12">
        <v>0.17202508719087894</v>
      </c>
      <c r="AO462" s="12">
        <v>0.14184532298152105</v>
      </c>
      <c r="AP462" s="12">
        <v>-0.20796962080488784</v>
      </c>
      <c r="AQ462" s="12">
        <v>-2.0262895180995451E-2</v>
      </c>
      <c r="AR462" s="12">
        <v>-5.7431108887106416E-3</v>
      </c>
      <c r="AS462" s="12">
        <v>-1.5198670360005649E-2</v>
      </c>
      <c r="AT462" s="12">
        <v>0.73327464300075518</v>
      </c>
      <c r="AU462" s="12">
        <v>-1.3932978480520066</v>
      </c>
      <c r="AV462" s="12">
        <v>-0.35547959027698284</v>
      </c>
      <c r="AW462" s="12">
        <v>-3.2813956564959723E-2</v>
      </c>
      <c r="AX462" s="12">
        <v>-6.3328442192714302E-2</v>
      </c>
      <c r="AY462" s="12">
        <v>-0.42784525899793313</v>
      </c>
      <c r="AZ462" s="12">
        <v>-9.9592198676992025E-2</v>
      </c>
      <c r="BA462" s="12">
        <v>-0.2782760207105377</v>
      </c>
      <c r="BB462" s="12">
        <v>-0.79416961882142412</v>
      </c>
      <c r="BC462" s="12">
        <v>-0.41476374083035999</v>
      </c>
      <c r="BD462" s="13">
        <v>-0.14189596174994704</v>
      </c>
    </row>
    <row r="463" spans="1:56" x14ac:dyDescent="0.25">
      <c r="A463" s="126">
        <v>8</v>
      </c>
      <c r="B463" s="130">
        <v>9</v>
      </c>
      <c r="C463" s="36" t="s">
        <v>12</v>
      </c>
      <c r="D463" s="104">
        <v>439.15</v>
      </c>
      <c r="E463" s="131">
        <v>1.7331907840000001E-2</v>
      </c>
      <c r="F463" s="124">
        <v>8.6010872530217324E-3</v>
      </c>
      <c r="G463" s="124">
        <v>1.568352578713968E-2</v>
      </c>
      <c r="H463" s="124">
        <v>2.0922980704596854E-2</v>
      </c>
      <c r="I463" s="124">
        <v>1.7904623271099734E-2</v>
      </c>
      <c r="J463" s="124">
        <v>1.7336180786256997E-2</v>
      </c>
      <c r="K463" s="124">
        <v>1.7687853244120651E-2</v>
      </c>
      <c r="L463" s="124">
        <v>5.4122064477738121E-3</v>
      </c>
      <c r="M463" s="124">
        <v>3.3777613047667548E-2</v>
      </c>
      <c r="N463" s="124">
        <v>2.2591773017299227E-2</v>
      </c>
      <c r="O463" s="124">
        <v>1.7907039049838869E-2</v>
      </c>
      <c r="P463" s="124">
        <v>1.8124233953094048E-2</v>
      </c>
      <c r="Q463" s="124">
        <v>2.3471548167961702E-2</v>
      </c>
      <c r="R463" s="124">
        <v>1.93743045074545E-2</v>
      </c>
      <c r="S463" s="124">
        <v>2.1430646535547101E-2</v>
      </c>
      <c r="T463" s="124">
        <v>2.7684497585442211E-2</v>
      </c>
      <c r="U463" s="124">
        <v>2.3423267728485315E-2</v>
      </c>
      <c r="V463" s="125">
        <v>2.007060251689418E-2</v>
      </c>
      <c r="W463" s="12">
        <v>0.5037426155029836</v>
      </c>
      <c r="X463" s="12">
        <v>9.5106786170190055E-2</v>
      </c>
      <c r="Y463" s="12">
        <v>0.2071943203107208</v>
      </c>
      <c r="Z463" s="12">
        <v>3.3043992409074206E-2</v>
      </c>
      <c r="AA463" s="12">
        <v>2.4653640536528377E-4</v>
      </c>
      <c r="AB463" s="12">
        <v>2.0537000739132134E-2</v>
      </c>
      <c r="AC463" s="12">
        <v>0.68773163937076343</v>
      </c>
      <c r="AD463" s="12">
        <v>0.94886872002127765</v>
      </c>
      <c r="AE463" s="12">
        <v>0.30347871831859602</v>
      </c>
      <c r="AF463" s="12">
        <v>3.318337572229256E-2</v>
      </c>
      <c r="AG463" s="12">
        <v>4.5714881501126618E-2</v>
      </c>
      <c r="AH463" s="12">
        <v>0.35423915154869073</v>
      </c>
      <c r="AI463" s="12">
        <v>0.11784026815218167</v>
      </c>
      <c r="AJ463" s="12">
        <v>0.23648514251199135</v>
      </c>
      <c r="AK463" s="12">
        <v>0.59731391610274165</v>
      </c>
      <c r="AL463" s="12">
        <v>0.35145351248794282</v>
      </c>
      <c r="AM463" s="13">
        <v>0.15801461109628076</v>
      </c>
      <c r="AN463" s="12">
        <v>0.5037426155029836</v>
      </c>
      <c r="AO463" s="12">
        <v>9.5106786170190055E-2</v>
      </c>
      <c r="AP463" s="12">
        <v>-0.2071943203107208</v>
      </c>
      <c r="AQ463" s="12">
        <v>-3.3043992409074206E-2</v>
      </c>
      <c r="AR463" s="12">
        <v>-2.4653640536528377E-4</v>
      </c>
      <c r="AS463" s="12">
        <v>-2.0537000739132134E-2</v>
      </c>
      <c r="AT463" s="12">
        <v>0.68773163937076343</v>
      </c>
      <c r="AU463" s="12">
        <v>-0.94886872002127765</v>
      </c>
      <c r="AV463" s="12">
        <v>-0.30347871831859602</v>
      </c>
      <c r="AW463" s="12">
        <v>-3.318337572229256E-2</v>
      </c>
      <c r="AX463" s="12">
        <v>-4.5714881501126618E-2</v>
      </c>
      <c r="AY463" s="12">
        <v>-0.35423915154869073</v>
      </c>
      <c r="AZ463" s="12">
        <v>-0.11784026815218167</v>
      </c>
      <c r="BA463" s="12">
        <v>-0.23648514251199135</v>
      </c>
      <c r="BB463" s="12">
        <v>-0.59731391610274165</v>
      </c>
      <c r="BC463" s="12">
        <v>-0.35145351248794282</v>
      </c>
      <c r="BD463" s="13">
        <v>-0.15801461109628076</v>
      </c>
    </row>
    <row r="464" spans="1:56" x14ac:dyDescent="0.25">
      <c r="A464" s="126">
        <v>8</v>
      </c>
      <c r="B464" s="130">
        <v>9</v>
      </c>
      <c r="C464" s="36" t="s">
        <v>12</v>
      </c>
      <c r="D464" s="104">
        <v>444.25</v>
      </c>
      <c r="E464" s="131">
        <v>2.1198256512000004E-2</v>
      </c>
      <c r="F464" s="124">
        <v>9.3252027745836415E-3</v>
      </c>
      <c r="G464" s="124">
        <v>1.9663580726147822E-2</v>
      </c>
      <c r="H464" s="124">
        <v>2.5908792406604788E-2</v>
      </c>
      <c r="I464" s="124">
        <v>2.2235857256914685E-2</v>
      </c>
      <c r="J464" s="124">
        <v>2.1477790782887939E-2</v>
      </c>
      <c r="K464" s="124">
        <v>2.1947745550217244E-2</v>
      </c>
      <c r="L464" s="124">
        <v>6.9479643160852691E-3</v>
      </c>
      <c r="M464" s="124">
        <v>4.011548538836749E-2</v>
      </c>
      <c r="N464" s="124">
        <v>2.775355536826524E-2</v>
      </c>
      <c r="O464" s="124">
        <v>2.2180047785020481E-2</v>
      </c>
      <c r="P464" s="124">
        <v>2.2386744111459758E-2</v>
      </c>
      <c r="Q464" s="124">
        <v>2.8751799683717692E-2</v>
      </c>
      <c r="R464" s="124">
        <v>2.4077151160064841E-2</v>
      </c>
      <c r="S464" s="124">
        <v>2.6342852723886118E-2</v>
      </c>
      <c r="T464" s="124">
        <v>3.3469023810802065E-2</v>
      </c>
      <c r="U464" s="124">
        <v>2.8728534108264842E-2</v>
      </c>
      <c r="V464" s="125">
        <v>2.4920263382747884E-2</v>
      </c>
      <c r="W464" s="12">
        <v>0.56009576687097884</v>
      </c>
      <c r="X464" s="12">
        <v>7.2396321130628133E-2</v>
      </c>
      <c r="Y464" s="12">
        <v>0.22221336419522159</v>
      </c>
      <c r="Z464" s="12">
        <v>4.8947456802747528E-2</v>
      </c>
      <c r="AA464" s="12">
        <v>1.3186663286657326E-2</v>
      </c>
      <c r="AB464" s="12">
        <v>3.5356164210625853E-2</v>
      </c>
      <c r="AC464" s="12">
        <v>0.67223887907233615</v>
      </c>
      <c r="AD464" s="12">
        <v>0.8923955074163169</v>
      </c>
      <c r="AE464" s="12">
        <v>0.30923764190486064</v>
      </c>
      <c r="AF464" s="12">
        <v>4.6314718027150023E-2</v>
      </c>
      <c r="AG464" s="12">
        <v>5.6065346637680806E-2</v>
      </c>
      <c r="AH464" s="12">
        <v>0.35632851066981591</v>
      </c>
      <c r="AI464" s="12">
        <v>0.13580808621855955</v>
      </c>
      <c r="AJ464" s="12">
        <v>0.24268959142813648</v>
      </c>
      <c r="AK464" s="12">
        <v>0.57885738347659732</v>
      </c>
      <c r="AL464" s="12">
        <v>0.35523098760513938</v>
      </c>
      <c r="AM464" s="13">
        <v>0.17558080159285316</v>
      </c>
      <c r="AN464" s="12">
        <v>0.56009576687097884</v>
      </c>
      <c r="AO464" s="12">
        <v>7.2396321130628133E-2</v>
      </c>
      <c r="AP464" s="12">
        <v>-0.22221336419522159</v>
      </c>
      <c r="AQ464" s="12">
        <v>-4.8947456802747528E-2</v>
      </c>
      <c r="AR464" s="12">
        <v>-1.3186663286657326E-2</v>
      </c>
      <c r="AS464" s="12">
        <v>-3.5356164210625853E-2</v>
      </c>
      <c r="AT464" s="12">
        <v>0.67223887907233615</v>
      </c>
      <c r="AU464" s="12">
        <v>-0.8923955074163169</v>
      </c>
      <c r="AV464" s="12">
        <v>-0.30923764190486064</v>
      </c>
      <c r="AW464" s="12">
        <v>-4.6314718027150023E-2</v>
      </c>
      <c r="AX464" s="12">
        <v>-5.6065346637680806E-2</v>
      </c>
      <c r="AY464" s="12">
        <v>-0.35632851066981591</v>
      </c>
      <c r="AZ464" s="12">
        <v>-0.13580808621855955</v>
      </c>
      <c r="BA464" s="12">
        <v>-0.24268959142813648</v>
      </c>
      <c r="BB464" s="12">
        <v>-0.57885738347659732</v>
      </c>
      <c r="BC464" s="12">
        <v>-0.35523098760513938</v>
      </c>
      <c r="BD464" s="13">
        <v>-0.17558080159285316</v>
      </c>
    </row>
    <row r="465" spans="1:56" x14ac:dyDescent="0.25">
      <c r="A465" s="126">
        <v>8</v>
      </c>
      <c r="B465" s="130">
        <v>9</v>
      </c>
      <c r="C465" s="36" t="s">
        <v>12</v>
      </c>
      <c r="D465" s="104">
        <v>452.34999999999997</v>
      </c>
      <c r="E465" s="131">
        <v>2.9597565695999997E-2</v>
      </c>
      <c r="F465" s="124">
        <v>1.0380458007499845E-2</v>
      </c>
      <c r="G465" s="124">
        <v>2.7787584938218181E-2</v>
      </c>
      <c r="H465" s="124">
        <v>3.5910494321077756E-2</v>
      </c>
      <c r="I465" s="124">
        <v>3.0957721924686904E-2</v>
      </c>
      <c r="J465" s="124">
        <v>2.9828955054794382E-2</v>
      </c>
      <c r="K465" s="124">
        <v>3.0537283323251917E-2</v>
      </c>
      <c r="L465" s="124">
        <v>1.0186162864209796E-2</v>
      </c>
      <c r="M465" s="124">
        <v>5.229559410491439E-2</v>
      </c>
      <c r="N465" s="124">
        <v>3.801692968209839E-2</v>
      </c>
      <c r="O465" s="124">
        <v>3.0757040242516666E-2</v>
      </c>
      <c r="P465" s="124">
        <v>3.0932698204005002E-2</v>
      </c>
      <c r="Q465" s="124">
        <v>3.9217473684404813E-2</v>
      </c>
      <c r="R465" s="124">
        <v>3.3549320718920313E-2</v>
      </c>
      <c r="S465" s="124">
        <v>3.610326360830457E-2</v>
      </c>
      <c r="T465" s="124">
        <v>4.4771454840930286E-2</v>
      </c>
      <c r="U465" s="124">
        <v>3.9251734142307738E-2</v>
      </c>
      <c r="V465" s="125">
        <v>3.4667862027193921E-2</v>
      </c>
      <c r="W465" s="12">
        <v>0.64928000788582663</v>
      </c>
      <c r="X465" s="12">
        <v>6.1153027798716161E-2</v>
      </c>
      <c r="Y465" s="12">
        <v>0.21329215685906658</v>
      </c>
      <c r="Z465" s="12">
        <v>4.5955003281595137E-2</v>
      </c>
      <c r="AA465" s="12">
        <v>7.8178510074447278E-3</v>
      </c>
      <c r="AB465" s="12">
        <v>3.1749828242763886E-2</v>
      </c>
      <c r="AC465" s="12">
        <v>0.65584457286680109</v>
      </c>
      <c r="AD465" s="12">
        <v>0.76688835298309521</v>
      </c>
      <c r="AE465" s="12">
        <v>0.28446136660611382</v>
      </c>
      <c r="AF465" s="12">
        <v>3.9174659106284815E-2</v>
      </c>
      <c r="AG465" s="12">
        <v>4.5109537781529235E-2</v>
      </c>
      <c r="AH465" s="12">
        <v>0.32502362144279023</v>
      </c>
      <c r="AI465" s="12">
        <v>0.13351621763455979</v>
      </c>
      <c r="AJ465" s="12">
        <v>0.21980516840896125</v>
      </c>
      <c r="AK465" s="12">
        <v>0.51267355230437028</v>
      </c>
      <c r="AL465" s="12">
        <v>0.3261811645412605</v>
      </c>
      <c r="AM465" s="13">
        <v>0.17130788333309308</v>
      </c>
      <c r="AN465" s="12">
        <v>0.64928000788582663</v>
      </c>
      <c r="AO465" s="12">
        <v>6.1153027798716161E-2</v>
      </c>
      <c r="AP465" s="12">
        <v>-0.21329215685906658</v>
      </c>
      <c r="AQ465" s="12">
        <v>-4.5955003281595137E-2</v>
      </c>
      <c r="AR465" s="12">
        <v>-7.8178510074447278E-3</v>
      </c>
      <c r="AS465" s="12">
        <v>-3.1749828242763886E-2</v>
      </c>
      <c r="AT465" s="12">
        <v>0.65584457286680109</v>
      </c>
      <c r="AU465" s="12">
        <v>-0.76688835298309521</v>
      </c>
      <c r="AV465" s="12">
        <v>-0.28446136660611382</v>
      </c>
      <c r="AW465" s="12">
        <v>-3.9174659106284815E-2</v>
      </c>
      <c r="AX465" s="12">
        <v>-4.5109537781529235E-2</v>
      </c>
      <c r="AY465" s="12">
        <v>-0.32502362144279023</v>
      </c>
      <c r="AZ465" s="12">
        <v>-0.13351621763455979</v>
      </c>
      <c r="BA465" s="12">
        <v>-0.21980516840896125</v>
      </c>
      <c r="BB465" s="12">
        <v>-0.51267355230437028</v>
      </c>
      <c r="BC465" s="12">
        <v>-0.3261811645412605</v>
      </c>
      <c r="BD465" s="13">
        <v>-0.17130788333309308</v>
      </c>
    </row>
    <row r="466" spans="1:56" x14ac:dyDescent="0.25">
      <c r="A466" s="126">
        <v>8</v>
      </c>
      <c r="B466" s="130">
        <v>9</v>
      </c>
      <c r="C466" s="36" t="s">
        <v>12</v>
      </c>
      <c r="D466" s="104">
        <v>452.75</v>
      </c>
      <c r="E466" s="131">
        <v>3.0264177535999998E-2</v>
      </c>
      <c r="F466" s="124">
        <v>1.0428738879785446E-2</v>
      </c>
      <c r="G466" s="124">
        <v>2.8254576918878373E-2</v>
      </c>
      <c r="H466" s="124">
        <v>3.6479517698047692E-2</v>
      </c>
      <c r="I466" s="124">
        <v>3.1455053125469104E-2</v>
      </c>
      <c r="J466" s="124">
        <v>3.0305785849178195E-2</v>
      </c>
      <c r="K466" s="124">
        <v>3.102762645393518E-2</v>
      </c>
      <c r="L466" s="124">
        <v>1.0375944293706243E-2</v>
      </c>
      <c r="M466" s="124">
        <v>5.2971821991058217E-2</v>
      </c>
      <c r="N466" s="124">
        <v>3.8597871996977694E-2</v>
      </c>
      <c r="O466" s="124">
        <v>3.1245210616729767E-2</v>
      </c>
      <c r="P466" s="124">
        <v>3.1418869117466053E-2</v>
      </c>
      <c r="Q466" s="124">
        <v>3.9808789260157906E-2</v>
      </c>
      <c r="R466" s="124">
        <v>3.4089452157500956E-2</v>
      </c>
      <c r="S466" s="124">
        <v>3.6655483108902626E-2</v>
      </c>
      <c r="T466" s="124">
        <v>4.5404849376073211E-2</v>
      </c>
      <c r="U466" s="124">
        <v>3.9846540813390841E-2</v>
      </c>
      <c r="V466" s="125">
        <v>3.522296562544755E-2</v>
      </c>
      <c r="W466" s="12">
        <v>0.65540980364061774</v>
      </c>
      <c r="X466" s="12">
        <v>6.6401957057354508E-2</v>
      </c>
      <c r="Y466" s="12">
        <v>0.20536953811661962</v>
      </c>
      <c r="Z466" s="12">
        <v>3.9349345874426296E-2</v>
      </c>
      <c r="AA466" s="12">
        <v>1.3748370702855895E-3</v>
      </c>
      <c r="AB466" s="12">
        <v>2.5226157790907783E-2</v>
      </c>
      <c r="AC466" s="12">
        <v>0.65715426162287749</v>
      </c>
      <c r="AD466" s="12">
        <v>0.75031427594709643</v>
      </c>
      <c r="AE466" s="12">
        <v>0.27536497402133453</v>
      </c>
      <c r="AF466" s="12">
        <v>3.2415653112092865E-2</v>
      </c>
      <c r="AG466" s="12">
        <v>3.8153740675507225E-2</v>
      </c>
      <c r="AH466" s="12">
        <v>0.31537654419335709</v>
      </c>
      <c r="AI466" s="12">
        <v>0.12639612019691263</v>
      </c>
      <c r="AJ466" s="12">
        <v>0.21118385144615312</v>
      </c>
      <c r="AK466" s="12">
        <v>0.50028360500010305</v>
      </c>
      <c r="AL466" s="12">
        <v>0.3166239447938865</v>
      </c>
      <c r="AM466" s="13">
        <v>0.16385008591589675</v>
      </c>
      <c r="AN466" s="12">
        <v>0.65540980364061774</v>
      </c>
      <c r="AO466" s="12">
        <v>6.6401957057354508E-2</v>
      </c>
      <c r="AP466" s="12">
        <v>-0.20536953811661962</v>
      </c>
      <c r="AQ466" s="12">
        <v>-3.9349345874426296E-2</v>
      </c>
      <c r="AR466" s="12">
        <v>-1.3748370702855895E-3</v>
      </c>
      <c r="AS466" s="12">
        <v>-2.5226157790907783E-2</v>
      </c>
      <c r="AT466" s="12">
        <v>0.65715426162287749</v>
      </c>
      <c r="AU466" s="12">
        <v>-0.75031427594709643</v>
      </c>
      <c r="AV466" s="12">
        <v>-0.27536497402133453</v>
      </c>
      <c r="AW466" s="12">
        <v>-3.2415653112092865E-2</v>
      </c>
      <c r="AX466" s="12">
        <v>-3.8153740675507225E-2</v>
      </c>
      <c r="AY466" s="12">
        <v>-0.31537654419335709</v>
      </c>
      <c r="AZ466" s="12">
        <v>-0.12639612019691263</v>
      </c>
      <c r="BA466" s="12">
        <v>-0.21118385144615312</v>
      </c>
      <c r="BB466" s="12">
        <v>-0.50028360500010305</v>
      </c>
      <c r="BC466" s="12">
        <v>-0.3166239447938865</v>
      </c>
      <c r="BD466" s="13">
        <v>-0.16385008591589675</v>
      </c>
    </row>
    <row r="467" spans="1:56" x14ac:dyDescent="0.25">
      <c r="A467" s="126">
        <v>8</v>
      </c>
      <c r="B467" s="130">
        <v>9</v>
      </c>
      <c r="C467" s="36" t="s">
        <v>12</v>
      </c>
      <c r="D467" s="104">
        <v>458.15</v>
      </c>
      <c r="E467" s="131">
        <v>3.7196940671999995E-2</v>
      </c>
      <c r="F467" s="124">
        <v>1.103824727431503E-2</v>
      </c>
      <c r="G467" s="124">
        <v>3.5254080005561197E-2</v>
      </c>
      <c r="H467" s="124">
        <v>4.4944975239888274E-2</v>
      </c>
      <c r="I467" s="124">
        <v>3.8865890974539317E-2</v>
      </c>
      <c r="J467" s="124">
        <v>3.7420870994425079E-2</v>
      </c>
      <c r="K467" s="124">
        <v>3.8342285889764599E-2</v>
      </c>
      <c r="L467" s="124">
        <v>1.3261432917073893E-2</v>
      </c>
      <c r="M467" s="124">
        <v>6.286641964786524E-2</v>
      </c>
      <c r="N467" s="124">
        <v>4.7210120298699441E-2</v>
      </c>
      <c r="O467" s="124">
        <v>3.8510286994277901E-2</v>
      </c>
      <c r="P467" s="124">
        <v>3.865276531220678E-2</v>
      </c>
      <c r="Q467" s="124">
        <v>4.8563823850642451E-2</v>
      </c>
      <c r="R467" s="124">
        <v>4.2137667336763301E-2</v>
      </c>
      <c r="S467" s="124">
        <v>4.4839067458574459E-2</v>
      </c>
      <c r="T467" s="124">
        <v>5.4730736873845422E-2</v>
      </c>
      <c r="U467" s="124">
        <v>4.8654557589548619E-2</v>
      </c>
      <c r="V467" s="125">
        <v>4.3485907686617663E-2</v>
      </c>
      <c r="W467" s="12">
        <v>0.70324851789157827</v>
      </c>
      <c r="X467" s="12">
        <v>5.2231732807566253E-2</v>
      </c>
      <c r="Y467" s="12">
        <v>0.20829762953383457</v>
      </c>
      <c r="Z467" s="12">
        <v>4.4867945384433859E-2</v>
      </c>
      <c r="AA467" s="12">
        <v>6.0201274185338422E-3</v>
      </c>
      <c r="AB467" s="12">
        <v>3.0791382223182746E-2</v>
      </c>
      <c r="AC467" s="12">
        <v>0.64348054766083385</v>
      </c>
      <c r="AD467" s="12">
        <v>0.69009651095279323</v>
      </c>
      <c r="AE467" s="12">
        <v>0.26919363382582884</v>
      </c>
      <c r="AF467" s="12">
        <v>3.5307912386099198E-2</v>
      </c>
      <c r="AG467" s="12">
        <v>3.9138289706246117E-2</v>
      </c>
      <c r="AH467" s="12">
        <v>0.30558650720431102</v>
      </c>
      <c r="AI467" s="12">
        <v>0.13282615654685923</v>
      </c>
      <c r="AJ467" s="12">
        <v>0.20545041201001449</v>
      </c>
      <c r="AK467" s="12">
        <v>0.47137737365169913</v>
      </c>
      <c r="AL467" s="12">
        <v>0.30802578681352005</v>
      </c>
      <c r="AM467" s="13">
        <v>0.16907215757535912</v>
      </c>
      <c r="AN467" s="12">
        <v>0.70324851789157827</v>
      </c>
      <c r="AO467" s="12">
        <v>5.2231732807566253E-2</v>
      </c>
      <c r="AP467" s="12">
        <v>-0.20829762953383457</v>
      </c>
      <c r="AQ467" s="12">
        <v>-4.4867945384433859E-2</v>
      </c>
      <c r="AR467" s="12">
        <v>-6.0201274185338422E-3</v>
      </c>
      <c r="AS467" s="12">
        <v>-3.0791382223182746E-2</v>
      </c>
      <c r="AT467" s="12">
        <v>0.64348054766083385</v>
      </c>
      <c r="AU467" s="12">
        <v>-0.69009651095279323</v>
      </c>
      <c r="AV467" s="12">
        <v>-0.26919363382582884</v>
      </c>
      <c r="AW467" s="12">
        <v>-3.5307912386099198E-2</v>
      </c>
      <c r="AX467" s="12">
        <v>-3.9138289706246117E-2</v>
      </c>
      <c r="AY467" s="12">
        <v>-0.30558650720431102</v>
      </c>
      <c r="AZ467" s="12">
        <v>-0.13282615654685923</v>
      </c>
      <c r="BA467" s="12">
        <v>-0.20545041201001449</v>
      </c>
      <c r="BB467" s="12">
        <v>-0.47137737365169913</v>
      </c>
      <c r="BC467" s="12">
        <v>-0.30802578681352005</v>
      </c>
      <c r="BD467" s="13">
        <v>-0.16907215757535912</v>
      </c>
    </row>
    <row r="468" spans="1:56" x14ac:dyDescent="0.25">
      <c r="A468" s="126">
        <v>8</v>
      </c>
      <c r="B468" s="130">
        <v>9</v>
      </c>
      <c r="C468" s="36" t="s">
        <v>12</v>
      </c>
      <c r="D468" s="104">
        <v>465.45</v>
      </c>
      <c r="E468" s="131">
        <v>4.9195953791999994E-2</v>
      </c>
      <c r="F468" s="124">
        <v>1.1720371430516473E-2</v>
      </c>
      <c r="G468" s="124">
        <v>4.7052070977651933E-2</v>
      </c>
      <c r="H468" s="124">
        <v>5.8991269319918535E-2</v>
      </c>
      <c r="I468" s="124">
        <v>5.1204057187446243E-2</v>
      </c>
      <c r="J468" s="124">
        <v>4.9310700256692611E-2</v>
      </c>
      <c r="K468" s="124">
        <v>5.0555139948055154E-2</v>
      </c>
      <c r="L468" s="124">
        <v>1.827625759338326E-2</v>
      </c>
      <c r="M468" s="124">
        <v>7.8744053489525678E-2</v>
      </c>
      <c r="N468" s="124">
        <v>6.1396891847939457E-2</v>
      </c>
      <c r="O468" s="124">
        <v>5.0574679580083631E-2</v>
      </c>
      <c r="P468" s="124">
        <v>5.0663735069529009E-2</v>
      </c>
      <c r="Q468" s="124">
        <v>6.2949071012414037E-2</v>
      </c>
      <c r="R468" s="124">
        <v>5.5533517824201892E-2</v>
      </c>
      <c r="S468" s="124">
        <v>5.8309657477582273E-2</v>
      </c>
      <c r="T468" s="124">
        <v>6.9882468730688346E-2</v>
      </c>
      <c r="U468" s="124">
        <v>6.3128186585904023E-2</v>
      </c>
      <c r="V468" s="125">
        <v>5.7208214642695744E-2</v>
      </c>
      <c r="W468" s="12">
        <v>0.76176147574920305</v>
      </c>
      <c r="X468" s="12">
        <v>4.3578437840891882E-2</v>
      </c>
      <c r="Y468" s="12">
        <v>0.19910815367729301</v>
      </c>
      <c r="Z468" s="12">
        <v>4.0818466574232722E-2</v>
      </c>
      <c r="AA468" s="12">
        <v>2.3324370369515253E-3</v>
      </c>
      <c r="AB468" s="12">
        <v>2.7628007006466136E-2</v>
      </c>
      <c r="AC468" s="12">
        <v>0.62850079763357991</v>
      </c>
      <c r="AD468" s="12">
        <v>0.60062052709567859</v>
      </c>
      <c r="AE468" s="12">
        <v>0.24800694194333356</v>
      </c>
      <c r="AF468" s="12">
        <v>2.8025186662969812E-2</v>
      </c>
      <c r="AG468" s="12">
        <v>2.9835406459132387E-2</v>
      </c>
      <c r="AH468" s="12">
        <v>0.27955789369512152</v>
      </c>
      <c r="AI468" s="12">
        <v>0.12882287147022406</v>
      </c>
      <c r="AJ468" s="12">
        <v>0.1852531150044357</v>
      </c>
      <c r="AK468" s="12">
        <v>0.42049220198373899</v>
      </c>
      <c r="AL468" s="12">
        <v>0.28319875355622481</v>
      </c>
      <c r="AM468" s="13">
        <v>0.16286422425249666</v>
      </c>
      <c r="AN468" s="12">
        <v>0.76176147574920305</v>
      </c>
      <c r="AO468" s="12">
        <v>4.3578437840891882E-2</v>
      </c>
      <c r="AP468" s="12">
        <v>-0.19910815367729301</v>
      </c>
      <c r="AQ468" s="12">
        <v>-4.0818466574232722E-2</v>
      </c>
      <c r="AR468" s="12">
        <v>-2.3324370369515253E-3</v>
      </c>
      <c r="AS468" s="12">
        <v>-2.7628007006466136E-2</v>
      </c>
      <c r="AT468" s="12">
        <v>0.62850079763357991</v>
      </c>
      <c r="AU468" s="12">
        <v>-0.60062052709567859</v>
      </c>
      <c r="AV468" s="12">
        <v>-0.24800694194333356</v>
      </c>
      <c r="AW468" s="12">
        <v>-2.8025186662969812E-2</v>
      </c>
      <c r="AX468" s="12">
        <v>-2.9835406459132387E-2</v>
      </c>
      <c r="AY468" s="12">
        <v>-0.27955789369512152</v>
      </c>
      <c r="AZ468" s="12">
        <v>-0.12882287147022406</v>
      </c>
      <c r="BA468" s="12">
        <v>-0.1852531150044357</v>
      </c>
      <c r="BB468" s="12">
        <v>-0.42049220198373899</v>
      </c>
      <c r="BC468" s="12">
        <v>-0.28319875355622481</v>
      </c>
      <c r="BD468" s="13">
        <v>-0.16286422425249666</v>
      </c>
    </row>
    <row r="469" spans="1:56" x14ac:dyDescent="0.25">
      <c r="A469" s="126">
        <v>8</v>
      </c>
      <c r="B469" s="130">
        <v>9</v>
      </c>
      <c r="C469" s="36" t="s">
        <v>12</v>
      </c>
      <c r="D469" s="104">
        <v>470.25</v>
      </c>
      <c r="E469" s="131">
        <v>5.8661841919999992E-2</v>
      </c>
      <c r="F469" s="124">
        <v>1.2068485251998147E-2</v>
      </c>
      <c r="G469" s="124">
        <v>5.6528062170879301E-2</v>
      </c>
      <c r="H469" s="124">
        <v>7.0113558553530658E-2</v>
      </c>
      <c r="I469" s="124">
        <v>6.1003679777776175E-2</v>
      </c>
      <c r="J469" s="124">
        <v>5.8795448257448937E-2</v>
      </c>
      <c r="K469" s="124">
        <v>6.0286999473118205E-2</v>
      </c>
      <c r="L469" s="124">
        <v>2.242006499292621E-2</v>
      </c>
      <c r="M469" s="124">
        <v>9.0963952384908883E-2</v>
      </c>
      <c r="N469" s="124">
        <v>7.255972219230207E-2</v>
      </c>
      <c r="O469" s="124">
        <v>6.0135818726083722E-2</v>
      </c>
      <c r="P469" s="124">
        <v>6.0184327525261254E-2</v>
      </c>
      <c r="Q469" s="124">
        <v>7.4243216960924119E-2</v>
      </c>
      <c r="R469" s="124">
        <v>6.6168636274896511E-2</v>
      </c>
      <c r="S469" s="124">
        <v>6.8902017231901563E-2</v>
      </c>
      <c r="T469" s="124">
        <v>8.1664882486282106E-2</v>
      </c>
      <c r="U469" s="124">
        <v>7.4493242622670333E-2</v>
      </c>
      <c r="V469" s="125">
        <v>6.8078826337293424E-2</v>
      </c>
      <c r="W469" s="12">
        <v>0.79427026399108758</v>
      </c>
      <c r="X469" s="12">
        <v>3.637423714091062E-2</v>
      </c>
      <c r="Y469" s="12">
        <v>0.19521576988918843</v>
      </c>
      <c r="Z469" s="12">
        <v>3.9920973858438694E-2</v>
      </c>
      <c r="AA469" s="12">
        <v>2.2775680591678427E-3</v>
      </c>
      <c r="AB469" s="12">
        <v>2.7703827563657472E-2</v>
      </c>
      <c r="AC469" s="12">
        <v>0.61780836981727327</v>
      </c>
      <c r="AD469" s="12">
        <v>0.55064944106188907</v>
      </c>
      <c r="AE469" s="12">
        <v>0.23691517036330523</v>
      </c>
      <c r="AF469" s="12">
        <v>2.5126671066582996E-2</v>
      </c>
      <c r="AG469" s="12">
        <v>2.5953593604127696E-2</v>
      </c>
      <c r="AH469" s="12">
        <v>0.26561346406703706</v>
      </c>
      <c r="AI469" s="12">
        <v>0.12796724598477319</v>
      </c>
      <c r="AJ469" s="12">
        <v>0.17456279886108242</v>
      </c>
      <c r="AK469" s="12">
        <v>0.39212953111244747</v>
      </c>
      <c r="AL469" s="12">
        <v>0.26987561563887463</v>
      </c>
      <c r="AM469" s="13">
        <v>0.16052998182593434</v>
      </c>
      <c r="AN469" s="12">
        <v>0.79427026399108758</v>
      </c>
      <c r="AO469" s="12">
        <v>3.637423714091062E-2</v>
      </c>
      <c r="AP469" s="12">
        <v>-0.19521576988918843</v>
      </c>
      <c r="AQ469" s="12">
        <v>-3.9920973858438694E-2</v>
      </c>
      <c r="AR469" s="12">
        <v>-2.2775680591678427E-3</v>
      </c>
      <c r="AS469" s="12">
        <v>-2.7703827563657472E-2</v>
      </c>
      <c r="AT469" s="12">
        <v>0.61780836981727327</v>
      </c>
      <c r="AU469" s="12">
        <v>-0.55064944106188907</v>
      </c>
      <c r="AV469" s="12">
        <v>-0.23691517036330523</v>
      </c>
      <c r="AW469" s="12">
        <v>-2.5126671066582996E-2</v>
      </c>
      <c r="AX469" s="12">
        <v>-2.5953593604127696E-2</v>
      </c>
      <c r="AY469" s="12">
        <v>-0.26561346406703706</v>
      </c>
      <c r="AZ469" s="12">
        <v>-0.12796724598477319</v>
      </c>
      <c r="BA469" s="12">
        <v>-0.17456279886108242</v>
      </c>
      <c r="BB469" s="12">
        <v>-0.39212953111244747</v>
      </c>
      <c r="BC469" s="12">
        <v>-0.26987561563887463</v>
      </c>
      <c r="BD469" s="13">
        <v>-0.16052998182593434</v>
      </c>
    </row>
    <row r="470" spans="1:56" x14ac:dyDescent="0.25">
      <c r="A470" s="126">
        <v>8</v>
      </c>
      <c r="B470" s="130">
        <v>9</v>
      </c>
      <c r="C470" s="36" t="s">
        <v>12</v>
      </c>
      <c r="D470" s="104">
        <v>476.04999999999995</v>
      </c>
      <c r="E470" s="131">
        <v>7.1860756351999996E-2</v>
      </c>
      <c r="F470" s="124">
        <v>1.2374090828614522E-2</v>
      </c>
      <c r="G470" s="124">
        <v>7.0106468906471112E-2</v>
      </c>
      <c r="H470" s="124">
        <v>8.5855678061883975E-2</v>
      </c>
      <c r="I470" s="124">
        <v>7.491032140753151E-2</v>
      </c>
      <c r="J470" s="124">
        <v>7.2318157620759715E-2</v>
      </c>
      <c r="K470" s="124">
        <v>7.4145285468086131E-2</v>
      </c>
      <c r="L470" s="124">
        <v>2.8510804737804787E-2</v>
      </c>
      <c r="M470" s="124">
        <v>0.10786675580449968</v>
      </c>
      <c r="N470" s="124">
        <v>8.827618765060756E-2</v>
      </c>
      <c r="O470" s="124">
        <v>7.3679850239756053E-2</v>
      </c>
      <c r="P470" s="124">
        <v>7.3676567369933249E-2</v>
      </c>
      <c r="Q470" s="124">
        <v>9.0115895000669827E-2</v>
      </c>
      <c r="R470" s="124">
        <v>8.1252507518054129E-2</v>
      </c>
      <c r="S470" s="124">
        <v>8.3807633368810613E-2</v>
      </c>
      <c r="T470" s="124">
        <v>9.809593397863281E-2</v>
      </c>
      <c r="U470" s="124">
        <v>9.0462542891153963E-2</v>
      </c>
      <c r="V470" s="125">
        <v>8.3465918937926986E-2</v>
      </c>
      <c r="W470" s="12">
        <v>0.82780461190803856</v>
      </c>
      <c r="X470" s="12">
        <v>2.4412315352426155E-2</v>
      </c>
      <c r="Y470" s="12">
        <v>0.19475054842634534</v>
      </c>
      <c r="Z470" s="12">
        <v>4.2437141081477635E-2</v>
      </c>
      <c r="AA470" s="12">
        <v>6.3651051280228946E-3</v>
      </c>
      <c r="AB470" s="12">
        <v>3.179105303172268E-2</v>
      </c>
      <c r="AC470" s="12">
        <v>0.60324930900882046</v>
      </c>
      <c r="AD470" s="12">
        <v>0.50105233065081123</v>
      </c>
      <c r="AE470" s="12">
        <v>0.22843387868336423</v>
      </c>
      <c r="AF470" s="12">
        <v>2.5314148919411264E-2</v>
      </c>
      <c r="AG470" s="12">
        <v>2.5268465155567705E-2</v>
      </c>
      <c r="AH470" s="12">
        <v>0.2540348804464227</v>
      </c>
      <c r="AI470" s="12">
        <v>0.13069374221515198</v>
      </c>
      <c r="AJ470" s="12">
        <v>0.16625036561388928</v>
      </c>
      <c r="AK470" s="12">
        <v>0.36508351649018855</v>
      </c>
      <c r="AL470" s="12">
        <v>0.25885876357932669</v>
      </c>
      <c r="AM470" s="13">
        <v>0.16149513552405018</v>
      </c>
      <c r="AN470" s="12">
        <v>0.82780461190803856</v>
      </c>
      <c r="AO470" s="12">
        <v>2.4412315352426155E-2</v>
      </c>
      <c r="AP470" s="12">
        <v>-0.19475054842634534</v>
      </c>
      <c r="AQ470" s="12">
        <v>-4.2437141081477635E-2</v>
      </c>
      <c r="AR470" s="12">
        <v>-6.3651051280228946E-3</v>
      </c>
      <c r="AS470" s="12">
        <v>-3.179105303172268E-2</v>
      </c>
      <c r="AT470" s="12">
        <v>0.60324930900882046</v>
      </c>
      <c r="AU470" s="12">
        <v>-0.50105233065081123</v>
      </c>
      <c r="AV470" s="12">
        <v>-0.22843387868336423</v>
      </c>
      <c r="AW470" s="12">
        <v>-2.5314148919411264E-2</v>
      </c>
      <c r="AX470" s="12">
        <v>-2.5268465155567705E-2</v>
      </c>
      <c r="AY470" s="12">
        <v>-0.2540348804464227</v>
      </c>
      <c r="AZ470" s="12">
        <v>-0.13069374221515198</v>
      </c>
      <c r="BA470" s="12">
        <v>-0.16625036561388928</v>
      </c>
      <c r="BB470" s="12">
        <v>-0.36508351649018855</v>
      </c>
      <c r="BC470" s="12">
        <v>-0.25885876357932669</v>
      </c>
      <c r="BD470" s="13">
        <v>-0.16149513552405018</v>
      </c>
    </row>
    <row r="471" spans="1:56" x14ac:dyDescent="0.25">
      <c r="A471" s="126">
        <v>8</v>
      </c>
      <c r="B471" s="130">
        <v>9</v>
      </c>
      <c r="C471" s="36" t="s">
        <v>12</v>
      </c>
      <c r="D471" s="104">
        <v>480.45</v>
      </c>
      <c r="E471" s="131">
        <v>8.3726447103999999E-2</v>
      </c>
      <c r="F471" s="124">
        <v>1.2518945782166009E-2</v>
      </c>
      <c r="G471" s="124">
        <v>8.2170259817248542E-2</v>
      </c>
      <c r="H471" s="124">
        <v>9.9683307013180553E-2</v>
      </c>
      <c r="I471" s="124">
        <v>8.7155457754646767E-2</v>
      </c>
      <c r="J471" s="124">
        <v>8.4285139895145425E-2</v>
      </c>
      <c r="K471" s="124">
        <v>8.6393048911468276E-2</v>
      </c>
      <c r="L471" s="124">
        <v>3.4054855061477561E-2</v>
      </c>
      <c r="M471" s="124">
        <v>0.12241857467627459</v>
      </c>
      <c r="N471" s="124">
        <v>0.10201588481976986</v>
      </c>
      <c r="O471" s="124">
        <v>8.5587132679153244E-2</v>
      </c>
      <c r="P471" s="124">
        <v>8.554511436878473E-2</v>
      </c>
      <c r="Q471" s="124">
        <v>0.10396998783117428</v>
      </c>
      <c r="R471" s="124">
        <v>9.452528595129342E-2</v>
      </c>
      <c r="S471" s="124">
        <v>9.6833113559270434E-2</v>
      </c>
      <c r="T471" s="124">
        <v>0.11234064653569154</v>
      </c>
      <c r="U471" s="124">
        <v>0.10439958703343701</v>
      </c>
      <c r="V471" s="125">
        <v>9.6979347991939788E-2</v>
      </c>
      <c r="W471" s="12">
        <v>0.85047800049826872</v>
      </c>
      <c r="X471" s="12">
        <v>1.8586567811941828E-2</v>
      </c>
      <c r="Y471" s="12">
        <v>0.19058326802473649</v>
      </c>
      <c r="Z471" s="12">
        <v>4.0954928451549563E-2</v>
      </c>
      <c r="AA471" s="12">
        <v>6.6728352924309764E-3</v>
      </c>
      <c r="AB471" s="12">
        <v>3.1848978425610054E-2</v>
      </c>
      <c r="AC471" s="12">
        <v>0.59326047814764371</v>
      </c>
      <c r="AD471" s="12">
        <v>0.46212551601781865</v>
      </c>
      <c r="AE471" s="12">
        <v>0.21844277821859343</v>
      </c>
      <c r="AF471" s="12">
        <v>2.2223391049210683E-2</v>
      </c>
      <c r="AG471" s="12">
        <v>2.1721538745406117E-2</v>
      </c>
      <c r="AH471" s="12">
        <v>0.24178191512209954</v>
      </c>
      <c r="AI471" s="12">
        <v>0.12897763157058065</v>
      </c>
      <c r="AJ471" s="12">
        <v>0.15654153387149125</v>
      </c>
      <c r="AK471" s="12">
        <v>0.34175819494823045</v>
      </c>
      <c r="AL471" s="12">
        <v>0.24691290081565345</v>
      </c>
      <c r="AM471" s="13">
        <v>0.15828810783619932</v>
      </c>
      <c r="AN471" s="12">
        <v>0.85047800049826872</v>
      </c>
      <c r="AO471" s="12">
        <v>1.8586567811941828E-2</v>
      </c>
      <c r="AP471" s="12">
        <v>-0.19058326802473649</v>
      </c>
      <c r="AQ471" s="12">
        <v>-4.0954928451549563E-2</v>
      </c>
      <c r="AR471" s="12">
        <v>-6.6728352924309764E-3</v>
      </c>
      <c r="AS471" s="12">
        <v>-3.1848978425610054E-2</v>
      </c>
      <c r="AT471" s="12">
        <v>0.59326047814764371</v>
      </c>
      <c r="AU471" s="12">
        <v>-0.46212551601781865</v>
      </c>
      <c r="AV471" s="12">
        <v>-0.21844277821859343</v>
      </c>
      <c r="AW471" s="12">
        <v>-2.2223391049210683E-2</v>
      </c>
      <c r="AX471" s="12">
        <v>-2.1721538745406117E-2</v>
      </c>
      <c r="AY471" s="12">
        <v>-0.24178191512209954</v>
      </c>
      <c r="AZ471" s="12">
        <v>-0.12897763157058065</v>
      </c>
      <c r="BA471" s="12">
        <v>-0.15654153387149125</v>
      </c>
      <c r="BB471" s="12">
        <v>-0.34175819494823045</v>
      </c>
      <c r="BC471" s="12">
        <v>-0.24691290081565345</v>
      </c>
      <c r="BD471" s="13">
        <v>-0.15828810783619932</v>
      </c>
    </row>
    <row r="472" spans="1:56" x14ac:dyDescent="0.25">
      <c r="A472" s="126">
        <v>8</v>
      </c>
      <c r="B472" s="130">
        <v>9</v>
      </c>
      <c r="C472" s="36" t="s">
        <v>12</v>
      </c>
      <c r="D472" s="104">
        <v>483.65</v>
      </c>
      <c r="E472" s="131">
        <v>9.33256576E-2</v>
      </c>
      <c r="F472" s="124">
        <v>1.2576636989836095E-2</v>
      </c>
      <c r="G472" s="124">
        <v>9.2008789734916635E-2</v>
      </c>
      <c r="H472" s="124">
        <v>0.11086734186191041</v>
      </c>
      <c r="I472" s="124">
        <v>9.7077077321415822E-2</v>
      </c>
      <c r="J472" s="124">
        <v>9.4021349444442889E-2</v>
      </c>
      <c r="K472" s="124">
        <v>9.634682292760216E-2</v>
      </c>
      <c r="L472" s="124">
        <v>3.8659103662139524E-2</v>
      </c>
      <c r="M472" s="124">
        <v>0.13402626580088894</v>
      </c>
      <c r="N472" s="124">
        <v>0.11309130065758539</v>
      </c>
      <c r="O472" s="124">
        <v>9.5224653961127614E-2</v>
      </c>
      <c r="P472" s="124">
        <v>9.5156381889235239E-2</v>
      </c>
      <c r="Q472" s="124">
        <v>0.11512514654461954</v>
      </c>
      <c r="R472" s="124">
        <v>0.10527312187661736</v>
      </c>
      <c r="S472" s="124">
        <v>0.10733024502821174</v>
      </c>
      <c r="T472" s="124">
        <v>0.12375700903091212</v>
      </c>
      <c r="U472" s="124">
        <v>0.11561908852767638</v>
      </c>
      <c r="V472" s="125">
        <v>0.10790609972171604</v>
      </c>
      <c r="W472" s="12">
        <v>0.86523923524074808</v>
      </c>
      <c r="X472" s="12">
        <v>1.4110458998612675E-2</v>
      </c>
      <c r="Y472" s="12">
        <v>0.1879620750929529</v>
      </c>
      <c r="Z472" s="12">
        <v>4.0197088538016602E-2</v>
      </c>
      <c r="AA472" s="12">
        <v>7.454454244776614E-3</v>
      </c>
      <c r="AB472" s="12">
        <v>3.237229080721913E-2</v>
      </c>
      <c r="AC472" s="12">
        <v>0.5857612509109229</v>
      </c>
      <c r="AD472" s="12">
        <v>0.43611381100934182</v>
      </c>
      <c r="AE472" s="12">
        <v>0.21179216483319369</v>
      </c>
      <c r="AF472" s="12">
        <v>2.0348063008211945E-2</v>
      </c>
      <c r="AG472" s="12">
        <v>1.9616516361254537E-2</v>
      </c>
      <c r="AH472" s="12">
        <v>0.23358516302187343</v>
      </c>
      <c r="AI472" s="12">
        <v>0.12801907410955504</v>
      </c>
      <c r="AJ472" s="12">
        <v>0.15006149207366251</v>
      </c>
      <c r="AK472" s="12">
        <v>0.32607701047597143</v>
      </c>
      <c r="AL472" s="12">
        <v>0.23887783382387207</v>
      </c>
      <c r="AM472" s="13">
        <v>0.15623187124176277</v>
      </c>
      <c r="AN472" s="12">
        <v>0.86523923524074808</v>
      </c>
      <c r="AO472" s="12">
        <v>1.4110458998612675E-2</v>
      </c>
      <c r="AP472" s="12">
        <v>-0.1879620750929529</v>
      </c>
      <c r="AQ472" s="12">
        <v>-4.0197088538016602E-2</v>
      </c>
      <c r="AR472" s="12">
        <v>-7.454454244776614E-3</v>
      </c>
      <c r="AS472" s="12">
        <v>-3.237229080721913E-2</v>
      </c>
      <c r="AT472" s="12">
        <v>0.5857612509109229</v>
      </c>
      <c r="AU472" s="12">
        <v>-0.43611381100934182</v>
      </c>
      <c r="AV472" s="12">
        <v>-0.21179216483319369</v>
      </c>
      <c r="AW472" s="12">
        <v>-2.0348063008211945E-2</v>
      </c>
      <c r="AX472" s="12">
        <v>-1.9616516361254537E-2</v>
      </c>
      <c r="AY472" s="12">
        <v>-0.23358516302187343</v>
      </c>
      <c r="AZ472" s="12">
        <v>-0.12801907410955504</v>
      </c>
      <c r="BA472" s="12">
        <v>-0.15006149207366251</v>
      </c>
      <c r="BB472" s="12">
        <v>-0.32607701047597143</v>
      </c>
      <c r="BC472" s="12">
        <v>-0.23887783382387207</v>
      </c>
      <c r="BD472" s="13">
        <v>-0.15623187124176277</v>
      </c>
    </row>
    <row r="473" spans="1:56" x14ac:dyDescent="0.25">
      <c r="A473" s="126">
        <v>8</v>
      </c>
      <c r="B473" s="130">
        <v>9</v>
      </c>
      <c r="C473" s="36" t="s">
        <v>12</v>
      </c>
      <c r="D473" s="104">
        <v>487.84999999999997</v>
      </c>
      <c r="E473" s="131">
        <v>0.107057861504</v>
      </c>
      <c r="F473" s="124">
        <v>1.2591856772611485E-2</v>
      </c>
      <c r="G473" s="124">
        <v>0.10641514600874681</v>
      </c>
      <c r="H473" s="124">
        <v>0.12711436399327208</v>
      </c>
      <c r="I473" s="124">
        <v>0.11151470800500049</v>
      </c>
      <c r="J473" s="124">
        <v>0.10825097479493186</v>
      </c>
      <c r="K473" s="124">
        <v>0.1108775409321041</v>
      </c>
      <c r="L473" s="124">
        <v>4.5523295992485412E-2</v>
      </c>
      <c r="M473" s="124">
        <v>0.15067590732596953</v>
      </c>
      <c r="N473" s="124">
        <v>0.12912924094404321</v>
      </c>
      <c r="O473" s="124">
        <v>0.1092351165444241</v>
      </c>
      <c r="P473" s="124">
        <v>0.10913708906508954</v>
      </c>
      <c r="Q473" s="124">
        <v>0.13126184758417325</v>
      </c>
      <c r="R473" s="124">
        <v>0.12090250744589864</v>
      </c>
      <c r="S473" s="124">
        <v>0.1225280892980727</v>
      </c>
      <c r="T473" s="124">
        <v>0.14020147973560221</v>
      </c>
      <c r="U473" s="124">
        <v>0.13184251915959902</v>
      </c>
      <c r="V473" s="125">
        <v>0.12377273602269447</v>
      </c>
      <c r="W473" s="12">
        <v>0.8823826985172778</v>
      </c>
      <c r="X473" s="12">
        <v>6.0034404407487063E-3</v>
      </c>
      <c r="Y473" s="12">
        <v>0.18734264076928825</v>
      </c>
      <c r="Z473" s="12">
        <v>4.1630258986949505E-2</v>
      </c>
      <c r="AA473" s="12">
        <v>1.1144564949929244E-2</v>
      </c>
      <c r="AB473" s="12">
        <v>3.5678644935023159E-2</v>
      </c>
      <c r="AC473" s="12">
        <v>0.57477857905106267</v>
      </c>
      <c r="AD473" s="12">
        <v>0.40742496822935165</v>
      </c>
      <c r="AE473" s="12">
        <v>0.20616308909942649</v>
      </c>
      <c r="AF473" s="12">
        <v>2.033718037925453E-2</v>
      </c>
      <c r="AG473" s="12">
        <v>1.9421530860784592E-2</v>
      </c>
      <c r="AH473" s="12">
        <v>0.2260832202338445</v>
      </c>
      <c r="AI473" s="12">
        <v>0.12931928349214566</v>
      </c>
      <c r="AJ473" s="12">
        <v>0.14450342624763418</v>
      </c>
      <c r="AK473" s="12">
        <v>0.30958602914335126</v>
      </c>
      <c r="AL473" s="12">
        <v>0.23150712434764067</v>
      </c>
      <c r="AM473" s="13">
        <v>0.15612935177179818</v>
      </c>
      <c r="AN473" s="12">
        <v>0.8823826985172778</v>
      </c>
      <c r="AO473" s="12">
        <v>6.0034404407487063E-3</v>
      </c>
      <c r="AP473" s="12">
        <v>-0.18734264076928825</v>
      </c>
      <c r="AQ473" s="12">
        <v>-4.1630258986949505E-2</v>
      </c>
      <c r="AR473" s="12">
        <v>-1.1144564949929244E-2</v>
      </c>
      <c r="AS473" s="12">
        <v>-3.5678644935023159E-2</v>
      </c>
      <c r="AT473" s="12">
        <v>0.57477857905106267</v>
      </c>
      <c r="AU473" s="12">
        <v>-0.40742496822935165</v>
      </c>
      <c r="AV473" s="12">
        <v>-0.20616308909942649</v>
      </c>
      <c r="AW473" s="12">
        <v>-2.033718037925453E-2</v>
      </c>
      <c r="AX473" s="12">
        <v>-1.9421530860784592E-2</v>
      </c>
      <c r="AY473" s="12">
        <v>-0.2260832202338445</v>
      </c>
      <c r="AZ473" s="12">
        <v>-0.12931928349214566</v>
      </c>
      <c r="BA473" s="12">
        <v>-0.14450342624763418</v>
      </c>
      <c r="BB473" s="12">
        <v>-0.30958602914335126</v>
      </c>
      <c r="BC473" s="12">
        <v>-0.23150712434764067</v>
      </c>
      <c r="BD473" s="13">
        <v>-0.15612935177179818</v>
      </c>
    </row>
    <row r="474" spans="1:56" x14ac:dyDescent="0.25">
      <c r="A474" s="126">
        <v>8</v>
      </c>
      <c r="B474" s="130">
        <v>9</v>
      </c>
      <c r="C474" s="36" t="s">
        <v>12</v>
      </c>
      <c r="D474" s="104">
        <v>491.95</v>
      </c>
      <c r="E474" s="131">
        <v>0.131589177216</v>
      </c>
      <c r="F474" s="124">
        <v>1.2541810381383564E-2</v>
      </c>
      <c r="G474" s="124">
        <v>0.12226379527494609</v>
      </c>
      <c r="H474" s="124">
        <v>0.14483445109570023</v>
      </c>
      <c r="I474" s="124">
        <v>0.1272905543449098</v>
      </c>
      <c r="J474" s="124">
        <v>0.12388016019467897</v>
      </c>
      <c r="K474" s="124">
        <v>0.12681536910815028</v>
      </c>
      <c r="L474" s="124">
        <v>5.3228441392388581E-2</v>
      </c>
      <c r="M474" s="124">
        <v>0.16859680722855788</v>
      </c>
      <c r="N474" s="124">
        <v>0.14656138192177529</v>
      </c>
      <c r="O474" s="124">
        <v>0.12452864186670454</v>
      </c>
      <c r="P474" s="124">
        <v>0.12440957441976251</v>
      </c>
      <c r="Q474" s="124">
        <v>0.14878225461592193</v>
      </c>
      <c r="R474" s="124">
        <v>0.13796613349523787</v>
      </c>
      <c r="S474" s="124">
        <v>0.13904505736598599</v>
      </c>
      <c r="T474" s="124">
        <v>0.15797764479123375</v>
      </c>
      <c r="U474" s="124">
        <v>0.14945383202404877</v>
      </c>
      <c r="V474" s="125">
        <v>0.14106742069456979</v>
      </c>
      <c r="W474" s="12">
        <v>0.90468965118007749</v>
      </c>
      <c r="X474" s="12">
        <v>7.0867393036028736E-2</v>
      </c>
      <c r="Y474" s="12">
        <v>0.1006562557797476</v>
      </c>
      <c r="Z474" s="12">
        <v>3.2666994064672439E-2</v>
      </c>
      <c r="AA474" s="12">
        <v>5.8583974643042935E-2</v>
      </c>
      <c r="AB474" s="12">
        <v>3.6278121110322359E-2</v>
      </c>
      <c r="AC474" s="12">
        <v>0.59549529438112103</v>
      </c>
      <c r="AD474" s="12">
        <v>0.28123612287514255</v>
      </c>
      <c r="AE474" s="12">
        <v>0.11377990973527274</v>
      </c>
      <c r="AF474" s="12">
        <v>5.365589707811446E-2</v>
      </c>
      <c r="AG474" s="12">
        <v>5.4560739326246915E-2</v>
      </c>
      <c r="AH474" s="12">
        <v>0.1306572300524379</v>
      </c>
      <c r="AI474" s="12">
        <v>4.8461100024740446E-2</v>
      </c>
      <c r="AJ474" s="12">
        <v>5.666028398176981E-2</v>
      </c>
      <c r="AK474" s="12">
        <v>0.20053676247186961</v>
      </c>
      <c r="AL474" s="12">
        <v>0.13576082156608091</v>
      </c>
      <c r="AM474" s="13">
        <v>7.2029050405957917E-2</v>
      </c>
      <c r="AN474" s="12">
        <v>0.90468965118007749</v>
      </c>
      <c r="AO474" s="12">
        <v>7.0867393036028736E-2</v>
      </c>
      <c r="AP474" s="12">
        <v>-0.1006562557797476</v>
      </c>
      <c r="AQ474" s="12">
        <v>3.2666994064672439E-2</v>
      </c>
      <c r="AR474" s="12">
        <v>5.8583974643042935E-2</v>
      </c>
      <c r="AS474" s="12">
        <v>3.6278121110322359E-2</v>
      </c>
      <c r="AT474" s="12">
        <v>0.59549529438112103</v>
      </c>
      <c r="AU474" s="12">
        <v>-0.28123612287514255</v>
      </c>
      <c r="AV474" s="12">
        <v>-0.11377990973527274</v>
      </c>
      <c r="AW474" s="12">
        <v>5.365589707811446E-2</v>
      </c>
      <c r="AX474" s="12">
        <v>5.4560739326246915E-2</v>
      </c>
      <c r="AY474" s="12">
        <v>-0.1306572300524379</v>
      </c>
      <c r="AZ474" s="12">
        <v>-4.8461100024740446E-2</v>
      </c>
      <c r="BA474" s="12">
        <v>-5.666028398176981E-2</v>
      </c>
      <c r="BB474" s="12">
        <v>-0.20053676247186961</v>
      </c>
      <c r="BC474" s="12">
        <v>-0.13576082156608091</v>
      </c>
      <c r="BD474" s="13">
        <v>-7.2029050405957917E-2</v>
      </c>
    </row>
    <row r="475" spans="1:56" x14ac:dyDescent="0.25">
      <c r="A475" s="126">
        <v>8</v>
      </c>
      <c r="B475" s="130">
        <v>9</v>
      </c>
      <c r="C475" s="36" t="s">
        <v>12</v>
      </c>
      <c r="D475" s="104">
        <v>494.75</v>
      </c>
      <c r="E475" s="131">
        <v>0.13385565747200001</v>
      </c>
      <c r="F475" s="124">
        <v>1.2471933886998928E-2</v>
      </c>
      <c r="G475" s="124">
        <v>0.13418765142001537</v>
      </c>
      <c r="H475" s="124">
        <v>0.15807410917403328</v>
      </c>
      <c r="I475" s="124">
        <v>0.13909522946128233</v>
      </c>
      <c r="J475" s="124">
        <v>0.1356280143799794</v>
      </c>
      <c r="K475" s="124">
        <v>0.1387807369196043</v>
      </c>
      <c r="L475" s="124">
        <v>5.912341367806094E-2</v>
      </c>
      <c r="M475" s="124">
        <v>0.18185075524819719</v>
      </c>
      <c r="N475" s="124">
        <v>0.15955027173645162</v>
      </c>
      <c r="O475" s="124">
        <v>0.13596347203451475</v>
      </c>
      <c r="P475" s="124">
        <v>0.13583638722624905</v>
      </c>
      <c r="Q475" s="124">
        <v>0.16182583788431618</v>
      </c>
      <c r="R475" s="124">
        <v>0.15072452448175772</v>
      </c>
      <c r="S475" s="124">
        <v>0.15135156027275831</v>
      </c>
      <c r="T475" s="124">
        <v>0.17116706572647819</v>
      </c>
      <c r="U475" s="124">
        <v>0.16256160866458369</v>
      </c>
      <c r="V475" s="125">
        <v>0.15398131047127536</v>
      </c>
      <c r="W475" s="12">
        <v>0.90682550052389221</v>
      </c>
      <c r="X475" s="12">
        <v>2.4802384470362037E-3</v>
      </c>
      <c r="Y475" s="12">
        <v>0.18092960850085318</v>
      </c>
      <c r="Z475" s="12">
        <v>3.9143448160779734E-2</v>
      </c>
      <c r="AA475" s="12">
        <v>1.3240806862049377E-2</v>
      </c>
      <c r="AB475" s="12">
        <v>3.6793958063629222E-2</v>
      </c>
      <c r="AC475" s="12">
        <v>0.55830470826062462</v>
      </c>
      <c r="AD475" s="12">
        <v>0.3585586047137142</v>
      </c>
      <c r="AE475" s="12">
        <v>0.19195762622006779</v>
      </c>
      <c r="AF475" s="12">
        <v>1.574692173885632E-2</v>
      </c>
      <c r="AG475" s="12">
        <v>1.479750495165562E-2</v>
      </c>
      <c r="AH475" s="12">
        <v>0.20895777541690369</v>
      </c>
      <c r="AI475" s="12">
        <v>0.12602281687859432</v>
      </c>
      <c r="AJ475" s="12">
        <v>0.13070723442838494</v>
      </c>
      <c r="AK475" s="12">
        <v>0.27874360306573515</v>
      </c>
      <c r="AL475" s="12">
        <v>0.21445452313876537</v>
      </c>
      <c r="AM475" s="13">
        <v>0.15035339842460707</v>
      </c>
      <c r="AN475" s="12">
        <v>0.90682550052389221</v>
      </c>
      <c r="AO475" s="12">
        <v>-2.4802384470362037E-3</v>
      </c>
      <c r="AP475" s="12">
        <v>-0.18092960850085318</v>
      </c>
      <c r="AQ475" s="12">
        <v>-3.9143448160779734E-2</v>
      </c>
      <c r="AR475" s="12">
        <v>-1.3240806862049377E-2</v>
      </c>
      <c r="AS475" s="12">
        <v>-3.6793958063629222E-2</v>
      </c>
      <c r="AT475" s="12">
        <v>0.55830470826062462</v>
      </c>
      <c r="AU475" s="12">
        <v>-0.3585586047137142</v>
      </c>
      <c r="AV475" s="12">
        <v>-0.19195762622006779</v>
      </c>
      <c r="AW475" s="12">
        <v>-1.574692173885632E-2</v>
      </c>
      <c r="AX475" s="12">
        <v>-1.479750495165562E-2</v>
      </c>
      <c r="AY475" s="12">
        <v>-0.20895777541690369</v>
      </c>
      <c r="AZ475" s="12">
        <v>-0.12602281687859432</v>
      </c>
      <c r="BA475" s="12">
        <v>-0.13070723442838494</v>
      </c>
      <c r="BB475" s="12">
        <v>-0.27874360306573515</v>
      </c>
      <c r="BC475" s="12">
        <v>-0.21445452313876537</v>
      </c>
      <c r="BD475" s="13">
        <v>-0.15035339842460707</v>
      </c>
    </row>
    <row r="476" spans="1:56" x14ac:dyDescent="0.25">
      <c r="A476" s="126">
        <v>8</v>
      </c>
      <c r="B476" s="130">
        <v>9</v>
      </c>
      <c r="C476" s="36" t="s">
        <v>12</v>
      </c>
      <c r="D476" s="104">
        <v>498.75</v>
      </c>
      <c r="E476" s="131">
        <v>0.152120821888</v>
      </c>
      <c r="F476" s="124">
        <v>1.2323994596057977E-2</v>
      </c>
      <c r="G476" s="124">
        <v>0.15289749752847767</v>
      </c>
      <c r="H476" s="124">
        <v>0.17870949561273619</v>
      </c>
      <c r="I476" s="124">
        <v>0.15752089850123691</v>
      </c>
      <c r="J476" s="124">
        <v>0.15405177041207055</v>
      </c>
      <c r="K476" s="124">
        <v>0.15752186620747777</v>
      </c>
      <c r="L476" s="124">
        <v>6.8530289064246339E-2</v>
      </c>
      <c r="M476" s="124">
        <v>0.20231405930593011</v>
      </c>
      <c r="N476" s="124">
        <v>0.1797414520251675</v>
      </c>
      <c r="O476" s="124">
        <v>0.1537989668067801</v>
      </c>
      <c r="P476" s="124">
        <v>0.15367223711256328</v>
      </c>
      <c r="Q476" s="124">
        <v>0.18208590469619768</v>
      </c>
      <c r="R476" s="124">
        <v>0.17062193838871662</v>
      </c>
      <c r="S476" s="124">
        <v>0.17048248875354741</v>
      </c>
      <c r="T476" s="124">
        <v>0.19159015202337404</v>
      </c>
      <c r="U476" s="124">
        <v>0.18291092049116206</v>
      </c>
      <c r="V476" s="125">
        <v>0.17409453110681386</v>
      </c>
      <c r="W476" s="12">
        <v>0.91898548506967959</v>
      </c>
      <c r="X476" s="12">
        <v>5.1056497778424323E-3</v>
      </c>
      <c r="Y476" s="12">
        <v>0.1747865505506688</v>
      </c>
      <c r="Z476" s="12">
        <v>3.5498602664747324E-2</v>
      </c>
      <c r="AA476" s="12">
        <v>1.2693518876017031E-2</v>
      </c>
      <c r="AB476" s="12">
        <v>3.550496409659374E-2</v>
      </c>
      <c r="AC476" s="12">
        <v>0.54950092818521423</v>
      </c>
      <c r="AD476" s="12">
        <v>0.32995639120912207</v>
      </c>
      <c r="AE476" s="12">
        <v>0.18157034516618234</v>
      </c>
      <c r="AF476" s="12">
        <v>1.1031658243443135E-2</v>
      </c>
      <c r="AG476" s="12">
        <v>1.0198572459104417E-2</v>
      </c>
      <c r="AH476" s="12">
        <v>0.19698212536781901</v>
      </c>
      <c r="AI476" s="12">
        <v>0.12162119735546915</v>
      </c>
      <c r="AJ476" s="12">
        <v>0.12070449421490974</v>
      </c>
      <c r="AK476" s="12">
        <v>0.25946040552182664</v>
      </c>
      <c r="AL476" s="12">
        <v>0.20240554988475862</v>
      </c>
      <c r="AM476" s="13">
        <v>0.14444905665177221</v>
      </c>
      <c r="AN476" s="12">
        <v>0.91898548506967959</v>
      </c>
      <c r="AO476" s="12">
        <v>-5.1056497778424323E-3</v>
      </c>
      <c r="AP476" s="12">
        <v>-0.1747865505506688</v>
      </c>
      <c r="AQ476" s="12">
        <v>-3.5498602664747324E-2</v>
      </c>
      <c r="AR476" s="12">
        <v>-1.2693518876017031E-2</v>
      </c>
      <c r="AS476" s="12">
        <v>-3.550496409659374E-2</v>
      </c>
      <c r="AT476" s="12">
        <v>0.54950092818521423</v>
      </c>
      <c r="AU476" s="12">
        <v>-0.32995639120912207</v>
      </c>
      <c r="AV476" s="12">
        <v>-0.18157034516618234</v>
      </c>
      <c r="AW476" s="12">
        <v>-1.1031658243443135E-2</v>
      </c>
      <c r="AX476" s="12">
        <v>-1.0198572459104417E-2</v>
      </c>
      <c r="AY476" s="12">
        <v>-0.19698212536781901</v>
      </c>
      <c r="AZ476" s="12">
        <v>-0.12162119735546915</v>
      </c>
      <c r="BA476" s="12">
        <v>-0.12070449421490974</v>
      </c>
      <c r="BB476" s="12">
        <v>-0.25946040552182664</v>
      </c>
      <c r="BC476" s="12">
        <v>-0.20240554988475862</v>
      </c>
      <c r="BD476" s="13">
        <v>-0.14444905665177221</v>
      </c>
    </row>
    <row r="477" spans="1:56" x14ac:dyDescent="0.25">
      <c r="A477" s="126">
        <v>8</v>
      </c>
      <c r="B477" s="130">
        <v>9</v>
      </c>
      <c r="C477" s="36" t="s">
        <v>12</v>
      </c>
      <c r="D477" s="104">
        <v>501.15</v>
      </c>
      <c r="E477" s="131">
        <v>0.16411983500799998</v>
      </c>
      <c r="F477" s="124">
        <v>1.2209288988052064E-2</v>
      </c>
      <c r="G477" s="124">
        <v>0.1651327987700614</v>
      </c>
      <c r="H477" s="124">
        <v>0.19212212593931613</v>
      </c>
      <c r="I477" s="124">
        <v>0.16951319218706676</v>
      </c>
      <c r="J477" s="124">
        <v>0.16609754837896265</v>
      </c>
      <c r="K477" s="124">
        <v>0.1697601876708992</v>
      </c>
      <c r="L477" s="124">
        <v>7.4779372145148001E-2</v>
      </c>
      <c r="M477" s="124">
        <v>0.21550521545685963</v>
      </c>
      <c r="N477" s="124">
        <v>0.19283402434521593</v>
      </c>
      <c r="O477" s="124">
        <v>0.16539983300391914</v>
      </c>
      <c r="P477" s="124">
        <v>0.16528151436556909</v>
      </c>
      <c r="Q477" s="124">
        <v>0.19521390971296981</v>
      </c>
      <c r="R477" s="124">
        <v>0.18356111548146709</v>
      </c>
      <c r="S477" s="124">
        <v>0.18288854246312433</v>
      </c>
      <c r="T477" s="124">
        <v>0.20478816087366597</v>
      </c>
      <c r="U477" s="124">
        <v>0.19609422813754884</v>
      </c>
      <c r="V477" s="125">
        <v>0.18715799024640759</v>
      </c>
      <c r="W477" s="12">
        <v>0.92560747463914439</v>
      </c>
      <c r="X477" s="12">
        <v>6.1720983451637205E-3</v>
      </c>
      <c r="Y477" s="12">
        <v>0.17062100342686295</v>
      </c>
      <c r="Z477" s="12">
        <v>3.2862311729742348E-2</v>
      </c>
      <c r="AA477" s="12">
        <v>1.2050422612637078E-2</v>
      </c>
      <c r="AB477" s="12">
        <v>3.4367282069375012E-2</v>
      </c>
      <c r="AC477" s="12">
        <v>0.54436115450942968</v>
      </c>
      <c r="AD477" s="12">
        <v>0.31309671037845538</v>
      </c>
      <c r="AE477" s="12">
        <v>0.17495867782109509</v>
      </c>
      <c r="AF477" s="12">
        <v>7.7991669675805146E-3</v>
      </c>
      <c r="AG477" s="12">
        <v>7.0782386389340824E-3</v>
      </c>
      <c r="AH477" s="12">
        <v>0.18945957813968164</v>
      </c>
      <c r="AI477" s="12">
        <v>0.11845783584000949</v>
      </c>
      <c r="AJ477" s="12">
        <v>0.11435977530814283</v>
      </c>
      <c r="AK477" s="12">
        <v>0.24779653150201875</v>
      </c>
      <c r="AL477" s="12">
        <v>0.19482345402059584</v>
      </c>
      <c r="AM477" s="13">
        <v>0.14037398488296443</v>
      </c>
      <c r="AN477" s="12">
        <v>0.92560747463914439</v>
      </c>
      <c r="AO477" s="12">
        <v>-6.1720983451637205E-3</v>
      </c>
      <c r="AP477" s="12">
        <v>-0.17062100342686295</v>
      </c>
      <c r="AQ477" s="12">
        <v>-3.2862311729742348E-2</v>
      </c>
      <c r="AR477" s="12">
        <v>-1.2050422612637078E-2</v>
      </c>
      <c r="AS477" s="12">
        <v>-3.4367282069375012E-2</v>
      </c>
      <c r="AT477" s="12">
        <v>0.54436115450942968</v>
      </c>
      <c r="AU477" s="12">
        <v>-0.31309671037845538</v>
      </c>
      <c r="AV477" s="12">
        <v>-0.17495867782109509</v>
      </c>
      <c r="AW477" s="12">
        <v>-7.7991669675805146E-3</v>
      </c>
      <c r="AX477" s="12">
        <v>-7.0782386389340824E-3</v>
      </c>
      <c r="AY477" s="12">
        <v>-0.18945957813968164</v>
      </c>
      <c r="AZ477" s="12">
        <v>-0.11845783584000949</v>
      </c>
      <c r="BA477" s="12">
        <v>-0.11435977530814283</v>
      </c>
      <c r="BB477" s="12">
        <v>-0.24779653150201875</v>
      </c>
      <c r="BC477" s="12">
        <v>-0.19482345402059584</v>
      </c>
      <c r="BD477" s="13">
        <v>-0.14037398488296443</v>
      </c>
    </row>
    <row r="478" spans="1:56" x14ac:dyDescent="0.25">
      <c r="A478" s="126">
        <v>8</v>
      </c>
      <c r="B478" s="130">
        <v>9</v>
      </c>
      <c r="C478" s="36" t="s">
        <v>12</v>
      </c>
      <c r="D478" s="104">
        <v>503.75</v>
      </c>
      <c r="E478" s="131">
        <v>0.17731874944000001</v>
      </c>
      <c r="F478" s="124">
        <v>1.2064220849354573E-2</v>
      </c>
      <c r="G478" s="124">
        <v>0.17929625874628499</v>
      </c>
      <c r="H478" s="124">
        <v>0.20757617944549364</v>
      </c>
      <c r="I478" s="124">
        <v>0.18334492825895804</v>
      </c>
      <c r="J478" s="124">
        <v>0.18004256279640377</v>
      </c>
      <c r="K478" s="124">
        <v>0.18391401427196835</v>
      </c>
      <c r="L478" s="124">
        <v>8.2104001769463225E-2</v>
      </c>
      <c r="M478" s="124">
        <v>0.23061126496482762</v>
      </c>
      <c r="N478" s="124">
        <v>0.20789165209098015</v>
      </c>
      <c r="O478" s="124">
        <v>0.17877387174423759</v>
      </c>
      <c r="P478" s="124">
        <v>0.17867299487645275</v>
      </c>
      <c r="Q478" s="124">
        <v>0.21030435844803219</v>
      </c>
      <c r="R478" s="124">
        <v>0.19847429190014279</v>
      </c>
      <c r="S478" s="124">
        <v>0.19715811035551892</v>
      </c>
      <c r="T478" s="124">
        <v>0.21992912505536147</v>
      </c>
      <c r="U478" s="124">
        <v>0.2112444890613267</v>
      </c>
      <c r="V478" s="125">
        <v>0.20219995016785389</v>
      </c>
      <c r="W478" s="12">
        <v>0.93196308406496631</v>
      </c>
      <c r="X478" s="12">
        <v>1.1152285432478322E-2</v>
      </c>
      <c r="Y478" s="12">
        <v>0.1706386386157768</v>
      </c>
      <c r="Z478" s="12">
        <v>3.3985006312020789E-2</v>
      </c>
      <c r="AA478" s="12">
        <v>1.5361113052093941E-2</v>
      </c>
      <c r="AB478" s="12">
        <v>3.7194401905028145E-2</v>
      </c>
      <c r="AC478" s="12">
        <v>0.53696942918467261</v>
      </c>
      <c r="AD478" s="12">
        <v>0.30054642102503881</v>
      </c>
      <c r="AE478" s="12">
        <v>0.17241776601478462</v>
      </c>
      <c r="AF478" s="12">
        <v>8.2062517857422503E-3</v>
      </c>
      <c r="AG478" s="12">
        <v>7.6373504817153024E-3</v>
      </c>
      <c r="AH478" s="12">
        <v>0.18602437199791805</v>
      </c>
      <c r="AI478" s="12">
        <v>0.11930798365629836</v>
      </c>
      <c r="AJ478" s="12">
        <v>0.11188529683507625</v>
      </c>
      <c r="AK478" s="12">
        <v>0.24030383560639587</v>
      </c>
      <c r="AL478" s="12">
        <v>0.19132629644901861</v>
      </c>
      <c r="AM478" s="13">
        <v>0.1403190627411515</v>
      </c>
      <c r="AN478" s="12">
        <v>0.93196308406496631</v>
      </c>
      <c r="AO478" s="12">
        <v>-1.1152285432478322E-2</v>
      </c>
      <c r="AP478" s="12">
        <v>-0.1706386386157768</v>
      </c>
      <c r="AQ478" s="12">
        <v>-3.3985006312020789E-2</v>
      </c>
      <c r="AR478" s="12">
        <v>-1.5361113052093941E-2</v>
      </c>
      <c r="AS478" s="12">
        <v>-3.7194401905028145E-2</v>
      </c>
      <c r="AT478" s="12">
        <v>0.53696942918467261</v>
      </c>
      <c r="AU478" s="12">
        <v>-0.30054642102503881</v>
      </c>
      <c r="AV478" s="12">
        <v>-0.17241776601478462</v>
      </c>
      <c r="AW478" s="12">
        <v>-8.2062517857422503E-3</v>
      </c>
      <c r="AX478" s="12">
        <v>-7.6373504817153024E-3</v>
      </c>
      <c r="AY478" s="12">
        <v>-0.18602437199791805</v>
      </c>
      <c r="AZ478" s="12">
        <v>-0.11930798365629836</v>
      </c>
      <c r="BA478" s="12">
        <v>-0.11188529683507625</v>
      </c>
      <c r="BB478" s="12">
        <v>-0.24030383560639587</v>
      </c>
      <c r="BC478" s="12">
        <v>-0.19132629644901861</v>
      </c>
      <c r="BD478" s="13">
        <v>-0.1403190627411515</v>
      </c>
    </row>
    <row r="479" spans="1:56" x14ac:dyDescent="0.25">
      <c r="A479" s="126">
        <v>8</v>
      </c>
      <c r="B479" s="130">
        <v>9</v>
      </c>
      <c r="C479" s="36" t="s">
        <v>12</v>
      </c>
      <c r="D479" s="104">
        <v>507.84999999999997</v>
      </c>
      <c r="E479" s="131">
        <v>0.20105013094400001</v>
      </c>
      <c r="F479" s="124">
        <v>1.1794236372262838E-2</v>
      </c>
      <c r="G479" s="124">
        <v>0.2036714478118429</v>
      </c>
      <c r="H479" s="124">
        <v>0.2340105686686425</v>
      </c>
      <c r="I479" s="124">
        <v>0.20703641451312749</v>
      </c>
      <c r="J479" s="124">
        <v>0.20405138461448646</v>
      </c>
      <c r="K479" s="124">
        <v>0.20824866432998326</v>
      </c>
      <c r="L479" s="124">
        <v>9.4924763202038784E-2</v>
      </c>
      <c r="M479" s="124">
        <v>0.25625113041511838</v>
      </c>
      <c r="N479" s="124">
        <v>0.23358588228652338</v>
      </c>
      <c r="O479" s="124">
        <v>0.20166792841252468</v>
      </c>
      <c r="P479" s="124">
        <v>0.20161543701299128</v>
      </c>
      <c r="Q479" s="124">
        <v>0.23603734677272348</v>
      </c>
      <c r="R479" s="124">
        <v>0.2239918100839472</v>
      </c>
      <c r="S479" s="124">
        <v>0.22151251057731652</v>
      </c>
      <c r="T479" s="124">
        <v>0.24568460078413898</v>
      </c>
      <c r="U479" s="124">
        <v>0.23706665168691837</v>
      </c>
      <c r="V479" s="125">
        <v>0.22790482392636022</v>
      </c>
      <c r="W479" s="12">
        <v>0.94133683814636271</v>
      </c>
      <c r="X479" s="12">
        <v>1.30381256432657E-2</v>
      </c>
      <c r="Y479" s="12">
        <v>0.16394138899528105</v>
      </c>
      <c r="Z479" s="12">
        <v>2.9775079185573275E-2</v>
      </c>
      <c r="AA479" s="12">
        <v>1.4927887171197193E-2</v>
      </c>
      <c r="AB479" s="12">
        <v>3.5804668975760644E-2</v>
      </c>
      <c r="AC479" s="12">
        <v>0.52785525303398639</v>
      </c>
      <c r="AD479" s="12">
        <v>0.27456335995371178</v>
      </c>
      <c r="AE479" s="12">
        <v>0.16182904825655547</v>
      </c>
      <c r="AF479" s="12">
        <v>3.0728528532853656E-3</v>
      </c>
      <c r="AG479" s="12">
        <v>2.8117667287107188E-3</v>
      </c>
      <c r="AH479" s="12">
        <v>0.17402234788132875</v>
      </c>
      <c r="AI479" s="12">
        <v>0.11410924744106385</v>
      </c>
      <c r="AJ479" s="12">
        <v>0.1017774996576155</v>
      </c>
      <c r="AK479" s="12">
        <v>0.22200666883709386</v>
      </c>
      <c r="AL479" s="12">
        <v>0.17914199097413327</v>
      </c>
      <c r="AM479" s="13">
        <v>0.13357212380946046</v>
      </c>
      <c r="AN479" s="12">
        <v>0.94133683814636271</v>
      </c>
      <c r="AO479" s="12">
        <v>-1.30381256432657E-2</v>
      </c>
      <c r="AP479" s="12">
        <v>-0.16394138899528105</v>
      </c>
      <c r="AQ479" s="12">
        <v>-2.9775079185573275E-2</v>
      </c>
      <c r="AR479" s="12">
        <v>-1.4927887171197193E-2</v>
      </c>
      <c r="AS479" s="12">
        <v>-3.5804668975760644E-2</v>
      </c>
      <c r="AT479" s="12">
        <v>0.52785525303398639</v>
      </c>
      <c r="AU479" s="12">
        <v>-0.27456335995371178</v>
      </c>
      <c r="AV479" s="12">
        <v>-0.16182904825655547</v>
      </c>
      <c r="AW479" s="12">
        <v>-3.0728528532853656E-3</v>
      </c>
      <c r="AX479" s="12">
        <v>-2.8117667287107188E-3</v>
      </c>
      <c r="AY479" s="12">
        <v>-0.17402234788132875</v>
      </c>
      <c r="AZ479" s="12">
        <v>-0.11410924744106385</v>
      </c>
      <c r="BA479" s="12">
        <v>-0.1017774996576155</v>
      </c>
      <c r="BB479" s="12">
        <v>-0.22200666883709386</v>
      </c>
      <c r="BC479" s="12">
        <v>-0.17914199097413327</v>
      </c>
      <c r="BD479" s="13">
        <v>-0.13357212380946046</v>
      </c>
    </row>
    <row r="480" spans="1:56" x14ac:dyDescent="0.25">
      <c r="A480" s="126">
        <v>8</v>
      </c>
      <c r="B480" s="130">
        <v>9</v>
      </c>
      <c r="C480" s="36" t="s">
        <v>12</v>
      </c>
      <c r="D480" s="104">
        <v>510.95</v>
      </c>
      <c r="E480" s="131">
        <v>0.22024855193599996</v>
      </c>
      <c r="F480" s="124">
        <v>1.1559186879719295E-2</v>
      </c>
      <c r="G480" s="124">
        <v>0.22386886003264736</v>
      </c>
      <c r="H480" s="124">
        <v>0.25577706591038463</v>
      </c>
      <c r="I480" s="124">
        <v>0.226571901099861</v>
      </c>
      <c r="J480" s="124">
        <v>0.22396057688895371</v>
      </c>
      <c r="K480" s="124">
        <v>0.22839747297049437</v>
      </c>
      <c r="L480" s="124">
        <v>0.10574226320770452</v>
      </c>
      <c r="M480" s="124">
        <v>0.27720183725799941</v>
      </c>
      <c r="N480" s="124">
        <v>0.25468997253127035</v>
      </c>
      <c r="O480" s="124">
        <v>0.22053485600026465</v>
      </c>
      <c r="P480" s="124">
        <v>0.22053904288329657</v>
      </c>
      <c r="Q480" s="124">
        <v>0.25715908651233393</v>
      </c>
      <c r="R480" s="124">
        <v>0.24500835863122708</v>
      </c>
      <c r="S480" s="124">
        <v>0.24152182430697455</v>
      </c>
      <c r="T480" s="124">
        <v>0.26677384348176519</v>
      </c>
      <c r="U480" s="124">
        <v>0.2582530988283544</v>
      </c>
      <c r="V480" s="125">
        <v>0.24904712260439033</v>
      </c>
      <c r="W480" s="12">
        <v>0.9475175351750863</v>
      </c>
      <c r="X480" s="12">
        <v>1.6437375250936467E-2</v>
      </c>
      <c r="Y480" s="12">
        <v>0.16131099915112532</v>
      </c>
      <c r="Z480" s="12">
        <v>2.8710060103816194E-2</v>
      </c>
      <c r="AA480" s="12">
        <v>1.6853799583810183E-2</v>
      </c>
      <c r="AB480" s="12">
        <v>3.6998749652902743E-2</v>
      </c>
      <c r="AC480" s="12">
        <v>0.51989576195519682</v>
      </c>
      <c r="AD480" s="12">
        <v>0.25858642348099975</v>
      </c>
      <c r="AE480" s="12">
        <v>0.15637524193702038</v>
      </c>
      <c r="AF480" s="12">
        <v>1.2999134920436907E-3</v>
      </c>
      <c r="AG480" s="12">
        <v>1.318923301620697E-3</v>
      </c>
      <c r="AH480" s="12">
        <v>0.16758582179945261</v>
      </c>
      <c r="AI480" s="12">
        <v>0.11241756859505642</v>
      </c>
      <c r="AJ480" s="12">
        <v>9.6587569743278964E-2</v>
      </c>
      <c r="AK480" s="12">
        <v>0.21123994294992959</v>
      </c>
      <c r="AL480" s="12">
        <v>0.17255299323555978</v>
      </c>
      <c r="AM480" s="13">
        <v>0.13075486951105442</v>
      </c>
      <c r="AN480" s="12">
        <v>0.9475175351750863</v>
      </c>
      <c r="AO480" s="12">
        <v>-1.6437375250936467E-2</v>
      </c>
      <c r="AP480" s="12">
        <v>-0.16131099915112532</v>
      </c>
      <c r="AQ480" s="12">
        <v>-2.8710060103816194E-2</v>
      </c>
      <c r="AR480" s="12">
        <v>-1.6853799583810183E-2</v>
      </c>
      <c r="AS480" s="12">
        <v>-3.6998749652902743E-2</v>
      </c>
      <c r="AT480" s="12">
        <v>0.51989576195519682</v>
      </c>
      <c r="AU480" s="12">
        <v>-0.25858642348099975</v>
      </c>
      <c r="AV480" s="12">
        <v>-0.15637524193702038</v>
      </c>
      <c r="AW480" s="12">
        <v>-1.2999134920436907E-3</v>
      </c>
      <c r="AX480" s="12">
        <v>-1.318923301620697E-3</v>
      </c>
      <c r="AY480" s="12">
        <v>-0.16758582179945261</v>
      </c>
      <c r="AZ480" s="12">
        <v>-0.11241756859505642</v>
      </c>
      <c r="BA480" s="12">
        <v>-9.6587569743278964E-2</v>
      </c>
      <c r="BB480" s="12">
        <v>-0.21123994294992959</v>
      </c>
      <c r="BC480" s="12">
        <v>-0.17255299323555978</v>
      </c>
      <c r="BD480" s="13">
        <v>-0.13075486951105442</v>
      </c>
    </row>
    <row r="481" spans="1:56" x14ac:dyDescent="0.25">
      <c r="A481" s="126">
        <v>17</v>
      </c>
      <c r="B481" s="130">
        <v>9</v>
      </c>
      <c r="C481" s="36" t="s">
        <v>12</v>
      </c>
      <c r="D481" s="104">
        <v>400.3</v>
      </c>
      <c r="E481" s="131">
        <v>2.6664473684210525E-3</v>
      </c>
      <c r="F481" s="124">
        <v>3.1747212808976698E-3</v>
      </c>
      <c r="G481" s="124">
        <v>2.1954966261663847E-3</v>
      </c>
      <c r="H481" s="124">
        <v>3.2341042676409838E-3</v>
      </c>
      <c r="I481" s="124">
        <v>2.6993336107564423E-3</v>
      </c>
      <c r="J481" s="124">
        <v>2.7267317999289335E-3</v>
      </c>
      <c r="K481" s="124">
        <v>2.7110848667233072E-3</v>
      </c>
      <c r="L481" s="124">
        <v>6.2060099805821671E-4</v>
      </c>
      <c r="M481" s="124">
        <v>7.8932782868344886E-3</v>
      </c>
      <c r="N481" s="124">
        <v>3.7721388360136528E-3</v>
      </c>
      <c r="O481" s="124">
        <v>2.7621042260775838E-3</v>
      </c>
      <c r="P481" s="124">
        <v>2.9078124498599705E-3</v>
      </c>
      <c r="Q481" s="124">
        <v>4.0285113005500729E-3</v>
      </c>
      <c r="R481" s="124">
        <v>2.8953334081433732E-3</v>
      </c>
      <c r="S481" s="124">
        <v>3.5184380913126112E-3</v>
      </c>
      <c r="T481" s="124">
        <v>5.3878764156264011E-3</v>
      </c>
      <c r="U481" s="124">
        <v>3.958199747758173E-3</v>
      </c>
      <c r="V481" s="125">
        <v>3.0072438454702352E-3</v>
      </c>
      <c r="W481" s="12">
        <v>0.19061839303342176</v>
      </c>
      <c r="X481" s="12">
        <v>0.17662105310315696</v>
      </c>
      <c r="Y481" s="12">
        <v>0.2128888445137665</v>
      </c>
      <c r="Z481" s="12">
        <v>1.233335513194979E-2</v>
      </c>
      <c r="AA481" s="12">
        <v>2.2608521068832724E-2</v>
      </c>
      <c r="AB481" s="12">
        <v>1.6740438544146821E-2</v>
      </c>
      <c r="AC481" s="12">
        <v>0.76725548555428347</v>
      </c>
      <c r="AD481" s="12">
        <v>1.9602227969376813</v>
      </c>
      <c r="AE481" s="12">
        <v>0.41466840136707439</v>
      </c>
      <c r="AF481" s="12">
        <v>3.5874271808025542E-2</v>
      </c>
      <c r="AG481" s="12">
        <v>9.0519349565051907E-2</v>
      </c>
      <c r="AH481" s="12">
        <v>0.51081598244167559</v>
      </c>
      <c r="AI481" s="12">
        <v>8.5839324050808644E-2</v>
      </c>
      <c r="AJ481" s="12">
        <v>0.31952279763019226</v>
      </c>
      <c r="AK481" s="12">
        <v>1.0206198252534247</v>
      </c>
      <c r="AL481" s="12">
        <v>0.4844469816413578</v>
      </c>
      <c r="AM481" s="13">
        <v>0.12780918951758147</v>
      </c>
      <c r="AN481" s="12">
        <v>-0.19061839303342176</v>
      </c>
      <c r="AO481" s="12">
        <v>0.17662105310315696</v>
      </c>
      <c r="AP481" s="12">
        <v>-0.2128888445137665</v>
      </c>
      <c r="AQ481" s="12">
        <v>-1.233335513194979E-2</v>
      </c>
      <c r="AR481" s="12">
        <v>-2.2608521068832724E-2</v>
      </c>
      <c r="AS481" s="12">
        <v>-1.6740438544146821E-2</v>
      </c>
      <c r="AT481" s="12">
        <v>0.76725548555428347</v>
      </c>
      <c r="AU481" s="12">
        <v>-1.9602227969376813</v>
      </c>
      <c r="AV481" s="12">
        <v>-0.41466840136707439</v>
      </c>
      <c r="AW481" s="12">
        <v>-3.5874271808025542E-2</v>
      </c>
      <c r="AX481" s="12">
        <v>-9.0519349565051907E-2</v>
      </c>
      <c r="AY481" s="12">
        <v>-0.51081598244167559</v>
      </c>
      <c r="AZ481" s="12">
        <v>-8.5839324050808644E-2</v>
      </c>
      <c r="BA481" s="12">
        <v>-0.31952279763019226</v>
      </c>
      <c r="BB481" s="12">
        <v>-1.0206198252534247</v>
      </c>
      <c r="BC481" s="12">
        <v>-0.4844469816413578</v>
      </c>
      <c r="BD481" s="13">
        <v>-0.12780918951758147</v>
      </c>
    </row>
    <row r="482" spans="1:56" x14ac:dyDescent="0.25">
      <c r="A482" s="126">
        <v>17</v>
      </c>
      <c r="B482" s="130">
        <v>9</v>
      </c>
      <c r="C482" s="36" t="s">
        <v>12</v>
      </c>
      <c r="D482" s="104">
        <v>414.5</v>
      </c>
      <c r="E482" s="131">
        <v>5.332894736842105E-3</v>
      </c>
      <c r="F482" s="124">
        <v>4.9682073273268788E-3</v>
      </c>
      <c r="G482" s="124">
        <v>4.7531458275755856E-3</v>
      </c>
      <c r="H482" s="124">
        <v>6.7473847362866692E-3</v>
      </c>
      <c r="I482" s="124">
        <v>5.6867055785088053E-3</v>
      </c>
      <c r="J482" s="124">
        <v>5.6276980762826672E-3</v>
      </c>
      <c r="K482" s="124">
        <v>5.6673111908747452E-3</v>
      </c>
      <c r="L482" s="124">
        <v>1.4523528063765656E-3</v>
      </c>
      <c r="M482" s="124">
        <v>1.3859667303338945E-2</v>
      </c>
      <c r="N482" s="124">
        <v>7.6223918054916231E-3</v>
      </c>
      <c r="O482" s="124">
        <v>5.76804098762994E-3</v>
      </c>
      <c r="P482" s="124">
        <v>5.9594726581576937E-3</v>
      </c>
      <c r="Q482" s="124">
        <v>8.0486160626386007E-3</v>
      </c>
      <c r="R482" s="124">
        <v>6.1240164947073518E-3</v>
      </c>
      <c r="S482" s="124">
        <v>7.1771455334321225E-3</v>
      </c>
      <c r="T482" s="124">
        <v>1.0224845974565796E-2</v>
      </c>
      <c r="U482" s="124">
        <v>7.9638017495014743E-3</v>
      </c>
      <c r="V482" s="125">
        <v>6.3606874863522305E-3</v>
      </c>
      <c r="W482" s="12">
        <v>6.8384513010503814E-2</v>
      </c>
      <c r="X482" s="12">
        <v>0.10871186060758815</v>
      </c>
      <c r="Y482" s="12">
        <v>0.26523868728790251</v>
      </c>
      <c r="Z482" s="12">
        <v>6.6344988814875952E-2</v>
      </c>
      <c r="AA482" s="12">
        <v>5.5280172211899153E-2</v>
      </c>
      <c r="AB482" s="12">
        <v>6.2708242058920935E-2</v>
      </c>
      <c r="AC482" s="12">
        <v>0.72766145254226744</v>
      </c>
      <c r="AD482" s="12">
        <v>1.5989013448155933</v>
      </c>
      <c r="AE482" s="12">
        <v>0.42931600596438041</v>
      </c>
      <c r="AF482" s="12">
        <v>8.1596632272083525E-2</v>
      </c>
      <c r="AG482" s="12">
        <v>0.11749302250181282</v>
      </c>
      <c r="AH482" s="12">
        <v>0.50923962684562962</v>
      </c>
      <c r="AI482" s="12">
        <v>0.14834752923207195</v>
      </c>
      <c r="AJ482" s="12">
        <v>0.34582546395470348</v>
      </c>
      <c r="AK482" s="12">
        <v>0.91731629426844441</v>
      </c>
      <c r="AL482" s="12">
        <v>0.49333563523837176</v>
      </c>
      <c r="AM482" s="13">
        <v>0.19272698979217748</v>
      </c>
      <c r="AN482" s="12">
        <v>6.8384513010503814E-2</v>
      </c>
      <c r="AO482" s="12">
        <v>0.10871186060758815</v>
      </c>
      <c r="AP482" s="12">
        <v>-0.26523868728790251</v>
      </c>
      <c r="AQ482" s="12">
        <v>-6.6344988814875952E-2</v>
      </c>
      <c r="AR482" s="12">
        <v>-5.5280172211899153E-2</v>
      </c>
      <c r="AS482" s="12">
        <v>-6.2708242058920935E-2</v>
      </c>
      <c r="AT482" s="12">
        <v>0.72766145254226744</v>
      </c>
      <c r="AU482" s="12">
        <v>-1.5989013448155933</v>
      </c>
      <c r="AV482" s="12">
        <v>-0.42931600596438041</v>
      </c>
      <c r="AW482" s="12">
        <v>-8.1596632272083525E-2</v>
      </c>
      <c r="AX482" s="12">
        <v>-0.11749302250181282</v>
      </c>
      <c r="AY482" s="12">
        <v>-0.50923962684562962</v>
      </c>
      <c r="AZ482" s="12">
        <v>-0.14834752923207195</v>
      </c>
      <c r="BA482" s="12">
        <v>-0.34582546395470348</v>
      </c>
      <c r="BB482" s="12">
        <v>-0.91731629426844441</v>
      </c>
      <c r="BC482" s="12">
        <v>-0.49333563523837176</v>
      </c>
      <c r="BD482" s="13">
        <v>-0.19272698979217748</v>
      </c>
    </row>
    <row r="483" spans="1:56" x14ac:dyDescent="0.25">
      <c r="A483" s="126">
        <v>17</v>
      </c>
      <c r="B483" s="130">
        <v>9</v>
      </c>
      <c r="C483" s="36" t="s">
        <v>12</v>
      </c>
      <c r="D483" s="104">
        <v>423.5</v>
      </c>
      <c r="E483" s="131">
        <v>7.9993421052631571E-3</v>
      </c>
      <c r="F483" s="124">
        <v>6.2668028832502587E-3</v>
      </c>
      <c r="G483" s="124">
        <v>7.501003767105394E-3</v>
      </c>
      <c r="H483" s="124">
        <v>1.0405674689287946E-2</v>
      </c>
      <c r="I483" s="124">
        <v>8.8208697551351543E-3</v>
      </c>
      <c r="J483" s="124">
        <v>8.6427811896080745E-3</v>
      </c>
      <c r="K483" s="124">
        <v>8.7555536309906791E-3</v>
      </c>
      <c r="L483" s="124">
        <v>2.400094011494941E-3</v>
      </c>
      <c r="M483" s="124">
        <v>1.9418944315395141E-2</v>
      </c>
      <c r="N483" s="124">
        <v>1.1546616747461569E-2</v>
      </c>
      <c r="O483" s="124">
        <v>8.8992771040628475E-3</v>
      </c>
      <c r="P483" s="124">
        <v>9.1116984682232931E-3</v>
      </c>
      <c r="Q483" s="124">
        <v>1.2114539367212117E-2</v>
      </c>
      <c r="R483" s="124">
        <v>9.5187805996081523E-3</v>
      </c>
      <c r="S483" s="124">
        <v>1.0913239119780784E-2</v>
      </c>
      <c r="T483" s="124">
        <v>1.4946868553351325E-2</v>
      </c>
      <c r="U483" s="124">
        <v>1.203028095518003E-2</v>
      </c>
      <c r="V483" s="125">
        <v>9.8807226039622133E-3</v>
      </c>
      <c r="W483" s="12">
        <v>0.21658521403566131</v>
      </c>
      <c r="X483" s="12">
        <v>6.2297415412435241E-2</v>
      </c>
      <c r="Y483" s="12">
        <v>0.30081631118658442</v>
      </c>
      <c r="Z483" s="12">
        <v>0.10269940190849872</v>
      </c>
      <c r="AA483" s="12">
        <v>8.0436500386896495E-2</v>
      </c>
      <c r="AB483" s="12">
        <v>9.4534214911245459E-2</v>
      </c>
      <c r="AC483" s="12">
        <v>0.69996357451498392</v>
      </c>
      <c r="AD483" s="12">
        <v>1.4275676749239754</v>
      </c>
      <c r="AE483" s="12">
        <v>0.44344579785686217</v>
      </c>
      <c r="AF483" s="12">
        <v>0.11250112658734512</v>
      </c>
      <c r="AG483" s="12">
        <v>0.13905598089476165</v>
      </c>
      <c r="AH483" s="12">
        <v>0.51444196382617158</v>
      </c>
      <c r="AI483" s="12">
        <v>0.18994543230564956</v>
      </c>
      <c r="AJ483" s="12">
        <v>0.36426708298929134</v>
      </c>
      <c r="AK483" s="12">
        <v>0.86851222971412256</v>
      </c>
      <c r="AL483" s="12">
        <v>0.50390879610771011</v>
      </c>
      <c r="AM483" s="13">
        <v>0.23519190377683738</v>
      </c>
      <c r="AN483" s="12">
        <v>0.21658521403566131</v>
      </c>
      <c r="AO483" s="12">
        <v>6.2297415412435241E-2</v>
      </c>
      <c r="AP483" s="12">
        <v>-0.30081631118658442</v>
      </c>
      <c r="AQ483" s="12">
        <v>-0.10269940190849872</v>
      </c>
      <c r="AR483" s="12">
        <v>-8.0436500386896495E-2</v>
      </c>
      <c r="AS483" s="12">
        <v>-9.4534214911245459E-2</v>
      </c>
      <c r="AT483" s="12">
        <v>0.69996357451498392</v>
      </c>
      <c r="AU483" s="12">
        <v>-1.4275676749239754</v>
      </c>
      <c r="AV483" s="12">
        <v>-0.44344579785686217</v>
      </c>
      <c r="AW483" s="12">
        <v>-0.11250112658734512</v>
      </c>
      <c r="AX483" s="12">
        <v>-0.13905598089476165</v>
      </c>
      <c r="AY483" s="12">
        <v>-0.51444196382617158</v>
      </c>
      <c r="AZ483" s="12">
        <v>-0.18994543230564956</v>
      </c>
      <c r="BA483" s="12">
        <v>-0.36426708298929134</v>
      </c>
      <c r="BB483" s="12">
        <v>-0.86851222971412256</v>
      </c>
      <c r="BC483" s="12">
        <v>-0.50390879610771011</v>
      </c>
      <c r="BD483" s="13">
        <v>-0.23519190377683738</v>
      </c>
    </row>
    <row r="484" spans="1:56" x14ac:dyDescent="0.25">
      <c r="A484" s="126">
        <v>17</v>
      </c>
      <c r="B484" s="130">
        <v>9</v>
      </c>
      <c r="C484" s="36" t="s">
        <v>12</v>
      </c>
      <c r="D484" s="104">
        <v>429.8</v>
      </c>
      <c r="E484" s="131">
        <v>1.066578947368421E-2</v>
      </c>
      <c r="F484" s="124">
        <v>7.2107394111743479E-3</v>
      </c>
      <c r="G484" s="124">
        <v>1.0177117080818131E-2</v>
      </c>
      <c r="H484" s="124">
        <v>1.3895484211058485E-2</v>
      </c>
      <c r="I484" s="124">
        <v>1.1825137418799425E-2</v>
      </c>
      <c r="J484" s="124">
        <v>1.1521724787887801E-2</v>
      </c>
      <c r="K484" s="124">
        <v>1.1710872724729522E-2</v>
      </c>
      <c r="L484" s="124">
        <v>3.3590439903103553E-3</v>
      </c>
      <c r="M484" s="124">
        <v>2.4384097804230526E-2</v>
      </c>
      <c r="N484" s="124">
        <v>1.5242118668651992E-2</v>
      </c>
      <c r="O484" s="124">
        <v>1.1887283792064E-2</v>
      </c>
      <c r="P484" s="124">
        <v>1.2107501021818299E-2</v>
      </c>
      <c r="Q484" s="124">
        <v>1.5925721915842083E-2</v>
      </c>
      <c r="R484" s="124">
        <v>1.2776458585929559E-2</v>
      </c>
      <c r="S484" s="124">
        <v>1.4432733358914769E-2</v>
      </c>
      <c r="T484" s="124">
        <v>1.9279646083402564E-2</v>
      </c>
      <c r="U484" s="124">
        <v>1.5849317438562775E-2</v>
      </c>
      <c r="V484" s="125">
        <v>1.325338852157739E-2</v>
      </c>
      <c r="W484" s="12">
        <v>0.32393758296416175</v>
      </c>
      <c r="X484" s="12">
        <v>4.581680466052554E-2</v>
      </c>
      <c r="Y484" s="12">
        <v>0.30280878366696873</v>
      </c>
      <c r="Z484" s="12">
        <v>0.10869780881909247</v>
      </c>
      <c r="AA484" s="12">
        <v>8.0250535257183425E-2</v>
      </c>
      <c r="AB484" s="12">
        <v>9.7984612730623852E-2</v>
      </c>
      <c r="AC484" s="12">
        <v>0.68506372654381076</v>
      </c>
      <c r="AD484" s="12">
        <v>1.2861971787830251</v>
      </c>
      <c r="AE484" s="12">
        <v>0.42906614707321916</v>
      </c>
      <c r="AF484" s="12">
        <v>0.11452451048219099</v>
      </c>
      <c r="AG484" s="12">
        <v>0.13517157372093602</v>
      </c>
      <c r="AH484" s="12">
        <v>0.4931592223093984</v>
      </c>
      <c r="AI484" s="12">
        <v>0.19789150324530785</v>
      </c>
      <c r="AJ484" s="12">
        <v>0.35318003365102701</v>
      </c>
      <c r="AK484" s="12">
        <v>0.80761547290722291</v>
      </c>
      <c r="AL484" s="12">
        <v>0.48599571346011711</v>
      </c>
      <c r="AM484" s="13">
        <v>0.24260736200330829</v>
      </c>
      <c r="AN484" s="12">
        <v>0.32393758296416175</v>
      </c>
      <c r="AO484" s="12">
        <v>4.581680466052554E-2</v>
      </c>
      <c r="AP484" s="12">
        <v>-0.30280878366696873</v>
      </c>
      <c r="AQ484" s="12">
        <v>-0.10869780881909247</v>
      </c>
      <c r="AR484" s="12">
        <v>-8.0250535257183425E-2</v>
      </c>
      <c r="AS484" s="12">
        <v>-9.7984612730623852E-2</v>
      </c>
      <c r="AT484" s="12">
        <v>0.68506372654381076</v>
      </c>
      <c r="AU484" s="12">
        <v>-1.2861971787830251</v>
      </c>
      <c r="AV484" s="12">
        <v>-0.42906614707321916</v>
      </c>
      <c r="AW484" s="12">
        <v>-0.11452451048219099</v>
      </c>
      <c r="AX484" s="12">
        <v>-0.13517157372093602</v>
      </c>
      <c r="AY484" s="12">
        <v>-0.4931592223093984</v>
      </c>
      <c r="AZ484" s="12">
        <v>-0.19789150324530785</v>
      </c>
      <c r="BA484" s="12">
        <v>-0.35318003365102701</v>
      </c>
      <c r="BB484" s="12">
        <v>-0.80761547290722291</v>
      </c>
      <c r="BC484" s="12">
        <v>-0.48599571346011711</v>
      </c>
      <c r="BD484" s="13">
        <v>-0.24260736200330829</v>
      </c>
    </row>
    <row r="485" spans="1:56" x14ac:dyDescent="0.25">
      <c r="A485" s="126">
        <v>17</v>
      </c>
      <c r="B485" s="130">
        <v>9</v>
      </c>
      <c r="C485" s="36" t="s">
        <v>12</v>
      </c>
      <c r="D485" s="104">
        <v>435</v>
      </c>
      <c r="E485" s="131">
        <v>1.3332236842105263E-2</v>
      </c>
      <c r="F485" s="124">
        <v>7.9901976778794914E-3</v>
      </c>
      <c r="G485" s="124">
        <v>1.2982144957174721E-2</v>
      </c>
      <c r="H485" s="124">
        <v>1.7497188461656588E-2</v>
      </c>
      <c r="I485" s="124">
        <v>1.4936718611795134E-2</v>
      </c>
      <c r="J485" s="124">
        <v>1.4498516644798022E-2</v>
      </c>
      <c r="K485" s="124">
        <v>1.4770014028351885E-2</v>
      </c>
      <c r="L485" s="124">
        <v>4.3932216126060172E-3</v>
      </c>
      <c r="M485" s="124">
        <v>2.9279600684165782E-2</v>
      </c>
      <c r="N485" s="124">
        <v>1.9021682910522624E-2</v>
      </c>
      <c r="O485" s="124">
        <v>1.4972052598528377E-2</v>
      </c>
      <c r="P485" s="124">
        <v>1.5193004661914688E-2</v>
      </c>
      <c r="Q485" s="124">
        <v>1.9810881392714887E-2</v>
      </c>
      <c r="R485" s="124">
        <v>1.6152682568431193E-2</v>
      </c>
      <c r="S485" s="124">
        <v>1.803187509738121E-2</v>
      </c>
      <c r="T485" s="124">
        <v>2.3631017526944777E-2</v>
      </c>
      <c r="U485" s="124">
        <v>1.9747425443696648E-2</v>
      </c>
      <c r="V485" s="125">
        <v>1.6743970988905246E-2</v>
      </c>
      <c r="W485" s="12">
        <v>0.40068588845907588</v>
      </c>
      <c r="X485" s="12">
        <v>2.6259050831207716E-2</v>
      </c>
      <c r="Y485" s="12">
        <v>0.31239706201421241</v>
      </c>
      <c r="Z485" s="12">
        <v>0.12034602960417484</v>
      </c>
      <c r="AA485" s="12">
        <v>8.7478179131161765E-2</v>
      </c>
      <c r="AB485" s="12">
        <v>0.10784215756698076</v>
      </c>
      <c r="AC485" s="12">
        <v>0.67048128047564048</v>
      </c>
      <c r="AD485" s="12">
        <v>1.1961506558071546</v>
      </c>
      <c r="AE485" s="12">
        <v>0.42674354917317486</v>
      </c>
      <c r="AF485" s="12">
        <v>0.12299629655875322</v>
      </c>
      <c r="AG485" s="12">
        <v>0.13956906420480264</v>
      </c>
      <c r="AH485" s="12">
        <v>0.48593830332724547</v>
      </c>
      <c r="AI485" s="12">
        <v>0.21155082674638109</v>
      </c>
      <c r="AJ485" s="12">
        <v>0.35250185778531651</v>
      </c>
      <c r="AK485" s="12">
        <v>0.77247207702719278</v>
      </c>
      <c r="AL485" s="12">
        <v>0.48117871573742438</v>
      </c>
      <c r="AM485" s="13">
        <v>0.25590110550880701</v>
      </c>
      <c r="AN485" s="12">
        <v>0.40068588845907588</v>
      </c>
      <c r="AO485" s="12">
        <v>2.6259050831207716E-2</v>
      </c>
      <c r="AP485" s="12">
        <v>-0.31239706201421241</v>
      </c>
      <c r="AQ485" s="12">
        <v>-0.12034602960417484</v>
      </c>
      <c r="AR485" s="12">
        <v>-8.7478179131161765E-2</v>
      </c>
      <c r="AS485" s="12">
        <v>-0.10784215756698076</v>
      </c>
      <c r="AT485" s="12">
        <v>0.67048128047564048</v>
      </c>
      <c r="AU485" s="12">
        <v>-1.1961506558071546</v>
      </c>
      <c r="AV485" s="12">
        <v>-0.42674354917317486</v>
      </c>
      <c r="AW485" s="12">
        <v>-0.12299629655875322</v>
      </c>
      <c r="AX485" s="12">
        <v>-0.13956906420480264</v>
      </c>
      <c r="AY485" s="12">
        <v>-0.48593830332724547</v>
      </c>
      <c r="AZ485" s="12">
        <v>-0.21155082674638109</v>
      </c>
      <c r="BA485" s="12">
        <v>-0.35250185778531651</v>
      </c>
      <c r="BB485" s="12">
        <v>-0.77247207702719278</v>
      </c>
      <c r="BC485" s="12">
        <v>-0.48117871573742438</v>
      </c>
      <c r="BD485" s="13">
        <v>-0.25590110550880701</v>
      </c>
    </row>
    <row r="486" spans="1:56" x14ac:dyDescent="0.25">
      <c r="A486" s="126">
        <v>17</v>
      </c>
      <c r="B486" s="130">
        <v>9</v>
      </c>
      <c r="C486" s="36" t="s">
        <v>12</v>
      </c>
      <c r="D486" s="104">
        <v>451.8</v>
      </c>
      <c r="E486" s="131">
        <v>2.6664473684210526E-2</v>
      </c>
      <c r="F486" s="124">
        <v>1.0313417312961643E-2</v>
      </c>
      <c r="G486" s="124">
        <v>2.7156361251310046E-2</v>
      </c>
      <c r="H486" s="124">
        <v>3.5140435920214576E-2</v>
      </c>
      <c r="I486" s="124">
        <v>3.0284859544245226E-2</v>
      </c>
      <c r="J486" s="124">
        <v>2.9183950893255366E-2</v>
      </c>
      <c r="K486" s="124">
        <v>2.9873977927603781E-2</v>
      </c>
      <c r="L486" s="124">
        <v>9.9302211456695089E-3</v>
      </c>
      <c r="M486" s="124">
        <v>5.1377945094740439E-2</v>
      </c>
      <c r="N486" s="124">
        <v>3.7230286819944114E-2</v>
      </c>
      <c r="O486" s="124">
        <v>3.0096434183312544E-2</v>
      </c>
      <c r="P486" s="124">
        <v>3.0274769994286646E-2</v>
      </c>
      <c r="Q486" s="124">
        <v>3.8416619862094478E-2</v>
      </c>
      <c r="R486" s="124">
        <v>3.2818550116537823E-2</v>
      </c>
      <c r="S486" s="124">
        <v>3.5355472531258356E-2</v>
      </c>
      <c r="T486" s="124">
        <v>4.3912822665817891E-2</v>
      </c>
      <c r="U486" s="124">
        <v>3.844607007988831E-2</v>
      </c>
      <c r="V486" s="125">
        <v>3.3916716069483155E-2</v>
      </c>
      <c r="W486" s="12">
        <v>0.61321504279048356</v>
      </c>
      <c r="X486" s="12">
        <v>1.8447300813996308E-2</v>
      </c>
      <c r="Y486" s="12">
        <v>0.31787472486370971</v>
      </c>
      <c r="Z486" s="12">
        <v>0.13577563551080049</v>
      </c>
      <c r="AA486" s="12">
        <v>9.4488165747548883E-2</v>
      </c>
      <c r="AB486" s="12">
        <v>0.12036630767228591</v>
      </c>
      <c r="AC486" s="12">
        <v>0.62758608089272994</v>
      </c>
      <c r="AD486" s="12">
        <v>0.92683139758217292</v>
      </c>
      <c r="AE486" s="12">
        <v>0.39625057898630778</v>
      </c>
      <c r="AF486" s="12">
        <v>0.1287091033465351</v>
      </c>
      <c r="AG486" s="12">
        <v>0.13539724626981747</v>
      </c>
      <c r="AH486" s="12">
        <v>0.4407417268784507</v>
      </c>
      <c r="AI486" s="12">
        <v>0.2307968462160743</v>
      </c>
      <c r="AJ486" s="12">
        <v>0.32593926097983472</v>
      </c>
      <c r="AK486" s="12">
        <v>0.64686628305065863</v>
      </c>
      <c r="AL486" s="12">
        <v>0.44184620087417298</v>
      </c>
      <c r="AM486" s="13">
        <v>0.2719814563438045</v>
      </c>
      <c r="AN486" s="12">
        <v>0.61321504279048356</v>
      </c>
      <c r="AO486" s="12">
        <v>-1.8447300813996308E-2</v>
      </c>
      <c r="AP486" s="12">
        <v>-0.31787472486370971</v>
      </c>
      <c r="AQ486" s="12">
        <v>-0.13577563551080049</v>
      </c>
      <c r="AR486" s="12">
        <v>-9.4488165747548883E-2</v>
      </c>
      <c r="AS486" s="12">
        <v>-0.12036630767228591</v>
      </c>
      <c r="AT486" s="12">
        <v>0.62758608089272994</v>
      </c>
      <c r="AU486" s="12">
        <v>-0.92683139758217292</v>
      </c>
      <c r="AV486" s="12">
        <v>-0.39625057898630778</v>
      </c>
      <c r="AW486" s="12">
        <v>-0.1287091033465351</v>
      </c>
      <c r="AX486" s="12">
        <v>-0.13539724626981747</v>
      </c>
      <c r="AY486" s="12">
        <v>-0.4407417268784507</v>
      </c>
      <c r="AZ486" s="12">
        <v>-0.2307968462160743</v>
      </c>
      <c r="BA486" s="12">
        <v>-0.32593926097983472</v>
      </c>
      <c r="BB486" s="12">
        <v>-0.64686628305065863</v>
      </c>
      <c r="BC486" s="12">
        <v>-0.44184620087417298</v>
      </c>
      <c r="BD486" s="13">
        <v>-0.2719814563438045</v>
      </c>
    </row>
    <row r="487" spans="1:56" x14ac:dyDescent="0.25">
      <c r="A487" s="126">
        <v>17</v>
      </c>
      <c r="B487" s="130">
        <v>9</v>
      </c>
      <c r="C487" s="36" t="s">
        <v>12</v>
      </c>
      <c r="D487" s="104">
        <v>470</v>
      </c>
      <c r="E487" s="131">
        <v>5.3328947368421052E-2</v>
      </c>
      <c r="F487" s="124">
        <v>1.2052440485407228E-2</v>
      </c>
      <c r="G487" s="124">
        <v>5.5997185885612415E-2</v>
      </c>
      <c r="H487" s="124">
        <v>6.9493674063076688E-2</v>
      </c>
      <c r="I487" s="124">
        <v>6.0456905821193875E-2</v>
      </c>
      <c r="J487" s="124">
        <v>5.826527319801883E-2</v>
      </c>
      <c r="K487" s="124">
        <v>5.974326662054618E-2</v>
      </c>
      <c r="L487" s="124">
        <v>2.218545785232328E-2</v>
      </c>
      <c r="M487" s="124">
        <v>9.0289616828463135E-2</v>
      </c>
      <c r="N487" s="124">
        <v>7.1938973565592104E-2</v>
      </c>
      <c r="O487" s="124">
        <v>5.9602760532784717E-2</v>
      </c>
      <c r="P487" s="124">
        <v>5.9653455375833879E-2</v>
      </c>
      <c r="Q487" s="124">
        <v>7.361565217777119E-2</v>
      </c>
      <c r="R487" s="124">
        <v>6.5575368180022409E-2</v>
      </c>
      <c r="S487" s="124">
        <v>6.8313125200411953E-2</v>
      </c>
      <c r="T487" s="124">
        <v>8.1012374103721377E-2</v>
      </c>
      <c r="U487" s="124">
        <v>7.3861457229972269E-2</v>
      </c>
      <c r="V487" s="125">
        <v>6.7472921535588717E-2</v>
      </c>
      <c r="W487" s="12">
        <v>0.7739981552205899</v>
      </c>
      <c r="X487" s="12">
        <v>5.0033586801515803E-2</v>
      </c>
      <c r="Y487" s="12">
        <v>0.30311355262616047</v>
      </c>
      <c r="Z487" s="12">
        <v>0.13366021278330484</v>
      </c>
      <c r="AA487" s="12">
        <v>9.2563721453104153E-2</v>
      </c>
      <c r="AB487" s="12">
        <v>0.12027837729126813</v>
      </c>
      <c r="AC487" s="12">
        <v>0.58398845379309916</v>
      </c>
      <c r="AD487" s="12">
        <v>0.69306954822679456</v>
      </c>
      <c r="AE487" s="12">
        <v>0.34896668911547002</v>
      </c>
      <c r="AF487" s="12">
        <v>0.11764367147585456</v>
      </c>
      <c r="AG487" s="12">
        <v>0.11859427795790152</v>
      </c>
      <c r="AH487" s="12">
        <v>0.38040699864559846</v>
      </c>
      <c r="AI487" s="12">
        <v>0.22963927502632694</v>
      </c>
      <c r="AJ487" s="12">
        <v>0.28097644096504032</v>
      </c>
      <c r="AK487" s="12">
        <v>0.51910694100242405</v>
      </c>
      <c r="AL487" s="12">
        <v>0.38501622242237665</v>
      </c>
      <c r="AM487" s="13">
        <v>0.26522132659875219</v>
      </c>
      <c r="AN487" s="12">
        <v>0.7739981552205899</v>
      </c>
      <c r="AO487" s="12">
        <v>-5.0033586801515803E-2</v>
      </c>
      <c r="AP487" s="12">
        <v>-0.30311355262616047</v>
      </c>
      <c r="AQ487" s="12">
        <v>-0.13366021278330484</v>
      </c>
      <c r="AR487" s="12">
        <v>-9.2563721453104153E-2</v>
      </c>
      <c r="AS487" s="12">
        <v>-0.12027837729126813</v>
      </c>
      <c r="AT487" s="12">
        <v>0.58398845379309916</v>
      </c>
      <c r="AU487" s="12">
        <v>-0.69306954822679456</v>
      </c>
      <c r="AV487" s="12">
        <v>-0.34896668911547002</v>
      </c>
      <c r="AW487" s="12">
        <v>-0.11764367147585456</v>
      </c>
      <c r="AX487" s="12">
        <v>-0.11859427795790152</v>
      </c>
      <c r="AY487" s="12">
        <v>-0.38040699864559846</v>
      </c>
      <c r="AZ487" s="12">
        <v>-0.22963927502632694</v>
      </c>
      <c r="BA487" s="12">
        <v>-0.28097644096504032</v>
      </c>
      <c r="BB487" s="12">
        <v>-0.51910694100242405</v>
      </c>
      <c r="BC487" s="12">
        <v>-0.38501622242237665</v>
      </c>
      <c r="BD487" s="13">
        <v>-0.26522132659875219</v>
      </c>
    </row>
    <row r="488" spans="1:56" x14ac:dyDescent="0.25">
      <c r="A488" s="126">
        <v>17</v>
      </c>
      <c r="B488" s="130">
        <v>9</v>
      </c>
      <c r="C488" s="36" t="s">
        <v>12</v>
      </c>
      <c r="D488" s="104">
        <v>481.4</v>
      </c>
      <c r="E488" s="131">
        <v>7.9993421052631575E-2</v>
      </c>
      <c r="F488" s="124">
        <v>1.2540260008525105E-2</v>
      </c>
      <c r="G488" s="124">
        <v>8.4993457942322229E-2</v>
      </c>
      <c r="H488" s="124">
        <v>0.1029005939890261</v>
      </c>
      <c r="I488" s="124">
        <v>9.0008072459878061E-2</v>
      </c>
      <c r="J488" s="124">
        <v>8.7080831318827573E-2</v>
      </c>
      <c r="K488" s="124">
        <v>8.9252196148727994E-2</v>
      </c>
      <c r="L488" s="124">
        <v>3.536875546324264E-2</v>
      </c>
      <c r="M488" s="124">
        <v>0.12577135584343299</v>
      </c>
      <c r="N488" s="124">
        <v>0.10520513482566253</v>
      </c>
      <c r="O488" s="124">
        <v>8.8358939124727851E-2</v>
      </c>
      <c r="P488" s="124">
        <v>8.8308893150689918E-2</v>
      </c>
      <c r="Q488" s="124">
        <v>0.10718326029169829</v>
      </c>
      <c r="R488" s="124">
        <v>9.761604742274238E-2</v>
      </c>
      <c r="S488" s="124">
        <v>9.9856041100479076E-2</v>
      </c>
      <c r="T488" s="124">
        <v>0.11563365493524601</v>
      </c>
      <c r="U488" s="124">
        <v>0.10763168465884622</v>
      </c>
      <c r="V488" s="125">
        <v>0.10012295683125512</v>
      </c>
      <c r="W488" s="12">
        <v>0.84323385794096417</v>
      </c>
      <c r="X488" s="12">
        <v>6.2505601384404919E-2</v>
      </c>
      <c r="Y488" s="12">
        <v>0.28636321131112485</v>
      </c>
      <c r="Z488" s="12">
        <v>0.12519343810358302</v>
      </c>
      <c r="AA488" s="12">
        <v>8.8599914504629632E-2</v>
      </c>
      <c r="AB488" s="12">
        <v>0.11574420713929236</v>
      </c>
      <c r="AC488" s="12">
        <v>0.5578541960347988</v>
      </c>
      <c r="AD488" s="12">
        <v>0.57227124666517115</v>
      </c>
      <c r="AE488" s="12">
        <v>0.31517234094092489</v>
      </c>
      <c r="AF488" s="12">
        <v>0.10457757603081125</v>
      </c>
      <c r="AG488" s="12">
        <v>0.10395194990582024</v>
      </c>
      <c r="AH488" s="12">
        <v>0.33990094286850409</v>
      </c>
      <c r="AI488" s="12">
        <v>0.22030094648053644</v>
      </c>
      <c r="AJ488" s="12">
        <v>0.24830317026670123</v>
      </c>
      <c r="AK488" s="12">
        <v>0.44553956329939914</v>
      </c>
      <c r="AL488" s="12">
        <v>0.34550670845831288</v>
      </c>
      <c r="AM488" s="13">
        <v>0.25163989130280279</v>
      </c>
      <c r="AN488" s="12">
        <v>0.84323385794096417</v>
      </c>
      <c r="AO488" s="12">
        <v>-6.2505601384404919E-2</v>
      </c>
      <c r="AP488" s="12">
        <v>-0.28636321131112485</v>
      </c>
      <c r="AQ488" s="12">
        <v>-0.12519343810358302</v>
      </c>
      <c r="AR488" s="12">
        <v>-8.8599914504629632E-2</v>
      </c>
      <c r="AS488" s="12">
        <v>-0.11574420713929236</v>
      </c>
      <c r="AT488" s="12">
        <v>0.5578541960347988</v>
      </c>
      <c r="AU488" s="12">
        <v>-0.57227124666517115</v>
      </c>
      <c r="AV488" s="12">
        <v>-0.31517234094092489</v>
      </c>
      <c r="AW488" s="12">
        <v>-0.10457757603081125</v>
      </c>
      <c r="AX488" s="12">
        <v>-0.10395194990582024</v>
      </c>
      <c r="AY488" s="12">
        <v>-0.33990094286850409</v>
      </c>
      <c r="AZ488" s="12">
        <v>-0.22030094648053644</v>
      </c>
      <c r="BA488" s="12">
        <v>-0.24830317026670123</v>
      </c>
      <c r="BB488" s="12">
        <v>-0.44553956329939914</v>
      </c>
      <c r="BC488" s="12">
        <v>-0.34550670845831288</v>
      </c>
      <c r="BD488" s="13">
        <v>-0.25163989130280279</v>
      </c>
    </row>
    <row r="489" spans="1:56" x14ac:dyDescent="0.25">
      <c r="A489" s="126">
        <v>21</v>
      </c>
      <c r="B489" s="130">
        <v>9</v>
      </c>
      <c r="C489" s="36" t="s">
        <v>12</v>
      </c>
      <c r="D489" s="104">
        <v>300.94</v>
      </c>
      <c r="E489" s="131">
        <v>9.9999999999999995E-7</v>
      </c>
      <c r="F489" s="124">
        <v>2.8158512663197025E-6</v>
      </c>
      <c r="G489" s="124">
        <v>7.4003676094756364E-7</v>
      </c>
      <c r="H489" s="124">
        <v>1.4108609364047776E-6</v>
      </c>
      <c r="I489" s="124">
        <v>1.0706233826837355E-6</v>
      </c>
      <c r="J489" s="124">
        <v>1.4000962226933918E-6</v>
      </c>
      <c r="K489" s="124">
        <v>9.8691619716755838E-7</v>
      </c>
      <c r="L489" s="124">
        <v>8.1942833720865071E-8</v>
      </c>
      <c r="M489" s="124">
        <v>3.4746757531205308E-5</v>
      </c>
      <c r="N489" s="124">
        <v>2.5142449878431474E-6</v>
      </c>
      <c r="O489" s="124">
        <v>1.1361394680980682E-6</v>
      </c>
      <c r="P489" s="124">
        <v>1.8635635414032303E-6</v>
      </c>
      <c r="Q489" s="124">
        <v>3.1003011973833792E-6</v>
      </c>
      <c r="R489" s="124">
        <v>1.0816517995227319E-6</v>
      </c>
      <c r="S489" s="124">
        <v>1.5989099755710899E-6</v>
      </c>
      <c r="T489" s="124">
        <v>7.3972719652020184E-6</v>
      </c>
      <c r="U489" s="124">
        <v>2.7280666063678431E-6</v>
      </c>
      <c r="V489" s="125">
        <v>1.0833313128922545E-6</v>
      </c>
      <c r="W489" s="12">
        <v>1.8158512663197026</v>
      </c>
      <c r="X489" s="12">
        <v>0.25996323905243635</v>
      </c>
      <c r="Y489" s="12">
        <v>0.41086093640477772</v>
      </c>
      <c r="Z489" s="12">
        <v>7.0623382683735497E-2</v>
      </c>
      <c r="AA489" s="12">
        <v>0.40009622269339185</v>
      </c>
      <c r="AB489" s="12">
        <v>1.3083802832441571E-2</v>
      </c>
      <c r="AC489" s="12">
        <v>0.91805716627913492</v>
      </c>
      <c r="AD489" s="12">
        <v>33.746757531205311</v>
      </c>
      <c r="AE489" s="12">
        <v>1.5142449878431476</v>
      </c>
      <c r="AF489" s="12">
        <v>0.13613946809806829</v>
      </c>
      <c r="AG489" s="12">
        <v>0.86356354140323033</v>
      </c>
      <c r="AH489" s="12">
        <v>2.1003011973833789</v>
      </c>
      <c r="AI489" s="12">
        <v>8.1651799522731938E-2</v>
      </c>
      <c r="AJ489" s="12">
        <v>0.59890997557108994</v>
      </c>
      <c r="AK489" s="12">
        <v>6.3972719652020187</v>
      </c>
      <c r="AL489" s="12">
        <v>1.7280666063678431</v>
      </c>
      <c r="AM489" s="13">
        <v>8.3331312892254539E-2</v>
      </c>
      <c r="AN489" s="12">
        <v>-1.8158512663197026</v>
      </c>
      <c r="AO489" s="12">
        <v>0.25996323905243635</v>
      </c>
      <c r="AP489" s="12">
        <v>-0.41086093640477772</v>
      </c>
      <c r="AQ489" s="12">
        <v>-7.0623382683735497E-2</v>
      </c>
      <c r="AR489" s="12">
        <v>-0.40009622269339185</v>
      </c>
      <c r="AS489" s="12">
        <v>1.3083802832441571E-2</v>
      </c>
      <c r="AT489" s="12">
        <v>0.91805716627913492</v>
      </c>
      <c r="AU489" s="12">
        <v>-33.746757531205311</v>
      </c>
      <c r="AV489" s="12">
        <v>-1.5142449878431476</v>
      </c>
      <c r="AW489" s="12">
        <v>-0.13613946809806829</v>
      </c>
      <c r="AX489" s="12">
        <v>-0.86356354140323033</v>
      </c>
      <c r="AY489" s="12">
        <v>-2.1003011973833789</v>
      </c>
      <c r="AZ489" s="12">
        <v>-8.1651799522731938E-2</v>
      </c>
      <c r="BA489" s="12">
        <v>-0.59890997557108994</v>
      </c>
      <c r="BB489" s="12">
        <v>-6.3972719652020187</v>
      </c>
      <c r="BC489" s="12">
        <v>-1.7280666063678431</v>
      </c>
      <c r="BD489" s="13">
        <v>-8.3331312892254539E-2</v>
      </c>
    </row>
    <row r="490" spans="1:56" x14ac:dyDescent="0.25">
      <c r="A490" s="126">
        <v>21</v>
      </c>
      <c r="B490" s="130">
        <v>9</v>
      </c>
      <c r="C490" s="36" t="s">
        <v>12</v>
      </c>
      <c r="D490" s="104">
        <v>307.08</v>
      </c>
      <c r="E490" s="131">
        <v>1.9999999999999999E-6</v>
      </c>
      <c r="F490" s="124">
        <v>5.6662034992877771E-6</v>
      </c>
      <c r="G490" s="124">
        <v>1.4525266475193039E-6</v>
      </c>
      <c r="H490" s="124">
        <v>2.7291261293234925E-6</v>
      </c>
      <c r="I490" s="124">
        <v>2.0870203917244085E-6</v>
      </c>
      <c r="J490" s="124">
        <v>2.6897140502751635E-6</v>
      </c>
      <c r="K490" s="124">
        <v>1.9835408542302844E-6</v>
      </c>
      <c r="L490" s="124">
        <v>1.7637148592518722E-7</v>
      </c>
      <c r="M490" s="124">
        <v>5.3793373542859633E-5</v>
      </c>
      <c r="N490" s="124">
        <v>4.6689024097872054E-6</v>
      </c>
      <c r="O490" s="124">
        <v>2.2182893439271656E-6</v>
      </c>
      <c r="P490" s="124">
        <v>3.4472893048839743E-6</v>
      </c>
      <c r="Q490" s="124">
        <v>5.6800526705910643E-6</v>
      </c>
      <c r="R490" s="124">
        <v>2.1207510487544357E-6</v>
      </c>
      <c r="S490" s="124">
        <v>3.1323122476280505E-6</v>
      </c>
      <c r="T490" s="124">
        <v>1.2916178740703034E-5</v>
      </c>
      <c r="U490" s="124">
        <v>5.0530668475341539E-6</v>
      </c>
      <c r="V490" s="125">
        <v>2.1319439477179982E-6</v>
      </c>
      <c r="W490" s="12">
        <v>1.8331017496438886</v>
      </c>
      <c r="X490" s="12">
        <v>0.27373667624034803</v>
      </c>
      <c r="Y490" s="12">
        <v>0.36456306466174632</v>
      </c>
      <c r="Z490" s="12">
        <v>4.3510195862204282E-2</v>
      </c>
      <c r="AA490" s="12">
        <v>0.34485702513758182</v>
      </c>
      <c r="AB490" s="12">
        <v>8.2295728848577315E-3</v>
      </c>
      <c r="AC490" s="12">
        <v>0.91181425703740637</v>
      </c>
      <c r="AD490" s="12">
        <v>25.896686771429817</v>
      </c>
      <c r="AE490" s="12">
        <v>1.3344512048936028</v>
      </c>
      <c r="AF490" s="12">
        <v>0.10914467196358288</v>
      </c>
      <c r="AG490" s="12">
        <v>0.72364465244198728</v>
      </c>
      <c r="AH490" s="12">
        <v>1.8400263352955324</v>
      </c>
      <c r="AI490" s="12">
        <v>6.0375524377217896E-2</v>
      </c>
      <c r="AJ490" s="12">
        <v>0.56615612381402536</v>
      </c>
      <c r="AK490" s="12">
        <v>5.4580893703515176</v>
      </c>
      <c r="AL490" s="12">
        <v>1.5265334237670771</v>
      </c>
      <c r="AM490" s="13">
        <v>6.5971973858999153E-2</v>
      </c>
      <c r="AN490" s="12">
        <v>-1.8331017496438886</v>
      </c>
      <c r="AO490" s="12">
        <v>0.27373667624034803</v>
      </c>
      <c r="AP490" s="12">
        <v>-0.36456306466174632</v>
      </c>
      <c r="AQ490" s="12">
        <v>-4.3510195862204282E-2</v>
      </c>
      <c r="AR490" s="12">
        <v>-0.34485702513758182</v>
      </c>
      <c r="AS490" s="12">
        <v>8.2295728848577315E-3</v>
      </c>
      <c r="AT490" s="12">
        <v>0.91181425703740637</v>
      </c>
      <c r="AU490" s="12">
        <v>-25.896686771429817</v>
      </c>
      <c r="AV490" s="12">
        <v>-1.3344512048936028</v>
      </c>
      <c r="AW490" s="12">
        <v>-0.10914467196358288</v>
      </c>
      <c r="AX490" s="12">
        <v>-0.72364465244198728</v>
      </c>
      <c r="AY490" s="12">
        <v>-1.8400263352955324</v>
      </c>
      <c r="AZ490" s="12">
        <v>-6.0375524377217896E-2</v>
      </c>
      <c r="BA490" s="12">
        <v>-0.56615612381402536</v>
      </c>
      <c r="BB490" s="12">
        <v>-5.4580893703515176</v>
      </c>
      <c r="BC490" s="12">
        <v>-1.5265334237670771</v>
      </c>
      <c r="BD490" s="13">
        <v>-6.5971973858999153E-2</v>
      </c>
    </row>
    <row r="491" spans="1:56" x14ac:dyDescent="0.25">
      <c r="A491" s="126">
        <v>21</v>
      </c>
      <c r="B491" s="130">
        <v>9</v>
      </c>
      <c r="C491" s="36" t="s">
        <v>12</v>
      </c>
      <c r="D491" s="104">
        <v>310.79000000000002</v>
      </c>
      <c r="E491" s="131">
        <v>3.0000000000000001E-6</v>
      </c>
      <c r="F491" s="124">
        <v>8.4599611285291998E-6</v>
      </c>
      <c r="G491" s="124">
        <v>2.1506561720446829E-6</v>
      </c>
      <c r="H491" s="124">
        <v>4.0046814000335512E-6</v>
      </c>
      <c r="I491" s="124">
        <v>3.0763141163992033E-6</v>
      </c>
      <c r="J491" s="124">
        <v>3.9264256581261587E-6</v>
      </c>
      <c r="K491" s="124">
        <v>2.9682619537898014E-6</v>
      </c>
      <c r="L491" s="124">
        <v>2.752020020081377E-7</v>
      </c>
      <c r="M491" s="124">
        <v>6.9468233714895466E-5</v>
      </c>
      <c r="N491" s="124">
        <v>6.6925167242190258E-6</v>
      </c>
      <c r="O491" s="124">
        <v>3.2715374696644993E-6</v>
      </c>
      <c r="P491" s="124">
        <v>4.9332341876280022E-6</v>
      </c>
      <c r="Q491" s="124">
        <v>8.078980581362607E-6</v>
      </c>
      <c r="R491" s="124">
        <v>3.1364484157810344E-6</v>
      </c>
      <c r="S491" s="124">
        <v>4.6237222369108858E-6</v>
      </c>
      <c r="T491" s="124">
        <v>1.7859511026481588E-5</v>
      </c>
      <c r="U491" s="124">
        <v>7.2323704030655831E-6</v>
      </c>
      <c r="V491" s="125">
        <v>3.1599877342027293E-6</v>
      </c>
      <c r="W491" s="12">
        <v>1.8199870428430664</v>
      </c>
      <c r="X491" s="12">
        <v>0.28311460931843901</v>
      </c>
      <c r="Y491" s="12">
        <v>0.33489380001118368</v>
      </c>
      <c r="Z491" s="12">
        <v>2.5438038799734403E-2</v>
      </c>
      <c r="AA491" s="12">
        <v>0.30880855270871954</v>
      </c>
      <c r="AB491" s="12">
        <v>1.0579348736732878E-2</v>
      </c>
      <c r="AC491" s="12">
        <v>0.9082659993306208</v>
      </c>
      <c r="AD491" s="12">
        <v>22.156077904965152</v>
      </c>
      <c r="AE491" s="12">
        <v>1.2308389080730084</v>
      </c>
      <c r="AF491" s="12">
        <v>9.0512489888166389E-2</v>
      </c>
      <c r="AG491" s="12">
        <v>0.64441139587600071</v>
      </c>
      <c r="AH491" s="12">
        <v>1.6929935271208689</v>
      </c>
      <c r="AI491" s="12">
        <v>4.5482805260344768E-2</v>
      </c>
      <c r="AJ491" s="12">
        <v>0.5412407456369619</v>
      </c>
      <c r="AK491" s="12">
        <v>4.9531703421605293</v>
      </c>
      <c r="AL491" s="12">
        <v>1.4107901343551943</v>
      </c>
      <c r="AM491" s="13">
        <v>5.3329244734243067E-2</v>
      </c>
      <c r="AN491" s="12">
        <v>-1.8199870428430664</v>
      </c>
      <c r="AO491" s="12">
        <v>0.28311460931843901</v>
      </c>
      <c r="AP491" s="12">
        <v>-0.33489380001118368</v>
      </c>
      <c r="AQ491" s="12">
        <v>-2.5438038799734403E-2</v>
      </c>
      <c r="AR491" s="12">
        <v>-0.30880855270871954</v>
      </c>
      <c r="AS491" s="12">
        <v>1.0579348736732878E-2</v>
      </c>
      <c r="AT491" s="12">
        <v>0.9082659993306208</v>
      </c>
      <c r="AU491" s="12">
        <v>-22.156077904965152</v>
      </c>
      <c r="AV491" s="12">
        <v>-1.2308389080730084</v>
      </c>
      <c r="AW491" s="12">
        <v>-9.0512489888166389E-2</v>
      </c>
      <c r="AX491" s="12">
        <v>-0.64441139587600071</v>
      </c>
      <c r="AY491" s="12">
        <v>-1.6929935271208689</v>
      </c>
      <c r="AZ491" s="12">
        <v>-4.5482805260344768E-2</v>
      </c>
      <c r="BA491" s="12">
        <v>-0.5412407456369619</v>
      </c>
      <c r="BB491" s="12">
        <v>-4.9531703421605293</v>
      </c>
      <c r="BC491" s="12">
        <v>-1.4107901343551943</v>
      </c>
      <c r="BD491" s="13">
        <v>-5.3329244734243067E-2</v>
      </c>
    </row>
    <row r="492" spans="1:56" x14ac:dyDescent="0.25">
      <c r="A492" s="126">
        <v>21</v>
      </c>
      <c r="B492" s="130">
        <v>9</v>
      </c>
      <c r="C492" s="36" t="s">
        <v>12</v>
      </c>
      <c r="D492" s="104">
        <v>313.48</v>
      </c>
      <c r="E492" s="131">
        <v>3.9999999999999998E-6</v>
      </c>
      <c r="F492" s="124">
        <v>1.1202684214629145E-5</v>
      </c>
      <c r="G492" s="124">
        <v>2.8393263769514937E-6</v>
      </c>
      <c r="H492" s="124">
        <v>5.252303398532419E-6</v>
      </c>
      <c r="I492" s="124">
        <v>4.0476596909687087E-6</v>
      </c>
      <c r="J492" s="124">
        <v>5.1283218296235374E-6</v>
      </c>
      <c r="K492" s="124">
        <v>3.9429523539053923E-6</v>
      </c>
      <c r="L492" s="124">
        <v>3.7686182431142045E-7</v>
      </c>
      <c r="M492" s="124">
        <v>8.3304110435167617E-5</v>
      </c>
      <c r="N492" s="124">
        <v>8.6346036460461576E-6</v>
      </c>
      <c r="O492" s="124">
        <v>4.3053549650748509E-6</v>
      </c>
      <c r="P492" s="124">
        <v>6.3589904085637432E-6</v>
      </c>
      <c r="Q492" s="124">
        <v>1.0366735336569656E-5</v>
      </c>
      <c r="R492" s="124">
        <v>4.136428794475819E-6</v>
      </c>
      <c r="S492" s="124">
        <v>6.0859085881256504E-6</v>
      </c>
      <c r="T492" s="124">
        <v>2.2460843279473104E-5</v>
      </c>
      <c r="U492" s="124">
        <v>9.3212978338887511E-6</v>
      </c>
      <c r="V492" s="125">
        <v>4.1740746619064877E-6</v>
      </c>
      <c r="W492" s="12">
        <v>1.8006710536572863</v>
      </c>
      <c r="X492" s="12">
        <v>0.29016840576212655</v>
      </c>
      <c r="Y492" s="12">
        <v>0.31307584963310481</v>
      </c>
      <c r="Z492" s="12">
        <v>1.1914922742177224E-2</v>
      </c>
      <c r="AA492" s="12">
        <v>0.28208045740588439</v>
      </c>
      <c r="AB492" s="12">
        <v>1.4261911523651883E-2</v>
      </c>
      <c r="AC492" s="12">
        <v>0.90578454392214491</v>
      </c>
      <c r="AD492" s="12">
        <v>19.826027608791904</v>
      </c>
      <c r="AE492" s="12">
        <v>1.1586509115115395</v>
      </c>
      <c r="AF492" s="12">
        <v>7.6338741268712776E-2</v>
      </c>
      <c r="AG492" s="12">
        <v>0.58974760214093591</v>
      </c>
      <c r="AH492" s="12">
        <v>1.591683834142414</v>
      </c>
      <c r="AI492" s="12">
        <v>3.4107198618954802E-2</v>
      </c>
      <c r="AJ492" s="12">
        <v>0.52147714703141268</v>
      </c>
      <c r="AK492" s="12">
        <v>4.6152108198682766</v>
      </c>
      <c r="AL492" s="12">
        <v>1.3303244584721878</v>
      </c>
      <c r="AM492" s="13">
        <v>4.3518665476621983E-2</v>
      </c>
      <c r="AN492" s="12">
        <v>-1.8006710536572863</v>
      </c>
      <c r="AO492" s="12">
        <v>0.29016840576212655</v>
      </c>
      <c r="AP492" s="12">
        <v>-0.31307584963310481</v>
      </c>
      <c r="AQ492" s="12">
        <v>-1.1914922742177224E-2</v>
      </c>
      <c r="AR492" s="12">
        <v>-0.28208045740588439</v>
      </c>
      <c r="AS492" s="12">
        <v>1.4261911523651883E-2</v>
      </c>
      <c r="AT492" s="12">
        <v>0.90578454392214491</v>
      </c>
      <c r="AU492" s="12">
        <v>-19.826027608791904</v>
      </c>
      <c r="AV492" s="12">
        <v>-1.1586509115115395</v>
      </c>
      <c r="AW492" s="12">
        <v>-7.6338741268712776E-2</v>
      </c>
      <c r="AX492" s="12">
        <v>-0.58974760214093591</v>
      </c>
      <c r="AY492" s="12">
        <v>-1.591683834142414</v>
      </c>
      <c r="AZ492" s="12">
        <v>-3.4107198618954802E-2</v>
      </c>
      <c r="BA492" s="12">
        <v>-0.52147714703141268</v>
      </c>
      <c r="BB492" s="12">
        <v>-4.6152108198682766</v>
      </c>
      <c r="BC492" s="12">
        <v>-1.3303244584721878</v>
      </c>
      <c r="BD492" s="13">
        <v>-4.3518665476621983E-2</v>
      </c>
    </row>
    <row r="493" spans="1:56" x14ac:dyDescent="0.25">
      <c r="A493" s="126">
        <v>21</v>
      </c>
      <c r="B493" s="130">
        <v>9</v>
      </c>
      <c r="C493" s="36" t="s">
        <v>12</v>
      </c>
      <c r="D493" s="104">
        <v>315.60000000000002</v>
      </c>
      <c r="E493" s="131">
        <v>5.0000000000000004E-6</v>
      </c>
      <c r="F493" s="124">
        <v>1.3898759997046578E-5</v>
      </c>
      <c r="G493" s="124">
        <v>3.5204874845796466E-6</v>
      </c>
      <c r="H493" s="124">
        <v>6.4783306853181063E-6</v>
      </c>
      <c r="I493" s="124">
        <v>5.0049182451752572E-6</v>
      </c>
      <c r="J493" s="124">
        <v>6.3034799272858647E-6</v>
      </c>
      <c r="K493" s="124">
        <v>4.9085245715775028E-6</v>
      </c>
      <c r="L493" s="124">
        <v>4.80544169674504E-7</v>
      </c>
      <c r="M493" s="124">
        <v>9.5914609301922762E-5</v>
      </c>
      <c r="N493" s="124">
        <v>1.0516661527260002E-5</v>
      </c>
      <c r="O493" s="124">
        <v>5.3237995637744236E-6</v>
      </c>
      <c r="P493" s="124">
        <v>7.7407265523040569E-6</v>
      </c>
      <c r="Q493" s="124">
        <v>1.2573480356628173E-5</v>
      </c>
      <c r="R493" s="124">
        <v>5.1238757402439801E-6</v>
      </c>
      <c r="S493" s="124">
        <v>7.5245913424975083E-6</v>
      </c>
      <c r="T493" s="124">
        <v>2.6820027632771231E-5</v>
      </c>
      <c r="U493" s="124">
        <v>1.1343571672206572E-5</v>
      </c>
      <c r="V493" s="125">
        <v>5.1768809231273199E-6</v>
      </c>
      <c r="W493" s="12">
        <v>1.7797519994093152</v>
      </c>
      <c r="X493" s="12">
        <v>0.29590250308407073</v>
      </c>
      <c r="Y493" s="12">
        <v>0.29566613706362116</v>
      </c>
      <c r="Z493" s="12">
        <v>9.836490350513575E-4</v>
      </c>
      <c r="AA493" s="12">
        <v>0.26069598545717282</v>
      </c>
      <c r="AB493" s="12">
        <v>1.8295085684499519E-2</v>
      </c>
      <c r="AC493" s="12">
        <v>0.90389116606509923</v>
      </c>
      <c r="AD493" s="12">
        <v>18.18292186038455</v>
      </c>
      <c r="AE493" s="12">
        <v>1.1033323054520003</v>
      </c>
      <c r="AF493" s="12">
        <v>6.475991275488463E-2</v>
      </c>
      <c r="AG493" s="12">
        <v>0.54814531046081127</v>
      </c>
      <c r="AH493" s="12">
        <v>1.5146960713256346</v>
      </c>
      <c r="AI493" s="12">
        <v>2.4775148048795929E-2</v>
      </c>
      <c r="AJ493" s="12">
        <v>0.5049182684995015</v>
      </c>
      <c r="AK493" s="12">
        <v>4.3640055265542461</v>
      </c>
      <c r="AL493" s="12">
        <v>1.2687143344413141</v>
      </c>
      <c r="AM493" s="13">
        <v>3.5376184625463901E-2</v>
      </c>
      <c r="AN493" s="12">
        <v>-1.7797519994093152</v>
      </c>
      <c r="AO493" s="12">
        <v>0.29590250308407073</v>
      </c>
      <c r="AP493" s="12">
        <v>-0.29566613706362116</v>
      </c>
      <c r="AQ493" s="12">
        <v>-9.836490350513575E-4</v>
      </c>
      <c r="AR493" s="12">
        <v>-0.26069598545717282</v>
      </c>
      <c r="AS493" s="12">
        <v>1.8295085684499519E-2</v>
      </c>
      <c r="AT493" s="12">
        <v>0.90389116606509923</v>
      </c>
      <c r="AU493" s="12">
        <v>-18.18292186038455</v>
      </c>
      <c r="AV493" s="12">
        <v>-1.1033323054520003</v>
      </c>
      <c r="AW493" s="12">
        <v>-6.475991275488463E-2</v>
      </c>
      <c r="AX493" s="12">
        <v>-0.54814531046081127</v>
      </c>
      <c r="AY493" s="12">
        <v>-1.5146960713256346</v>
      </c>
      <c r="AZ493" s="12">
        <v>-2.4775148048795929E-2</v>
      </c>
      <c r="BA493" s="12">
        <v>-0.5049182684995015</v>
      </c>
      <c r="BB493" s="12">
        <v>-4.3640055265542461</v>
      </c>
      <c r="BC493" s="12">
        <v>-1.2687143344413141</v>
      </c>
      <c r="BD493" s="13">
        <v>-3.5376184625463901E-2</v>
      </c>
    </row>
    <row r="494" spans="1:56" x14ac:dyDescent="0.25">
      <c r="A494" s="126">
        <v>21</v>
      </c>
      <c r="B494" s="130">
        <v>9</v>
      </c>
      <c r="C494" s="36" t="s">
        <v>12</v>
      </c>
      <c r="D494" s="104">
        <v>317.35000000000002</v>
      </c>
      <c r="E494" s="131">
        <v>6.0000000000000002E-6</v>
      </c>
      <c r="F494" s="124">
        <v>1.6545701857317119E-5</v>
      </c>
      <c r="G494" s="124">
        <v>4.1936444676119851E-6</v>
      </c>
      <c r="H494" s="124">
        <v>7.6835718778529299E-6</v>
      </c>
      <c r="I494" s="124">
        <v>5.9480862934120654E-6</v>
      </c>
      <c r="J494" s="124">
        <v>7.4539211815184938E-6</v>
      </c>
      <c r="K494" s="124">
        <v>5.8633975867983192E-6</v>
      </c>
      <c r="L494" s="124">
        <v>5.8550954579111188E-7</v>
      </c>
      <c r="M494" s="124">
        <v>1.0759758227817771E-4</v>
      </c>
      <c r="N494" s="124">
        <v>1.2346595882243623E-5</v>
      </c>
      <c r="O494" s="124">
        <v>6.3268699437315826E-6</v>
      </c>
      <c r="P494" s="124">
        <v>9.084399272840823E-6</v>
      </c>
      <c r="Q494" s="124">
        <v>1.4711240035486591E-5</v>
      </c>
      <c r="R494" s="124">
        <v>6.0983211566688941E-6</v>
      </c>
      <c r="S494" s="124">
        <v>8.9398767210016563E-6</v>
      </c>
      <c r="T494" s="124">
        <v>3.0982884312026969E-5</v>
      </c>
      <c r="U494" s="124">
        <v>1.3308604096787813E-5</v>
      </c>
      <c r="V494" s="125">
        <v>6.1676020191751383E-6</v>
      </c>
      <c r="W494" s="12">
        <v>1.7576169762195197</v>
      </c>
      <c r="X494" s="12">
        <v>0.30105925539800249</v>
      </c>
      <c r="Y494" s="12">
        <v>0.28059531297548829</v>
      </c>
      <c r="Z494" s="12">
        <v>8.6522844313224531E-3</v>
      </c>
      <c r="AA494" s="12">
        <v>0.24232019691974893</v>
      </c>
      <c r="AB494" s="12">
        <v>2.2767068866946821E-2</v>
      </c>
      <c r="AC494" s="12">
        <v>0.90241507570148138</v>
      </c>
      <c r="AD494" s="12">
        <v>16.932930379696284</v>
      </c>
      <c r="AE494" s="12">
        <v>1.0577659803739372</v>
      </c>
      <c r="AF494" s="12">
        <v>5.4478323955263745E-2</v>
      </c>
      <c r="AG494" s="12">
        <v>0.51406654547347042</v>
      </c>
      <c r="AH494" s="12">
        <v>1.4518733392477652</v>
      </c>
      <c r="AI494" s="12">
        <v>1.6386859444815653E-2</v>
      </c>
      <c r="AJ494" s="12">
        <v>0.489979453500276</v>
      </c>
      <c r="AK494" s="12">
        <v>4.1638140520044944</v>
      </c>
      <c r="AL494" s="12">
        <v>1.2181006827979688</v>
      </c>
      <c r="AM494" s="13">
        <v>2.7933669862523026E-2</v>
      </c>
      <c r="AN494" s="12">
        <v>-1.7576169762195197</v>
      </c>
      <c r="AO494" s="12">
        <v>0.30105925539800249</v>
      </c>
      <c r="AP494" s="12">
        <v>-0.28059531297548829</v>
      </c>
      <c r="AQ494" s="12">
        <v>8.6522844313224531E-3</v>
      </c>
      <c r="AR494" s="12">
        <v>-0.24232019691974893</v>
      </c>
      <c r="AS494" s="12">
        <v>2.2767068866946821E-2</v>
      </c>
      <c r="AT494" s="12">
        <v>0.90241507570148138</v>
      </c>
      <c r="AU494" s="12">
        <v>-16.932930379696284</v>
      </c>
      <c r="AV494" s="12">
        <v>-1.0577659803739372</v>
      </c>
      <c r="AW494" s="12">
        <v>-5.4478323955263745E-2</v>
      </c>
      <c r="AX494" s="12">
        <v>-0.51406654547347042</v>
      </c>
      <c r="AY494" s="12">
        <v>-1.4518733392477652</v>
      </c>
      <c r="AZ494" s="12">
        <v>-1.6386859444815653E-2</v>
      </c>
      <c r="BA494" s="12">
        <v>-0.489979453500276</v>
      </c>
      <c r="BB494" s="12">
        <v>-4.1638140520044944</v>
      </c>
      <c r="BC494" s="12">
        <v>-1.2181006827979688</v>
      </c>
      <c r="BD494" s="13">
        <v>-2.7933669862523026E-2</v>
      </c>
    </row>
    <row r="495" spans="1:56" x14ac:dyDescent="0.25">
      <c r="A495" s="126">
        <v>21</v>
      </c>
      <c r="B495" s="130">
        <v>9</v>
      </c>
      <c r="C495" s="36" t="s">
        <v>12</v>
      </c>
      <c r="D495" s="104">
        <v>318.83999999999997</v>
      </c>
      <c r="E495" s="131">
        <v>6.9999999999999999E-6</v>
      </c>
      <c r="F495" s="124">
        <v>1.914364882499508E-5</v>
      </c>
      <c r="G495" s="124">
        <v>4.8587036965641396E-6</v>
      </c>
      <c r="H495" s="124">
        <v>8.8690272002889447E-6</v>
      </c>
      <c r="I495" s="124">
        <v>6.8775191726473325E-6</v>
      </c>
      <c r="J495" s="124">
        <v>8.5814788582062255E-6</v>
      </c>
      <c r="K495" s="124">
        <v>6.8069639447239708E-6</v>
      </c>
      <c r="L495" s="124">
        <v>6.9128652245337584E-7</v>
      </c>
      <c r="M495" s="124">
        <v>1.1854193709049586E-4</v>
      </c>
      <c r="N495" s="124">
        <v>1.4130296790837285E-5</v>
      </c>
      <c r="O495" s="124">
        <v>7.3149639539544014E-6</v>
      </c>
      <c r="P495" s="124">
        <v>1.0394396469103676E-5</v>
      </c>
      <c r="Q495" s="124">
        <v>1.6788692956150393E-5</v>
      </c>
      <c r="R495" s="124">
        <v>7.0598214159264313E-6</v>
      </c>
      <c r="S495" s="124">
        <v>1.0332464666402146E-5</v>
      </c>
      <c r="T495" s="124">
        <v>3.4980580470677798E-5</v>
      </c>
      <c r="U495" s="124">
        <v>1.5222541836624331E-5</v>
      </c>
      <c r="V495" s="125">
        <v>7.1460727727543099E-6</v>
      </c>
      <c r="W495" s="12">
        <v>1.7348069749992971</v>
      </c>
      <c r="X495" s="12">
        <v>0.30589947191940864</v>
      </c>
      <c r="Y495" s="12">
        <v>0.26700388575556355</v>
      </c>
      <c r="Z495" s="12">
        <v>1.749726105038105E-2</v>
      </c>
      <c r="AA495" s="12">
        <v>0.22592555117231794</v>
      </c>
      <c r="AB495" s="12">
        <v>2.7576579325147017E-2</v>
      </c>
      <c r="AC495" s="12">
        <v>0.90124478250666062</v>
      </c>
      <c r="AD495" s="12">
        <v>15.934562441499409</v>
      </c>
      <c r="AE495" s="12">
        <v>1.0186138272624694</v>
      </c>
      <c r="AF495" s="12">
        <v>4.4994850564914507E-2</v>
      </c>
      <c r="AG495" s="12">
        <v>0.48491378130052515</v>
      </c>
      <c r="AH495" s="12">
        <v>1.3983847080214846</v>
      </c>
      <c r="AI495" s="12">
        <v>8.5459165609187704E-3</v>
      </c>
      <c r="AJ495" s="12">
        <v>0.4760663809145923</v>
      </c>
      <c r="AK495" s="12">
        <v>3.9972257815253998</v>
      </c>
      <c r="AL495" s="12">
        <v>1.174648833803476</v>
      </c>
      <c r="AM495" s="13">
        <v>2.0867538964901435E-2</v>
      </c>
      <c r="AN495" s="12">
        <v>-1.7348069749992971</v>
      </c>
      <c r="AO495" s="12">
        <v>0.30589947191940864</v>
      </c>
      <c r="AP495" s="12">
        <v>-0.26700388575556355</v>
      </c>
      <c r="AQ495" s="12">
        <v>1.749726105038105E-2</v>
      </c>
      <c r="AR495" s="12">
        <v>-0.22592555117231794</v>
      </c>
      <c r="AS495" s="12">
        <v>2.7576579325147017E-2</v>
      </c>
      <c r="AT495" s="12">
        <v>0.90124478250666062</v>
      </c>
      <c r="AU495" s="12">
        <v>-15.934562441499409</v>
      </c>
      <c r="AV495" s="12">
        <v>-1.0186138272624694</v>
      </c>
      <c r="AW495" s="12">
        <v>-4.4994850564914507E-2</v>
      </c>
      <c r="AX495" s="12">
        <v>-0.48491378130052515</v>
      </c>
      <c r="AY495" s="12">
        <v>-1.3983847080214846</v>
      </c>
      <c r="AZ495" s="12">
        <v>-8.5459165609187704E-3</v>
      </c>
      <c r="BA495" s="12">
        <v>-0.4760663809145923</v>
      </c>
      <c r="BB495" s="12">
        <v>-3.9972257815253998</v>
      </c>
      <c r="BC495" s="12">
        <v>-1.174648833803476</v>
      </c>
      <c r="BD495" s="13">
        <v>-2.0867538964901435E-2</v>
      </c>
    </row>
    <row r="496" spans="1:56" x14ac:dyDescent="0.25">
      <c r="A496" s="126">
        <v>21</v>
      </c>
      <c r="B496" s="130">
        <v>9</v>
      </c>
      <c r="C496" s="36" t="s">
        <v>12</v>
      </c>
      <c r="D496" s="104">
        <v>320.14999999999998</v>
      </c>
      <c r="E496" s="131">
        <v>7.9999999999999996E-6</v>
      </c>
      <c r="F496" s="124">
        <v>2.1720625562443875E-5</v>
      </c>
      <c r="G496" s="124">
        <v>5.5226787341113101E-6</v>
      </c>
      <c r="H496" s="124">
        <v>1.0047982348823318E-5</v>
      </c>
      <c r="I496" s="124">
        <v>7.803348652095731E-6</v>
      </c>
      <c r="J496" s="124">
        <v>9.699389810564727E-6</v>
      </c>
      <c r="K496" s="124">
        <v>7.7488993503798613E-6</v>
      </c>
      <c r="L496" s="124">
        <v>7.986836979955874E-7</v>
      </c>
      <c r="M496" s="124">
        <v>1.2898399295769482E-4</v>
      </c>
      <c r="N496" s="124">
        <v>1.5890625317212309E-5</v>
      </c>
      <c r="O496" s="124">
        <v>8.298872444496683E-6</v>
      </c>
      <c r="P496" s="124">
        <v>1.1687535374338984E-5</v>
      </c>
      <c r="Q496" s="124">
        <v>1.8833645235001107E-5</v>
      </c>
      <c r="R496" s="124">
        <v>8.0186516935370104E-6</v>
      </c>
      <c r="S496" s="124">
        <v>1.171767875775695E-5</v>
      </c>
      <c r="T496" s="124">
        <v>3.887594736837612E-5</v>
      </c>
      <c r="U496" s="124">
        <v>1.7110740148807481E-5</v>
      </c>
      <c r="V496" s="125">
        <v>8.1226012139877023E-6</v>
      </c>
      <c r="W496" s="12">
        <v>1.7150781953054846</v>
      </c>
      <c r="X496" s="12">
        <v>0.3096651582360862</v>
      </c>
      <c r="Y496" s="12">
        <v>0.2559977936029148</v>
      </c>
      <c r="Z496" s="12">
        <v>2.458141848803358E-2</v>
      </c>
      <c r="AA496" s="12">
        <v>0.21242372632059092</v>
      </c>
      <c r="AB496" s="12">
        <v>3.1387581202517299E-2</v>
      </c>
      <c r="AC496" s="12">
        <v>0.90016453775055161</v>
      </c>
      <c r="AD496" s="12">
        <v>15.122999119711853</v>
      </c>
      <c r="AE496" s="12">
        <v>0.98632816465153872</v>
      </c>
      <c r="AF496" s="12">
        <v>3.7359055562085429E-2</v>
      </c>
      <c r="AG496" s="12">
        <v>0.46094192179237309</v>
      </c>
      <c r="AH496" s="12">
        <v>1.3542056543751386</v>
      </c>
      <c r="AI496" s="12">
        <v>2.3314616921263453E-3</v>
      </c>
      <c r="AJ496" s="12">
        <v>0.46470984471961879</v>
      </c>
      <c r="AK496" s="12">
        <v>3.8594934210470155</v>
      </c>
      <c r="AL496" s="12">
        <v>1.1388425186009352</v>
      </c>
      <c r="AM496" s="13">
        <v>1.5325151748462829E-2</v>
      </c>
      <c r="AN496" s="12">
        <v>-1.7150781953054846</v>
      </c>
      <c r="AO496" s="12">
        <v>0.3096651582360862</v>
      </c>
      <c r="AP496" s="12">
        <v>-0.2559977936029148</v>
      </c>
      <c r="AQ496" s="12">
        <v>2.458141848803358E-2</v>
      </c>
      <c r="AR496" s="12">
        <v>-0.21242372632059092</v>
      </c>
      <c r="AS496" s="12">
        <v>3.1387581202517299E-2</v>
      </c>
      <c r="AT496" s="12">
        <v>0.90016453775055161</v>
      </c>
      <c r="AU496" s="12">
        <v>-15.122999119711853</v>
      </c>
      <c r="AV496" s="12">
        <v>-0.98632816465153872</v>
      </c>
      <c r="AW496" s="12">
        <v>-3.7359055562085429E-2</v>
      </c>
      <c r="AX496" s="12">
        <v>-0.46094192179237309</v>
      </c>
      <c r="AY496" s="12">
        <v>-1.3542056543751386</v>
      </c>
      <c r="AZ496" s="12">
        <v>-2.3314616921263453E-3</v>
      </c>
      <c r="BA496" s="12">
        <v>-0.46470984471961879</v>
      </c>
      <c r="BB496" s="12">
        <v>-3.8594934210470155</v>
      </c>
      <c r="BC496" s="12">
        <v>-1.1388425186009352</v>
      </c>
      <c r="BD496" s="13">
        <v>-1.5325151748462829E-2</v>
      </c>
    </row>
    <row r="497" spans="1:56" x14ac:dyDescent="0.25">
      <c r="A497" s="126">
        <v>21</v>
      </c>
      <c r="B497" s="130">
        <v>9</v>
      </c>
      <c r="C497" s="36" t="s">
        <v>12</v>
      </c>
      <c r="D497" s="104">
        <v>321.31</v>
      </c>
      <c r="E497" s="131">
        <v>9.0000000000000002E-6</v>
      </c>
      <c r="F497" s="124">
        <v>2.4254444541124423E-5</v>
      </c>
      <c r="G497" s="124">
        <v>6.1796641277431159E-6</v>
      </c>
      <c r="H497" s="124">
        <v>1.1210538579129158E-5</v>
      </c>
      <c r="I497" s="124">
        <v>8.717590693833412E-6</v>
      </c>
      <c r="J497" s="124">
        <v>1.079872252906619E-5</v>
      </c>
      <c r="K497" s="124">
        <v>8.6806577002680131E-6</v>
      </c>
      <c r="L497" s="124">
        <v>9.0651601253154333E-7</v>
      </c>
      <c r="M497" s="124">
        <v>1.3891588096921005E-4</v>
      </c>
      <c r="N497" s="124">
        <v>1.7614891430572195E-5</v>
      </c>
      <c r="O497" s="124">
        <v>9.2701305387799513E-6</v>
      </c>
      <c r="P497" s="124">
        <v>1.2954502564885381E-5</v>
      </c>
      <c r="Q497" s="124">
        <v>2.0832212207019501E-5</v>
      </c>
      <c r="R497" s="124">
        <v>8.96639147325643E-6</v>
      </c>
      <c r="S497" s="124">
        <v>1.3083706534780637E-5</v>
      </c>
      <c r="T497" s="124">
        <v>4.2649270469175246E-5</v>
      </c>
      <c r="U497" s="124">
        <v>1.8958984722543619E-5</v>
      </c>
      <c r="V497" s="125">
        <v>9.0885013998688373E-6</v>
      </c>
      <c r="W497" s="12">
        <v>1.6949382823471582</v>
      </c>
      <c r="X497" s="12">
        <v>0.31337065247298712</v>
      </c>
      <c r="Y497" s="12">
        <v>0.24561539768101753</v>
      </c>
      <c r="Z497" s="12">
        <v>3.1378811796287577E-2</v>
      </c>
      <c r="AA497" s="12">
        <v>0.19985805878513219</v>
      </c>
      <c r="AB497" s="12">
        <v>3.5482477747998564E-2</v>
      </c>
      <c r="AC497" s="12">
        <v>0.89927599860760632</v>
      </c>
      <c r="AD497" s="12">
        <v>14.435097885467783</v>
      </c>
      <c r="AE497" s="12">
        <v>0.95721015895246608</v>
      </c>
      <c r="AF497" s="12">
        <v>3.0014504308883454E-2</v>
      </c>
      <c r="AG497" s="12">
        <v>0.43938917387615345</v>
      </c>
      <c r="AH497" s="12">
        <v>1.3146902452243889</v>
      </c>
      <c r="AI497" s="12">
        <v>3.7342807492855771E-3</v>
      </c>
      <c r="AJ497" s="12">
        <v>0.45374517053118191</v>
      </c>
      <c r="AK497" s="12">
        <v>3.7388078299083602</v>
      </c>
      <c r="AL497" s="12">
        <v>1.1065538580604022</v>
      </c>
      <c r="AM497" s="13">
        <v>9.8334888743152257E-3</v>
      </c>
      <c r="AN497" s="12">
        <v>-1.6949382823471582</v>
      </c>
      <c r="AO497" s="12">
        <v>0.31337065247298712</v>
      </c>
      <c r="AP497" s="12">
        <v>-0.24561539768101753</v>
      </c>
      <c r="AQ497" s="12">
        <v>3.1378811796287577E-2</v>
      </c>
      <c r="AR497" s="12">
        <v>-0.19985805878513219</v>
      </c>
      <c r="AS497" s="12">
        <v>3.5482477747998564E-2</v>
      </c>
      <c r="AT497" s="12">
        <v>0.89927599860760632</v>
      </c>
      <c r="AU497" s="12">
        <v>-14.435097885467783</v>
      </c>
      <c r="AV497" s="12">
        <v>-0.95721015895246608</v>
      </c>
      <c r="AW497" s="12">
        <v>-3.0014504308883454E-2</v>
      </c>
      <c r="AX497" s="12">
        <v>-0.43938917387615345</v>
      </c>
      <c r="AY497" s="12">
        <v>-1.3146902452243889</v>
      </c>
      <c r="AZ497" s="12">
        <v>3.7342807492855771E-3</v>
      </c>
      <c r="BA497" s="12">
        <v>-0.45374517053118191</v>
      </c>
      <c r="BB497" s="12">
        <v>-3.7388078299083602</v>
      </c>
      <c r="BC497" s="12">
        <v>-1.1065538580604022</v>
      </c>
      <c r="BD497" s="13">
        <v>-9.8334888743152257E-3</v>
      </c>
    </row>
    <row r="498" spans="1:56" x14ac:dyDescent="0.25">
      <c r="A498" s="126">
        <v>21</v>
      </c>
      <c r="B498" s="130">
        <v>9</v>
      </c>
      <c r="C498" s="36" t="s">
        <v>12</v>
      </c>
      <c r="D498" s="104">
        <v>322.36</v>
      </c>
      <c r="E498" s="131">
        <v>1.0000000000000001E-5</v>
      </c>
      <c r="F498" s="124">
        <v>2.6769904850543452E-5</v>
      </c>
      <c r="G498" s="124">
        <v>6.8358901330153005E-6</v>
      </c>
      <c r="H498" s="124">
        <v>1.2368185673780327E-5</v>
      </c>
      <c r="I498" s="124">
        <v>9.6291158626188973E-6</v>
      </c>
      <c r="J498" s="124">
        <v>1.1890705417826736E-5</v>
      </c>
      <c r="K498" s="124">
        <v>9.6109677377873046E-6</v>
      </c>
      <c r="L498" s="124">
        <v>1.0156238169757691E-6</v>
      </c>
      <c r="M498" s="124">
        <v>1.4849542888427904E-4</v>
      </c>
      <c r="N498" s="124">
        <v>1.932175076842223E-5</v>
      </c>
      <c r="O498" s="124">
        <v>1.0238181636884589E-5</v>
      </c>
      <c r="P498" s="124">
        <v>1.4209004648621742E-5</v>
      </c>
      <c r="Q498" s="124">
        <v>2.2806677845827064E-5</v>
      </c>
      <c r="R498" s="124">
        <v>9.9121177426557311E-6</v>
      </c>
      <c r="S498" s="124">
        <v>1.4443925968823609E-5</v>
      </c>
      <c r="T498" s="124">
        <v>4.6347784443583877E-5</v>
      </c>
      <c r="U498" s="124">
        <v>2.0788020768180237E-5</v>
      </c>
      <c r="V498" s="125">
        <v>1.0052938000091555E-5</v>
      </c>
      <c r="W498" s="12">
        <v>1.6769904850543451</v>
      </c>
      <c r="X498" s="12">
        <v>0.31641098669847001</v>
      </c>
      <c r="Y498" s="12">
        <v>0.23681856737803261</v>
      </c>
      <c r="Z498" s="12">
        <v>3.7088413738110344E-2</v>
      </c>
      <c r="AA498" s="12">
        <v>0.18907054178267355</v>
      </c>
      <c r="AB498" s="12">
        <v>3.890322622126962E-2</v>
      </c>
      <c r="AC498" s="12">
        <v>0.89843761830242319</v>
      </c>
      <c r="AD498" s="12">
        <v>13.849542888427903</v>
      </c>
      <c r="AE498" s="12">
        <v>0.93217507684222289</v>
      </c>
      <c r="AF498" s="12">
        <v>2.3818163688458825E-2</v>
      </c>
      <c r="AG498" s="12">
        <v>0.42090046486217408</v>
      </c>
      <c r="AH498" s="12">
        <v>1.2806677845827061</v>
      </c>
      <c r="AI498" s="12">
        <v>8.7882257344269708E-3</v>
      </c>
      <c r="AJ498" s="12">
        <v>0.44439259688236082</v>
      </c>
      <c r="AK498" s="12">
        <v>3.6347784443583873</v>
      </c>
      <c r="AL498" s="12">
        <v>1.0788020768180235</v>
      </c>
      <c r="AM498" s="13">
        <v>5.2938000091553826E-3</v>
      </c>
      <c r="AN498" s="12">
        <v>-1.6769904850543451</v>
      </c>
      <c r="AO498" s="12">
        <v>0.31641098669847001</v>
      </c>
      <c r="AP498" s="12">
        <v>-0.23681856737803261</v>
      </c>
      <c r="AQ498" s="12">
        <v>3.7088413738110344E-2</v>
      </c>
      <c r="AR498" s="12">
        <v>-0.18907054178267355</v>
      </c>
      <c r="AS498" s="12">
        <v>3.890322622126962E-2</v>
      </c>
      <c r="AT498" s="12">
        <v>0.89843761830242319</v>
      </c>
      <c r="AU498" s="12">
        <v>-13.849542888427903</v>
      </c>
      <c r="AV498" s="12">
        <v>-0.93217507684222289</v>
      </c>
      <c r="AW498" s="12">
        <v>-2.3818163688458825E-2</v>
      </c>
      <c r="AX498" s="12">
        <v>-0.42090046486217408</v>
      </c>
      <c r="AY498" s="12">
        <v>-1.2806677845827061</v>
      </c>
      <c r="AZ498" s="12">
        <v>8.7882257344269708E-3</v>
      </c>
      <c r="BA498" s="12">
        <v>-0.44439259688236082</v>
      </c>
      <c r="BB498" s="12">
        <v>-3.6347784443583873</v>
      </c>
      <c r="BC498" s="12">
        <v>-1.0788020768180235</v>
      </c>
      <c r="BD498" s="13">
        <v>-5.2938000091553826E-3</v>
      </c>
    </row>
    <row r="499" spans="1:56" x14ac:dyDescent="0.25">
      <c r="A499" s="126">
        <v>21</v>
      </c>
      <c r="B499" s="130">
        <v>9</v>
      </c>
      <c r="C499" s="36" t="s">
        <v>12</v>
      </c>
      <c r="D499" s="104">
        <v>345.2</v>
      </c>
      <c r="E499" s="131">
        <v>7.0439999999999996E-5</v>
      </c>
      <c r="F499" s="124">
        <v>1.7636183547693518E-4</v>
      </c>
      <c r="G499" s="124">
        <v>5.1391322806125129E-5</v>
      </c>
      <c r="H499" s="124">
        <v>8.764650474621155E-5</v>
      </c>
      <c r="I499" s="124">
        <v>6.987712244965432E-5</v>
      </c>
      <c r="J499" s="124">
        <v>8.0525235150251978E-5</v>
      </c>
      <c r="K499" s="124">
        <v>7.1615745883341485E-5</v>
      </c>
      <c r="L499" s="124">
        <v>9.7306237378865628E-6</v>
      </c>
      <c r="M499" s="124">
        <v>5.7291431395029328E-4</v>
      </c>
      <c r="N499" s="124">
        <v>1.2249382061398361E-4</v>
      </c>
      <c r="O499" s="124">
        <v>7.3805606440765175E-5</v>
      </c>
      <c r="P499" s="124">
        <v>9.0541904094861272E-5</v>
      </c>
      <c r="Q499" s="124">
        <v>1.3926428724601248E-4</v>
      </c>
      <c r="R499" s="124">
        <v>7.3085875267606395E-5</v>
      </c>
      <c r="S499" s="124">
        <v>1.0218443137174965E-4</v>
      </c>
      <c r="T499" s="124">
        <v>2.439219648192971E-4</v>
      </c>
      <c r="U499" s="124">
        <v>1.3075146575008379E-4</v>
      </c>
      <c r="V499" s="125">
        <v>7.4956547640230126E-5</v>
      </c>
      <c r="W499" s="12">
        <v>1.5037171419212831</v>
      </c>
      <c r="X499" s="12">
        <v>0.27042415096358419</v>
      </c>
      <c r="Y499" s="12">
        <v>0.24427178799278187</v>
      </c>
      <c r="Z499" s="12">
        <v>7.9908794767983553E-3</v>
      </c>
      <c r="AA499" s="12">
        <v>0.14317483177529788</v>
      </c>
      <c r="AB499" s="12">
        <v>1.6691452063337425E-2</v>
      </c>
      <c r="AC499" s="12">
        <v>0.8618594017903668</v>
      </c>
      <c r="AD499" s="12">
        <v>7.133366183280712</v>
      </c>
      <c r="AE499" s="12">
        <v>0.73898098543417967</v>
      </c>
      <c r="AF499" s="12">
        <v>4.7779762077870221E-2</v>
      </c>
      <c r="AG499" s="12">
        <v>0.28537626483335143</v>
      </c>
      <c r="AH499" s="12">
        <v>0.97706256737666797</v>
      </c>
      <c r="AI499" s="12">
        <v>3.7562113395888677E-2</v>
      </c>
      <c r="AJ499" s="12">
        <v>0.45065916200666745</v>
      </c>
      <c r="AK499" s="12">
        <v>2.4628331178207996</v>
      </c>
      <c r="AL499" s="12">
        <v>0.85621047345377332</v>
      </c>
      <c r="AM499" s="13">
        <v>6.4119074960677591E-2</v>
      </c>
      <c r="AN499" s="12">
        <v>-1.5037171419212831</v>
      </c>
      <c r="AO499" s="12">
        <v>0.27042415096358419</v>
      </c>
      <c r="AP499" s="12">
        <v>-0.24427178799278187</v>
      </c>
      <c r="AQ499" s="12">
        <v>7.9908794767983553E-3</v>
      </c>
      <c r="AR499" s="12">
        <v>-0.14317483177529788</v>
      </c>
      <c r="AS499" s="12">
        <v>-1.6691452063337425E-2</v>
      </c>
      <c r="AT499" s="12">
        <v>0.8618594017903668</v>
      </c>
      <c r="AU499" s="12">
        <v>-7.133366183280712</v>
      </c>
      <c r="AV499" s="12">
        <v>-0.73898098543417967</v>
      </c>
      <c r="AW499" s="12">
        <v>-4.7779762077870221E-2</v>
      </c>
      <c r="AX499" s="12">
        <v>-0.28537626483335143</v>
      </c>
      <c r="AY499" s="12">
        <v>-0.97706256737666797</v>
      </c>
      <c r="AZ499" s="12">
        <v>-3.7562113395888677E-2</v>
      </c>
      <c r="BA499" s="12">
        <v>-0.45065916200666745</v>
      </c>
      <c r="BB499" s="12">
        <v>-2.4628331178207996</v>
      </c>
      <c r="BC499" s="12">
        <v>-0.85621047345377332</v>
      </c>
      <c r="BD499" s="13">
        <v>-6.4119074960677591E-2</v>
      </c>
    </row>
    <row r="500" spans="1:56" x14ac:dyDescent="0.25">
      <c r="A500" s="126">
        <v>21</v>
      </c>
      <c r="B500" s="130">
        <v>9</v>
      </c>
      <c r="C500" s="36" t="s">
        <v>12</v>
      </c>
      <c r="D500" s="104">
        <v>348.06</v>
      </c>
      <c r="E500" s="131">
        <v>8.6829999999999994E-5</v>
      </c>
      <c r="F500" s="124">
        <v>2.1617115287439197E-4</v>
      </c>
      <c r="G500" s="124">
        <v>6.4717052304934822E-5</v>
      </c>
      <c r="H500" s="124">
        <v>1.0954325189858522E-4</v>
      </c>
      <c r="I500" s="124">
        <v>8.7575106460192144E-5</v>
      </c>
      <c r="J500" s="124">
        <v>1.000701769183362E-4</v>
      </c>
      <c r="K500" s="124">
        <v>8.9828208690571437E-5</v>
      </c>
      <c r="L500" s="124">
        <v>1.2580667135570945E-5</v>
      </c>
      <c r="M500" s="124">
        <v>6.7002890182714413E-4</v>
      </c>
      <c r="N500" s="124">
        <v>1.5124525464710434E-4</v>
      </c>
      <c r="O500" s="124">
        <v>9.2382080116376394E-5</v>
      </c>
      <c r="P500" s="124">
        <v>1.1194409839667606E-4</v>
      </c>
      <c r="Q500" s="124">
        <v>1.7124227669721155E-4</v>
      </c>
      <c r="R500" s="124">
        <v>9.1756012903573982E-5</v>
      </c>
      <c r="S500" s="124">
        <v>1.2747161237081271E-4</v>
      </c>
      <c r="T500" s="124">
        <v>2.9487303843841453E-4</v>
      </c>
      <c r="U500" s="124">
        <v>1.6128841538158209E-4</v>
      </c>
      <c r="V500" s="125">
        <v>9.4215080506106059E-5</v>
      </c>
      <c r="W500" s="12">
        <v>1.4895906123965446</v>
      </c>
      <c r="X500" s="12">
        <v>0.25466944253213375</v>
      </c>
      <c r="Y500" s="12">
        <v>0.26158300009887397</v>
      </c>
      <c r="Z500" s="12">
        <v>8.5812099526908943E-3</v>
      </c>
      <c r="AA500" s="12">
        <v>0.152483898633378</v>
      </c>
      <c r="AB500" s="12">
        <v>3.4529640568598911E-2</v>
      </c>
      <c r="AC500" s="12">
        <v>0.85511151519554374</v>
      </c>
      <c r="AD500" s="12">
        <v>6.7165599657623423</v>
      </c>
      <c r="AE500" s="12">
        <v>0.74185482721529827</v>
      </c>
      <c r="AF500" s="12">
        <v>6.3941956885597145E-2</v>
      </c>
      <c r="AG500" s="12">
        <v>0.28923296552661598</v>
      </c>
      <c r="AH500" s="12">
        <v>0.97215566851562329</v>
      </c>
      <c r="AI500" s="12">
        <v>5.6731693004422303E-2</v>
      </c>
      <c r="AJ500" s="12">
        <v>0.46805956893714978</v>
      </c>
      <c r="AK500" s="12">
        <v>2.395981094534315</v>
      </c>
      <c r="AL500" s="12">
        <v>0.85751946771371768</v>
      </c>
      <c r="AM500" s="13">
        <v>8.5052176737372642E-2</v>
      </c>
      <c r="AN500" s="12">
        <v>-1.4895906123965446</v>
      </c>
      <c r="AO500" s="12">
        <v>0.25466944253213375</v>
      </c>
      <c r="AP500" s="12">
        <v>-0.26158300009887397</v>
      </c>
      <c r="AQ500" s="12">
        <v>-8.5812099526908943E-3</v>
      </c>
      <c r="AR500" s="12">
        <v>-0.152483898633378</v>
      </c>
      <c r="AS500" s="12">
        <v>-3.4529640568598911E-2</v>
      </c>
      <c r="AT500" s="12">
        <v>0.85511151519554374</v>
      </c>
      <c r="AU500" s="12">
        <v>-6.7165599657623423</v>
      </c>
      <c r="AV500" s="12">
        <v>-0.74185482721529827</v>
      </c>
      <c r="AW500" s="12">
        <v>-6.3941956885597145E-2</v>
      </c>
      <c r="AX500" s="12">
        <v>-0.28923296552661598</v>
      </c>
      <c r="AY500" s="12">
        <v>-0.97215566851562329</v>
      </c>
      <c r="AZ500" s="12">
        <v>-5.6731693004422303E-2</v>
      </c>
      <c r="BA500" s="12">
        <v>-0.46805956893714978</v>
      </c>
      <c r="BB500" s="12">
        <v>-2.395981094534315</v>
      </c>
      <c r="BC500" s="12">
        <v>-0.85751946771371768</v>
      </c>
      <c r="BD500" s="13">
        <v>-8.5052176737372642E-2</v>
      </c>
    </row>
    <row r="501" spans="1:56" x14ac:dyDescent="0.25">
      <c r="A501" s="126">
        <v>21</v>
      </c>
      <c r="B501" s="130">
        <v>9</v>
      </c>
      <c r="C501" s="36" t="s">
        <v>12</v>
      </c>
      <c r="D501" s="104">
        <v>351.15</v>
      </c>
      <c r="E501" s="131">
        <v>1.0970000000000001E-4</v>
      </c>
      <c r="F501" s="124">
        <v>2.6733064768641175E-4</v>
      </c>
      <c r="G501" s="124">
        <v>8.260599068443668E-5</v>
      </c>
      <c r="H501" s="124">
        <v>1.3868397618498128E-4</v>
      </c>
      <c r="I501" s="124">
        <v>1.1119609542633609E-4</v>
      </c>
      <c r="J501" s="124">
        <v>1.2592184105124878E-4</v>
      </c>
      <c r="K501" s="124">
        <v>1.1410943035356374E-4</v>
      </c>
      <c r="L501" s="124">
        <v>1.6507202864037187E-5</v>
      </c>
      <c r="M501" s="124">
        <v>7.9126379870999436E-4</v>
      </c>
      <c r="N501" s="124">
        <v>1.8905508548293585E-4</v>
      </c>
      <c r="O501" s="124">
        <v>1.1713050524602685E-4</v>
      </c>
      <c r="P501" s="124">
        <v>1.4015251620028068E-4</v>
      </c>
      <c r="Q501" s="124">
        <v>2.1312383474772514E-4</v>
      </c>
      <c r="R501" s="124">
        <v>1.167169384906023E-4</v>
      </c>
      <c r="S501" s="124">
        <v>1.6099929924647094E-4</v>
      </c>
      <c r="T501" s="124">
        <v>3.6045014319725435E-4</v>
      </c>
      <c r="U501" s="124">
        <v>2.0140811551137063E-4</v>
      </c>
      <c r="V501" s="125">
        <v>1.1998964883581947E-4</v>
      </c>
      <c r="W501" s="12">
        <v>1.4369247738050295</v>
      </c>
      <c r="X501" s="12">
        <v>0.24698276495499843</v>
      </c>
      <c r="Y501" s="12">
        <v>0.26421126877831602</v>
      </c>
      <c r="Z501" s="12">
        <v>1.3638062227311551E-2</v>
      </c>
      <c r="AA501" s="12">
        <v>0.14787457658385383</v>
      </c>
      <c r="AB501" s="12">
        <v>4.0195354180161617E-2</v>
      </c>
      <c r="AC501" s="12">
        <v>0.84952413068334387</v>
      </c>
      <c r="AD501" s="12">
        <v>6.2129790219689545</v>
      </c>
      <c r="AE501" s="12">
        <v>0.72338273001764652</v>
      </c>
      <c r="AF501" s="12">
        <v>6.7734778906352183E-2</v>
      </c>
      <c r="AG501" s="12">
        <v>0.27759814220857487</v>
      </c>
      <c r="AH501" s="12">
        <v>0.94278791930469574</v>
      </c>
      <c r="AI501" s="12">
        <v>6.3964799367386416E-2</v>
      </c>
      <c r="AJ501" s="12">
        <v>0.46763262758861374</v>
      </c>
      <c r="AK501" s="12">
        <v>2.2857807037124367</v>
      </c>
      <c r="AL501" s="12">
        <v>0.83599011405078039</v>
      </c>
      <c r="AM501" s="13">
        <v>9.3798075075838275E-2</v>
      </c>
      <c r="AN501" s="12">
        <v>-1.4369247738050295</v>
      </c>
      <c r="AO501" s="12">
        <v>0.24698276495499843</v>
      </c>
      <c r="AP501" s="12">
        <v>-0.26421126877831602</v>
      </c>
      <c r="AQ501" s="12">
        <v>-1.3638062227311551E-2</v>
      </c>
      <c r="AR501" s="12">
        <v>-0.14787457658385383</v>
      </c>
      <c r="AS501" s="12">
        <v>-4.0195354180161617E-2</v>
      </c>
      <c r="AT501" s="12">
        <v>0.84952413068334387</v>
      </c>
      <c r="AU501" s="12">
        <v>-6.2129790219689545</v>
      </c>
      <c r="AV501" s="12">
        <v>-0.72338273001764652</v>
      </c>
      <c r="AW501" s="12">
        <v>-6.7734778906352183E-2</v>
      </c>
      <c r="AX501" s="12">
        <v>-0.27759814220857487</v>
      </c>
      <c r="AY501" s="12">
        <v>-0.94278791930469574</v>
      </c>
      <c r="AZ501" s="12">
        <v>-6.3964799367386416E-2</v>
      </c>
      <c r="BA501" s="12">
        <v>-0.46763262758861374</v>
      </c>
      <c r="BB501" s="12">
        <v>-2.2857807037124367</v>
      </c>
      <c r="BC501" s="12">
        <v>-0.83599011405078039</v>
      </c>
      <c r="BD501" s="13">
        <v>-9.3798075075838275E-2</v>
      </c>
    </row>
    <row r="502" spans="1:56" x14ac:dyDescent="0.25">
      <c r="A502" s="126">
        <v>21</v>
      </c>
      <c r="B502" s="130">
        <v>9</v>
      </c>
      <c r="C502" s="36" t="s">
        <v>12</v>
      </c>
      <c r="D502" s="104">
        <v>353.2</v>
      </c>
      <c r="E502" s="131">
        <v>1.2689999999999999E-4</v>
      </c>
      <c r="F502" s="124">
        <v>3.0649909477697518E-4</v>
      </c>
      <c r="G502" s="124">
        <v>9.6851448942061747E-5</v>
      </c>
      <c r="H502" s="124">
        <v>1.6171821381422564E-4</v>
      </c>
      <c r="I502" s="124">
        <v>1.2991250018920902E-4</v>
      </c>
      <c r="J502" s="124">
        <v>1.4625241167420323E-4</v>
      </c>
      <c r="K502" s="124">
        <v>1.3332723460678978E-4</v>
      </c>
      <c r="L502" s="124">
        <v>1.970184824294809E-5</v>
      </c>
      <c r="M502" s="124">
        <v>8.8214921953302364E-4</v>
      </c>
      <c r="N502" s="124">
        <v>2.1864860648710462E-4</v>
      </c>
      <c r="O502" s="124">
        <v>1.367090018243739E-4</v>
      </c>
      <c r="P502" s="124">
        <v>1.6227539516810695E-4</v>
      </c>
      <c r="Q502" s="124">
        <v>2.4579342027570948E-4</v>
      </c>
      <c r="R502" s="124">
        <v>1.365228352468105E-4</v>
      </c>
      <c r="S502" s="124">
        <v>1.8741213478054203E-4</v>
      </c>
      <c r="T502" s="124">
        <v>4.1086416218983539E-4</v>
      </c>
      <c r="U502" s="124">
        <v>2.3278102028576023E-4</v>
      </c>
      <c r="V502" s="125">
        <v>1.4045825323154434E-4</v>
      </c>
      <c r="W502" s="12">
        <v>1.4152804946964159</v>
      </c>
      <c r="X502" s="12">
        <v>0.23678921243450157</v>
      </c>
      <c r="Y502" s="12">
        <v>0.27437520736190424</v>
      </c>
      <c r="Z502" s="12">
        <v>2.3739166187620377E-2</v>
      </c>
      <c r="AA502" s="12">
        <v>0.15250127402839425</v>
      </c>
      <c r="AB502" s="12">
        <v>5.0648026846255245E-2</v>
      </c>
      <c r="AC502" s="12">
        <v>0.84474508870805287</v>
      </c>
      <c r="AD502" s="12">
        <v>5.9515304927740242</v>
      </c>
      <c r="AE502" s="12">
        <v>0.7229992630977512</v>
      </c>
      <c r="AF502" s="12">
        <v>7.7297098694829827E-2</v>
      </c>
      <c r="AG502" s="12">
        <v>0.27876591937042522</v>
      </c>
      <c r="AH502" s="12">
        <v>0.93690638515137503</v>
      </c>
      <c r="AI502" s="12">
        <v>7.5830064986686374E-2</v>
      </c>
      <c r="AJ502" s="12">
        <v>0.47684897384193886</v>
      </c>
      <c r="AK502" s="12">
        <v>2.2377002536630055</v>
      </c>
      <c r="AL502" s="12">
        <v>0.83436580209424938</v>
      </c>
      <c r="AM502" s="13">
        <v>0.10684202704132659</v>
      </c>
      <c r="AN502" s="12">
        <v>-1.4152804946964159</v>
      </c>
      <c r="AO502" s="12">
        <v>0.23678921243450157</v>
      </c>
      <c r="AP502" s="12">
        <v>-0.27437520736190424</v>
      </c>
      <c r="AQ502" s="12">
        <v>-2.3739166187620377E-2</v>
      </c>
      <c r="AR502" s="12">
        <v>-0.15250127402839425</v>
      </c>
      <c r="AS502" s="12">
        <v>-5.0648026846255245E-2</v>
      </c>
      <c r="AT502" s="12">
        <v>0.84474508870805287</v>
      </c>
      <c r="AU502" s="12">
        <v>-5.9515304927740242</v>
      </c>
      <c r="AV502" s="12">
        <v>-0.7229992630977512</v>
      </c>
      <c r="AW502" s="12">
        <v>-7.7297098694829827E-2</v>
      </c>
      <c r="AX502" s="12">
        <v>-0.27876591937042522</v>
      </c>
      <c r="AY502" s="12">
        <v>-0.93690638515137503</v>
      </c>
      <c r="AZ502" s="12">
        <v>-7.5830064986686374E-2</v>
      </c>
      <c r="BA502" s="12">
        <v>-0.47684897384193886</v>
      </c>
      <c r="BB502" s="12">
        <v>-2.2377002536630055</v>
      </c>
      <c r="BC502" s="12">
        <v>-0.83436580209424938</v>
      </c>
      <c r="BD502" s="13">
        <v>-0.10684202704132659</v>
      </c>
    </row>
    <row r="503" spans="1:56" x14ac:dyDescent="0.25">
      <c r="A503" s="126">
        <v>21</v>
      </c>
      <c r="B503" s="130">
        <v>9</v>
      </c>
      <c r="C503" s="36" t="s">
        <v>12</v>
      </c>
      <c r="D503" s="104">
        <v>356.36</v>
      </c>
      <c r="E503" s="131">
        <v>1.6199999999999998E-4</v>
      </c>
      <c r="F503" s="124">
        <v>3.7599371272445913E-4</v>
      </c>
      <c r="G503" s="124">
        <v>1.2323866671578793E-4</v>
      </c>
      <c r="H503" s="124">
        <v>2.0405719677037568E-4</v>
      </c>
      <c r="I503" s="124">
        <v>1.6440012265649711E-4</v>
      </c>
      <c r="J503" s="124">
        <v>1.8343056135930854E-4</v>
      </c>
      <c r="K503" s="124">
        <v>1.6869045807574673E-4</v>
      </c>
      <c r="L503" s="124">
        <v>2.5749416379533849E-5</v>
      </c>
      <c r="M503" s="124">
        <v>1.0405595627786877E-3</v>
      </c>
      <c r="N503" s="124">
        <v>2.7250692678810242E-4</v>
      </c>
      <c r="O503" s="124">
        <v>1.7272383487012294E-4</v>
      </c>
      <c r="P503" s="124">
        <v>2.0262524422652261E-4</v>
      </c>
      <c r="Q503" s="124">
        <v>3.0504731267391749E-4</v>
      </c>
      <c r="R503" s="124">
        <v>1.7306951018724933E-4</v>
      </c>
      <c r="S503" s="124">
        <v>2.3578259178693144E-4</v>
      </c>
      <c r="T503" s="124">
        <v>5.0096406095203585E-4</v>
      </c>
      <c r="U503" s="124">
        <v>2.8983188542359262E-4</v>
      </c>
      <c r="V503" s="125">
        <v>1.7825829899936971E-4</v>
      </c>
      <c r="W503" s="12">
        <v>1.3209488439781429</v>
      </c>
      <c r="X503" s="12">
        <v>0.23926748940871642</v>
      </c>
      <c r="Y503" s="12">
        <v>0.25961232574305992</v>
      </c>
      <c r="Z503" s="12">
        <v>1.4815571953686003E-2</v>
      </c>
      <c r="AA503" s="12">
        <v>0.13228741579820097</v>
      </c>
      <c r="AB503" s="12">
        <v>4.1299123924362635E-2</v>
      </c>
      <c r="AC503" s="12">
        <v>0.84105298531151951</v>
      </c>
      <c r="AD503" s="12">
        <v>5.423207177646221</v>
      </c>
      <c r="AE503" s="12">
        <v>0.68214152338334844</v>
      </c>
      <c r="AF503" s="12">
        <v>6.6196511543968883E-2</v>
      </c>
      <c r="AG503" s="12">
        <v>0.25077311250939899</v>
      </c>
      <c r="AH503" s="12">
        <v>0.88300810292541676</v>
      </c>
      <c r="AI503" s="12">
        <v>6.8330309797835512E-2</v>
      </c>
      <c r="AJ503" s="12">
        <v>0.45544809745019427</v>
      </c>
      <c r="AK503" s="12">
        <v>2.0923707466175054</v>
      </c>
      <c r="AL503" s="12">
        <v>0.78908571249131265</v>
      </c>
      <c r="AM503" s="13">
        <v>0.10035987036647982</v>
      </c>
      <c r="AN503" s="12">
        <v>-1.3209488439781429</v>
      </c>
      <c r="AO503" s="12">
        <v>0.23926748940871642</v>
      </c>
      <c r="AP503" s="12">
        <v>-0.25961232574305992</v>
      </c>
      <c r="AQ503" s="12">
        <v>-1.4815571953686003E-2</v>
      </c>
      <c r="AR503" s="12">
        <v>-0.13228741579820097</v>
      </c>
      <c r="AS503" s="12">
        <v>-4.1299123924362635E-2</v>
      </c>
      <c r="AT503" s="12">
        <v>0.84105298531151951</v>
      </c>
      <c r="AU503" s="12">
        <v>-5.423207177646221</v>
      </c>
      <c r="AV503" s="12">
        <v>-0.68214152338334844</v>
      </c>
      <c r="AW503" s="12">
        <v>-6.6196511543968883E-2</v>
      </c>
      <c r="AX503" s="12">
        <v>-0.25077311250939899</v>
      </c>
      <c r="AY503" s="12">
        <v>-0.88300810292541676</v>
      </c>
      <c r="AZ503" s="12">
        <v>-6.8330309797835512E-2</v>
      </c>
      <c r="BA503" s="12">
        <v>-0.45544809745019427</v>
      </c>
      <c r="BB503" s="12">
        <v>-2.0923707466175054</v>
      </c>
      <c r="BC503" s="12">
        <v>-0.78908571249131265</v>
      </c>
      <c r="BD503" s="13">
        <v>-0.10035987036647982</v>
      </c>
    </row>
    <row r="504" spans="1:56" x14ac:dyDescent="0.25">
      <c r="A504" s="126">
        <v>21</v>
      </c>
      <c r="B504" s="130">
        <v>9</v>
      </c>
      <c r="C504" s="36" t="s">
        <v>12</v>
      </c>
      <c r="D504" s="104">
        <v>359.13</v>
      </c>
      <c r="E504" s="131">
        <v>1.975E-4</v>
      </c>
      <c r="F504" s="124">
        <v>4.4695496980789637E-4</v>
      </c>
      <c r="G504" s="124">
        <v>1.5158468474312306E-4</v>
      </c>
      <c r="H504" s="124">
        <v>2.491475884909191E-4</v>
      </c>
      <c r="I504" s="124">
        <v>2.0122920528259068E-4</v>
      </c>
      <c r="J504" s="124">
        <v>2.2280510677592555E-4</v>
      </c>
      <c r="K504" s="124">
        <v>2.0639038926054533E-4</v>
      </c>
      <c r="L504" s="124">
        <v>3.24014862037726E-5</v>
      </c>
      <c r="M504" s="124">
        <v>1.1997798108405167E-3</v>
      </c>
      <c r="N504" s="124">
        <v>3.2924950865437284E-4</v>
      </c>
      <c r="O504" s="124">
        <v>2.1110903615536509E-4</v>
      </c>
      <c r="P504" s="124">
        <v>2.4524363555710203E-4</v>
      </c>
      <c r="Q504" s="124">
        <v>3.6724241163057554E-4</v>
      </c>
      <c r="R504" s="124">
        <v>2.121571071366731E-4</v>
      </c>
      <c r="S504" s="124">
        <v>2.8707454376790945E-4</v>
      </c>
      <c r="T504" s="124">
        <v>5.9401963478717789E-4</v>
      </c>
      <c r="U504" s="124">
        <v>3.4987313421595888E-4</v>
      </c>
      <c r="V504" s="125">
        <v>2.1872027876182492E-4</v>
      </c>
      <c r="W504" s="12">
        <v>1.2630631382678299</v>
      </c>
      <c r="X504" s="12">
        <v>0.23248260889557945</v>
      </c>
      <c r="Y504" s="12">
        <v>0.26150677716921061</v>
      </c>
      <c r="Z504" s="12">
        <v>1.8882052063750283E-2</v>
      </c>
      <c r="AA504" s="12">
        <v>0.12812712291607872</v>
      </c>
      <c r="AB504" s="12">
        <v>4.5014629167318097E-2</v>
      </c>
      <c r="AC504" s="12">
        <v>0.83594184200621469</v>
      </c>
      <c r="AD504" s="12">
        <v>5.0748344852684388</v>
      </c>
      <c r="AE504" s="12">
        <v>0.66708611976897636</v>
      </c>
      <c r="AF504" s="12">
        <v>6.8906512179063753E-2</v>
      </c>
      <c r="AG504" s="12">
        <v>0.24173992687140269</v>
      </c>
      <c r="AH504" s="12">
        <v>0.85945524876240775</v>
      </c>
      <c r="AI504" s="12">
        <v>7.4213200692015702E-2</v>
      </c>
      <c r="AJ504" s="12">
        <v>0.45354199376156684</v>
      </c>
      <c r="AK504" s="12">
        <v>2.0076943533527993</v>
      </c>
      <c r="AL504" s="12">
        <v>0.77150954033396901</v>
      </c>
      <c r="AM504" s="13">
        <v>0.10744444942696162</v>
      </c>
      <c r="AN504" s="12">
        <v>-1.2630631382678299</v>
      </c>
      <c r="AO504" s="12">
        <v>0.23248260889557945</v>
      </c>
      <c r="AP504" s="12">
        <v>-0.26150677716921061</v>
      </c>
      <c r="AQ504" s="12">
        <v>-1.8882052063750283E-2</v>
      </c>
      <c r="AR504" s="12">
        <v>-0.12812712291607872</v>
      </c>
      <c r="AS504" s="12">
        <v>-4.5014629167318097E-2</v>
      </c>
      <c r="AT504" s="12">
        <v>0.83594184200621469</v>
      </c>
      <c r="AU504" s="12">
        <v>-5.0748344852684388</v>
      </c>
      <c r="AV504" s="12">
        <v>-0.66708611976897636</v>
      </c>
      <c r="AW504" s="12">
        <v>-6.8906512179063753E-2</v>
      </c>
      <c r="AX504" s="12">
        <v>-0.24173992687140269</v>
      </c>
      <c r="AY504" s="12">
        <v>-0.85945524876240775</v>
      </c>
      <c r="AZ504" s="12">
        <v>-7.4213200692015702E-2</v>
      </c>
      <c r="BA504" s="12">
        <v>-0.45354199376156684</v>
      </c>
      <c r="BB504" s="12">
        <v>-2.0076943533527993</v>
      </c>
      <c r="BC504" s="12">
        <v>-0.77150954033396901</v>
      </c>
      <c r="BD504" s="13">
        <v>-0.10744444942696162</v>
      </c>
    </row>
    <row r="505" spans="1:56" x14ac:dyDescent="0.25">
      <c r="A505" s="59">
        <v>22</v>
      </c>
      <c r="B505" s="130">
        <v>9</v>
      </c>
      <c r="C505" s="36" t="s">
        <v>12</v>
      </c>
      <c r="D505" s="35">
        <v>449.14</v>
      </c>
      <c r="E505" s="131">
        <v>2.63E-2</v>
      </c>
      <c r="F505" s="124">
        <v>9.9789898198146959E-3</v>
      </c>
      <c r="G505" s="124">
        <v>2.4275260001014504E-2</v>
      </c>
      <c r="H505" s="124">
        <v>3.1611507848617229E-2</v>
      </c>
      <c r="I505" s="124">
        <v>2.7204046722857058E-2</v>
      </c>
      <c r="J505" s="124">
        <v>2.6232402913937414E-2</v>
      </c>
      <c r="K505" s="124">
        <v>2.6838384406736911E-2</v>
      </c>
      <c r="L505" s="124">
        <v>8.7708521358884472E-3</v>
      </c>
      <c r="M505" s="124">
        <v>4.7133231990615983E-2</v>
      </c>
      <c r="N505" s="124">
        <v>3.3618288902098642E-2</v>
      </c>
      <c r="O505" s="124">
        <v>2.7069597199903681E-2</v>
      </c>
      <c r="P505" s="124">
        <v>2.7259710806099721E-2</v>
      </c>
      <c r="Q505" s="124">
        <v>3.4736801305892323E-2</v>
      </c>
      <c r="R505" s="124">
        <v>2.9472600829722445E-2</v>
      </c>
      <c r="S505" s="124">
        <v>3.1921243177163397E-2</v>
      </c>
      <c r="T505" s="124">
        <v>3.9955171611288094E-2</v>
      </c>
      <c r="U505" s="124">
        <v>3.4745837574459988E-2</v>
      </c>
      <c r="V505" s="125">
        <v>3.0475677869455646E-2</v>
      </c>
      <c r="W505" s="12">
        <v>0.62057072928461232</v>
      </c>
      <c r="X505" s="12">
        <v>7.6986311748497946E-2</v>
      </c>
      <c r="Y505" s="12">
        <v>0.20195847333145356</v>
      </c>
      <c r="Z505" s="12">
        <v>3.4374400108633366E-2</v>
      </c>
      <c r="AA505" s="12">
        <v>2.5702314092238294E-3</v>
      </c>
      <c r="AB505" s="12">
        <v>2.0470889989996612E-2</v>
      </c>
      <c r="AC505" s="12">
        <v>0.66650752335024921</v>
      </c>
      <c r="AD505" s="12">
        <v>0.79213809850250883</v>
      </c>
      <c r="AE505" s="12">
        <v>0.27826193544101296</v>
      </c>
      <c r="AF505" s="12">
        <v>2.9262250946908014E-2</v>
      </c>
      <c r="AG505" s="12">
        <v>3.6490905174894325E-2</v>
      </c>
      <c r="AH505" s="12">
        <v>0.32079092417841532</v>
      </c>
      <c r="AI505" s="12">
        <v>0.12063121025560626</v>
      </c>
      <c r="AJ505" s="12">
        <v>0.21373548202142192</v>
      </c>
      <c r="AK505" s="12">
        <v>0.51920804605658155</v>
      </c>
      <c r="AL505" s="12">
        <v>0.32113450853460029</v>
      </c>
      <c r="AM505" s="13">
        <v>0.15877102165230592</v>
      </c>
      <c r="AN505" s="12">
        <v>0.62057072928461232</v>
      </c>
      <c r="AO505" s="12">
        <v>7.6986311748497946E-2</v>
      </c>
      <c r="AP505" s="12">
        <v>-0.20195847333145356</v>
      </c>
      <c r="AQ505" s="12">
        <v>-3.4374400108633366E-2</v>
      </c>
      <c r="AR505" s="12">
        <v>2.5702314092238294E-3</v>
      </c>
      <c r="AS505" s="12">
        <v>-2.0470889989996612E-2</v>
      </c>
      <c r="AT505" s="12">
        <v>0.66650752335024921</v>
      </c>
      <c r="AU505" s="12">
        <v>-0.79213809850250883</v>
      </c>
      <c r="AV505" s="12">
        <v>-0.27826193544101296</v>
      </c>
      <c r="AW505" s="12">
        <v>-2.9262250946908014E-2</v>
      </c>
      <c r="AX505" s="12">
        <v>-3.6490905174894325E-2</v>
      </c>
      <c r="AY505" s="12">
        <v>-0.32079092417841532</v>
      </c>
      <c r="AZ505" s="12">
        <v>-0.12063121025560626</v>
      </c>
      <c r="BA505" s="12">
        <v>-0.21373548202142192</v>
      </c>
      <c r="BB505" s="12">
        <v>-0.51920804605658155</v>
      </c>
      <c r="BC505" s="12">
        <v>-0.32113450853460029</v>
      </c>
      <c r="BD505" s="13">
        <v>-0.15877102165230592</v>
      </c>
    </row>
    <row r="506" spans="1:56" x14ac:dyDescent="0.25">
      <c r="A506" s="59">
        <v>22</v>
      </c>
      <c r="B506" s="130">
        <v>9</v>
      </c>
      <c r="C506" s="36" t="s">
        <v>12</v>
      </c>
      <c r="D506" s="35">
        <v>467.17</v>
      </c>
      <c r="E506" s="131">
        <v>5.2699999999999997E-2</v>
      </c>
      <c r="F506" s="124">
        <v>1.1854715261811895E-2</v>
      </c>
      <c r="G506" s="124">
        <v>5.0278025841088661E-2</v>
      </c>
      <c r="H506" s="124">
        <v>6.279189554969801E-2</v>
      </c>
      <c r="I506" s="124">
        <v>5.4550031160672481E-2</v>
      </c>
      <c r="J506" s="124">
        <v>5.2545024720022433E-2</v>
      </c>
      <c r="K506" s="124">
        <v>5.3874812685717727E-2</v>
      </c>
      <c r="L506" s="124">
        <v>1.9676243156079357E-2</v>
      </c>
      <c r="M506" s="124">
        <v>8.2949909963888305E-2</v>
      </c>
      <c r="N506" s="124">
        <v>6.52175801582454E-2</v>
      </c>
      <c r="O506" s="124">
        <v>5.3841053686202026E-2</v>
      </c>
      <c r="P506" s="124">
        <v>5.3915967609440306E-2</v>
      </c>
      <c r="Q506" s="124">
        <v>6.6816876017533278E-2</v>
      </c>
      <c r="R506" s="124">
        <v>5.9165271684131999E-2</v>
      </c>
      <c r="S506" s="124">
        <v>6.1935693002302172E-2</v>
      </c>
      <c r="T506" s="124">
        <v>7.3927297734146996E-2</v>
      </c>
      <c r="U506" s="124">
        <v>6.7021180512516654E-2</v>
      </c>
      <c r="V506" s="125">
        <v>6.0922575202298483E-2</v>
      </c>
      <c r="W506" s="12">
        <v>0.7750528413318426</v>
      </c>
      <c r="X506" s="12">
        <v>4.5957763926211308E-2</v>
      </c>
      <c r="Y506" s="12">
        <v>0.19149706925423177</v>
      </c>
      <c r="Z506" s="12">
        <v>3.5104955610483574E-2</v>
      </c>
      <c r="AA506" s="12">
        <v>2.9407073999537688E-3</v>
      </c>
      <c r="AB506" s="12">
        <v>2.2292460829558443E-2</v>
      </c>
      <c r="AC506" s="12">
        <v>0.62663675225655868</v>
      </c>
      <c r="AD506" s="12">
        <v>0.57400208660129615</v>
      </c>
      <c r="AE506" s="12">
        <v>0.23752524019440993</v>
      </c>
      <c r="AF506" s="12">
        <v>2.1651872603454057E-2</v>
      </c>
      <c r="AG506" s="12">
        <v>2.3073389173440401E-2</v>
      </c>
      <c r="AH506" s="12">
        <v>0.26787241019987251</v>
      </c>
      <c r="AI506" s="12">
        <v>0.12268067711825432</v>
      </c>
      <c r="AJ506" s="12">
        <v>0.1752503415996618</v>
      </c>
      <c r="AK506" s="12">
        <v>0.40279502341834916</v>
      </c>
      <c r="AL506" s="12">
        <v>0.27174915583523068</v>
      </c>
      <c r="AM506" s="13">
        <v>0.15602609492027489</v>
      </c>
      <c r="AN506" s="12">
        <v>0.7750528413318426</v>
      </c>
      <c r="AO506" s="12">
        <v>4.5957763926211308E-2</v>
      </c>
      <c r="AP506" s="12">
        <v>-0.19149706925423177</v>
      </c>
      <c r="AQ506" s="12">
        <v>-3.5104955610483574E-2</v>
      </c>
      <c r="AR506" s="12">
        <v>2.9407073999537688E-3</v>
      </c>
      <c r="AS506" s="12">
        <v>-2.2292460829558443E-2</v>
      </c>
      <c r="AT506" s="12">
        <v>0.62663675225655868</v>
      </c>
      <c r="AU506" s="12">
        <v>-0.57400208660129615</v>
      </c>
      <c r="AV506" s="12">
        <v>-0.23752524019440993</v>
      </c>
      <c r="AW506" s="12">
        <v>-2.1651872603454057E-2</v>
      </c>
      <c r="AX506" s="12">
        <v>-2.3073389173440401E-2</v>
      </c>
      <c r="AY506" s="12">
        <v>-0.26787241019987251</v>
      </c>
      <c r="AZ506" s="12">
        <v>-0.12268067711825432</v>
      </c>
      <c r="BA506" s="12">
        <v>-0.1752503415996618</v>
      </c>
      <c r="BB506" s="12">
        <v>-0.40279502341834916</v>
      </c>
      <c r="BC506" s="12">
        <v>-0.27174915583523068</v>
      </c>
      <c r="BD506" s="13">
        <v>-0.15602609492027489</v>
      </c>
    </row>
    <row r="507" spans="1:56" x14ac:dyDescent="0.25">
      <c r="A507" s="59">
        <v>22</v>
      </c>
      <c r="B507" s="130">
        <v>9</v>
      </c>
      <c r="C507" s="36" t="s">
        <v>12</v>
      </c>
      <c r="D507" s="35">
        <v>478.96</v>
      </c>
      <c r="E507" s="131">
        <v>0.08</v>
      </c>
      <c r="F507" s="124">
        <v>1.2478384417708984E-2</v>
      </c>
      <c r="G507" s="124">
        <v>7.7902256891405799E-2</v>
      </c>
      <c r="H507" s="124">
        <v>9.4806560317494598E-2</v>
      </c>
      <c r="I507" s="124">
        <v>8.2833939432354287E-2</v>
      </c>
      <c r="J507" s="124">
        <v>8.005548677936801E-2</v>
      </c>
      <c r="K507" s="124">
        <v>8.2065863620244303E-2</v>
      </c>
      <c r="L507" s="124">
        <v>3.2080141037867424E-2</v>
      </c>
      <c r="M507" s="124">
        <v>0.11731378350842395</v>
      </c>
      <c r="N507" s="124">
        <v>9.7176382043721934E-2</v>
      </c>
      <c r="O507" s="124">
        <v>8.1386586261862431E-2</v>
      </c>
      <c r="P507" s="124">
        <v>8.1357455641256612E-2</v>
      </c>
      <c r="Q507" s="124">
        <v>9.9092282729957501E-2</v>
      </c>
      <c r="R507" s="124">
        <v>8.9842083076184145E-2</v>
      </c>
      <c r="S507" s="124">
        <v>9.2245638539239574E-2</v>
      </c>
      <c r="T507" s="124">
        <v>0.10733442462262051</v>
      </c>
      <c r="U507" s="124">
        <v>9.9493218778312409E-2</v>
      </c>
      <c r="V507" s="125">
        <v>9.2213828803579229E-2</v>
      </c>
      <c r="W507" s="12">
        <v>0.84402019477863766</v>
      </c>
      <c r="X507" s="12">
        <v>2.6221788857427528E-2</v>
      </c>
      <c r="Y507" s="12">
        <v>0.18508200396868246</v>
      </c>
      <c r="Z507" s="12">
        <v>3.5424242904428561E-2</v>
      </c>
      <c r="AA507" s="12">
        <v>6.9358474210010068E-4</v>
      </c>
      <c r="AB507" s="12">
        <v>2.5823295253053768E-2</v>
      </c>
      <c r="AC507" s="12">
        <v>0.59899823702665722</v>
      </c>
      <c r="AD507" s="12">
        <v>0.46642229385529932</v>
      </c>
      <c r="AE507" s="12">
        <v>0.21470477554652415</v>
      </c>
      <c r="AF507" s="12">
        <v>1.7332328273280372E-2</v>
      </c>
      <c r="AG507" s="12">
        <v>1.6968195515707635E-2</v>
      </c>
      <c r="AH507" s="12">
        <v>0.23865353412446874</v>
      </c>
      <c r="AI507" s="12">
        <v>0.1230260384523018</v>
      </c>
      <c r="AJ507" s="12">
        <v>0.15307048174049465</v>
      </c>
      <c r="AK507" s="12">
        <v>0.34168030778275632</v>
      </c>
      <c r="AL507" s="12">
        <v>0.24366523472890508</v>
      </c>
      <c r="AM507" s="13">
        <v>0.15267286004474034</v>
      </c>
      <c r="AN507" s="12">
        <v>0.84402019477863766</v>
      </c>
      <c r="AO507" s="12">
        <v>2.6221788857427528E-2</v>
      </c>
      <c r="AP507" s="12">
        <v>-0.18508200396868246</v>
      </c>
      <c r="AQ507" s="12">
        <v>-3.5424242904428561E-2</v>
      </c>
      <c r="AR507" s="12">
        <v>-6.9358474210010068E-4</v>
      </c>
      <c r="AS507" s="12">
        <v>-2.5823295253053768E-2</v>
      </c>
      <c r="AT507" s="12">
        <v>0.59899823702665722</v>
      </c>
      <c r="AU507" s="12">
        <v>-0.46642229385529932</v>
      </c>
      <c r="AV507" s="12">
        <v>-0.21470477554652415</v>
      </c>
      <c r="AW507" s="12">
        <v>-1.7332328273280372E-2</v>
      </c>
      <c r="AX507" s="12">
        <v>-1.6968195515707635E-2</v>
      </c>
      <c r="AY507" s="12">
        <v>-0.23865353412446874</v>
      </c>
      <c r="AZ507" s="12">
        <v>-0.1230260384523018</v>
      </c>
      <c r="BA507" s="12">
        <v>-0.15307048174049465</v>
      </c>
      <c r="BB507" s="12">
        <v>-0.34168030778275632</v>
      </c>
      <c r="BC507" s="12">
        <v>-0.24366523472890508</v>
      </c>
      <c r="BD507" s="13">
        <v>-0.15267286004474034</v>
      </c>
    </row>
    <row r="508" spans="1:56" x14ac:dyDescent="0.25">
      <c r="A508" s="59">
        <v>22</v>
      </c>
      <c r="B508" s="130">
        <v>9</v>
      </c>
      <c r="C508" s="36" t="s">
        <v>12</v>
      </c>
      <c r="D508" s="35">
        <v>487.43</v>
      </c>
      <c r="E508" s="131">
        <v>0.10640000000000001</v>
      </c>
      <c r="F508" s="124">
        <v>1.2593394310041792E-2</v>
      </c>
      <c r="G508" s="124">
        <v>0.10489404903440892</v>
      </c>
      <c r="H508" s="124">
        <v>0.1254055775623627</v>
      </c>
      <c r="I508" s="124">
        <v>0.10999495740666902</v>
      </c>
      <c r="J508" s="124">
        <v>0.10674974390365329</v>
      </c>
      <c r="K508" s="124">
        <v>0.1093454663046428</v>
      </c>
      <c r="L508" s="124">
        <v>4.4792029831780579E-2</v>
      </c>
      <c r="M508" s="124">
        <v>0.14893537476259111</v>
      </c>
      <c r="N508" s="124">
        <v>0.12744506450019946</v>
      </c>
      <c r="O508" s="124">
        <v>0.10776102006424569</v>
      </c>
      <c r="P508" s="124">
        <v>0.1076656507967209</v>
      </c>
      <c r="Q508" s="124">
        <v>0.12956814343427714</v>
      </c>
      <c r="R508" s="124">
        <v>0.11925790179645558</v>
      </c>
      <c r="S508" s="124">
        <v>0.12093224325391372</v>
      </c>
      <c r="T508" s="124">
        <v>0.13847896743954338</v>
      </c>
      <c r="U508" s="124">
        <v>0.13013992440268915</v>
      </c>
      <c r="V508" s="125">
        <v>0.12210436818128187</v>
      </c>
      <c r="W508" s="12">
        <v>0.88164103092065982</v>
      </c>
      <c r="X508" s="12">
        <v>1.4153674488638017E-2</v>
      </c>
      <c r="Y508" s="12">
        <v>0.17862384927032607</v>
      </c>
      <c r="Z508" s="12">
        <v>3.3787193671701257E-2</v>
      </c>
      <c r="AA508" s="12">
        <v>3.2870667636586163E-3</v>
      </c>
      <c r="AB508" s="12">
        <v>2.7682953991003671E-2</v>
      </c>
      <c r="AC508" s="12">
        <v>0.57902227601709988</v>
      </c>
      <c r="AD508" s="12">
        <v>0.3997685597987885</v>
      </c>
      <c r="AE508" s="12">
        <v>0.19779195958834073</v>
      </c>
      <c r="AF508" s="12">
        <v>1.2791541957196265E-2</v>
      </c>
      <c r="AG508" s="12">
        <v>1.1895214254895588E-2</v>
      </c>
      <c r="AH508" s="12">
        <v>0.21774570896876999</v>
      </c>
      <c r="AI508" s="12">
        <v>0.12084494169601101</v>
      </c>
      <c r="AJ508" s="12">
        <v>0.13658123358941454</v>
      </c>
      <c r="AK508" s="12">
        <v>0.30149405488292641</v>
      </c>
      <c r="AL508" s="12">
        <v>0.22311959025083777</v>
      </c>
      <c r="AM508" s="13">
        <v>0.14759744531279942</v>
      </c>
      <c r="AN508" s="12">
        <v>0.88164103092065982</v>
      </c>
      <c r="AO508" s="12">
        <v>1.4153674488638017E-2</v>
      </c>
      <c r="AP508" s="12">
        <v>-0.17862384927032607</v>
      </c>
      <c r="AQ508" s="12">
        <v>-3.3787193671701257E-2</v>
      </c>
      <c r="AR508" s="12">
        <v>-3.2870667636586163E-3</v>
      </c>
      <c r="AS508" s="12">
        <v>-2.7682953991003671E-2</v>
      </c>
      <c r="AT508" s="12">
        <v>0.57902227601709988</v>
      </c>
      <c r="AU508" s="12">
        <v>-0.3997685597987885</v>
      </c>
      <c r="AV508" s="12">
        <v>-0.19779195958834073</v>
      </c>
      <c r="AW508" s="12">
        <v>-1.2791541957196265E-2</v>
      </c>
      <c r="AX508" s="12">
        <v>-1.1895214254895588E-2</v>
      </c>
      <c r="AY508" s="12">
        <v>-0.21774570896876999</v>
      </c>
      <c r="AZ508" s="12">
        <v>-0.12084494169601101</v>
      </c>
      <c r="BA508" s="12">
        <v>-0.13658123358941454</v>
      </c>
      <c r="BB508" s="12">
        <v>-0.30149405488292641</v>
      </c>
      <c r="BC508" s="12">
        <v>-0.22311959025083777</v>
      </c>
      <c r="BD508" s="13">
        <v>-0.14759744531279942</v>
      </c>
    </row>
    <row r="509" spans="1:56" x14ac:dyDescent="0.25">
      <c r="A509" s="59">
        <v>22</v>
      </c>
      <c r="B509" s="130">
        <v>9</v>
      </c>
      <c r="C509" s="36" t="s">
        <v>12</v>
      </c>
      <c r="D509" s="35">
        <v>494.51</v>
      </c>
      <c r="E509" s="131">
        <v>0.13369999999999999</v>
      </c>
      <c r="F509" s="124">
        <v>1.2479030988919417E-2</v>
      </c>
      <c r="G509" s="124">
        <v>0.13312889151276069</v>
      </c>
      <c r="H509" s="124">
        <v>0.15690146325318577</v>
      </c>
      <c r="I509" s="124">
        <v>0.13804911204477679</v>
      </c>
      <c r="J509" s="124">
        <v>0.13458514786534095</v>
      </c>
      <c r="K509" s="124">
        <v>0.13771904899547538</v>
      </c>
      <c r="L509" s="124">
        <v>5.8596730645101111E-2</v>
      </c>
      <c r="M509" s="124">
        <v>0.18068105891771238</v>
      </c>
      <c r="N509" s="124">
        <v>0.15840097320718127</v>
      </c>
      <c r="O509" s="124">
        <v>0.13495040851005424</v>
      </c>
      <c r="P509" s="124">
        <v>0.13482377084015518</v>
      </c>
      <c r="Q509" s="124">
        <v>0.1606720478847613</v>
      </c>
      <c r="R509" s="124">
        <v>0.1495942317501594</v>
      </c>
      <c r="S509" s="124">
        <v>0.15026264135988424</v>
      </c>
      <c r="T509" s="124">
        <v>0.17000175774257631</v>
      </c>
      <c r="U509" s="124">
        <v>0.16140031944961195</v>
      </c>
      <c r="V509" s="125">
        <v>0.15283780375368872</v>
      </c>
      <c r="W509" s="12">
        <v>0.90666394174331022</v>
      </c>
      <c r="X509" s="12">
        <v>4.271566845469644E-3</v>
      </c>
      <c r="Y509" s="12">
        <v>0.17353375656833048</v>
      </c>
      <c r="Z509" s="12">
        <v>3.2528885899602171E-2</v>
      </c>
      <c r="AA509" s="12">
        <v>6.6204028821314018E-3</v>
      </c>
      <c r="AB509" s="12">
        <v>3.0060201910810727E-2</v>
      </c>
      <c r="AC509" s="12">
        <v>0.56172976331263191</v>
      </c>
      <c r="AD509" s="12">
        <v>0.35139161494175319</v>
      </c>
      <c r="AE509" s="12">
        <v>0.18474923864757883</v>
      </c>
      <c r="AF509" s="12">
        <v>9.3523448769951938E-3</v>
      </c>
      <c r="AG509" s="12">
        <v>8.4051670916618672E-3</v>
      </c>
      <c r="AH509" s="12">
        <v>0.20173558627345789</v>
      </c>
      <c r="AI509" s="12">
        <v>0.11887981862497694</v>
      </c>
      <c r="AJ509" s="12">
        <v>0.12387914255709986</v>
      </c>
      <c r="AK509" s="12">
        <v>0.27151651265950882</v>
      </c>
      <c r="AL509" s="12">
        <v>0.20718264360218372</v>
      </c>
      <c r="AM509" s="13">
        <v>0.14313989344568986</v>
      </c>
      <c r="AN509" s="12">
        <v>0.90666394174331022</v>
      </c>
      <c r="AO509" s="12">
        <v>4.271566845469644E-3</v>
      </c>
      <c r="AP509" s="12">
        <v>-0.17353375656833048</v>
      </c>
      <c r="AQ509" s="12">
        <v>-3.2528885899602171E-2</v>
      </c>
      <c r="AR509" s="12">
        <v>-6.6204028821314018E-3</v>
      </c>
      <c r="AS509" s="12">
        <v>-3.0060201910810727E-2</v>
      </c>
      <c r="AT509" s="12">
        <v>0.56172976331263191</v>
      </c>
      <c r="AU509" s="12">
        <v>-0.35139161494175319</v>
      </c>
      <c r="AV509" s="12">
        <v>-0.18474923864757883</v>
      </c>
      <c r="AW509" s="12">
        <v>-9.3523448769951938E-3</v>
      </c>
      <c r="AX509" s="12">
        <v>-8.4051670916618672E-3</v>
      </c>
      <c r="AY509" s="12">
        <v>-0.20173558627345789</v>
      </c>
      <c r="AZ509" s="12">
        <v>-0.11887981862497694</v>
      </c>
      <c r="BA509" s="12">
        <v>-0.12387914255709986</v>
      </c>
      <c r="BB509" s="12">
        <v>-0.27151651265950882</v>
      </c>
      <c r="BC509" s="12">
        <v>-0.20718264360218372</v>
      </c>
      <c r="BD509" s="13">
        <v>-0.14313989344568986</v>
      </c>
    </row>
    <row r="510" spans="1:56" x14ac:dyDescent="0.25">
      <c r="A510" s="59">
        <v>22</v>
      </c>
      <c r="B510" s="130">
        <v>9</v>
      </c>
      <c r="C510" s="36" t="s">
        <v>12</v>
      </c>
      <c r="D510" s="35">
        <v>499.64</v>
      </c>
      <c r="E510" s="131">
        <v>0.15710000000000002</v>
      </c>
      <c r="F510" s="124">
        <v>1.2283665421738496E-2</v>
      </c>
      <c r="G510" s="124">
        <v>0.1573434322584204</v>
      </c>
      <c r="H510" s="124">
        <v>0.18359028786105455</v>
      </c>
      <c r="I510" s="124">
        <v>0.1618834539055406</v>
      </c>
      <c r="J510" s="124">
        <v>0.15842888718763454</v>
      </c>
      <c r="K510" s="124">
        <v>0.16197028279408079</v>
      </c>
      <c r="L510" s="124">
        <v>7.0792378098664427E-2</v>
      </c>
      <c r="M510" s="124">
        <v>0.20712351320067471</v>
      </c>
      <c r="N510" s="124">
        <v>0.18450848128178129</v>
      </c>
      <c r="O510" s="124">
        <v>0.15801974788882311</v>
      </c>
      <c r="P510" s="124">
        <v>0.1578953443595551</v>
      </c>
      <c r="Q510" s="124">
        <v>0.18686662164285031</v>
      </c>
      <c r="R510" s="124">
        <v>0.17532995054294781</v>
      </c>
      <c r="S510" s="124">
        <v>0.17499943790471328</v>
      </c>
      <c r="T510" s="124">
        <v>0.19639936317850271</v>
      </c>
      <c r="U510" s="124">
        <v>0.18771343361324039</v>
      </c>
      <c r="V510" s="125">
        <v>0.17884916583597299</v>
      </c>
      <c r="W510" s="12">
        <v>0.92180989546951941</v>
      </c>
      <c r="X510" s="12">
        <v>1.5495369727586508E-3</v>
      </c>
      <c r="Y510" s="12">
        <v>0.16862054653758454</v>
      </c>
      <c r="Z510" s="12">
        <v>3.0448465343988412E-2</v>
      </c>
      <c r="AA510" s="12">
        <v>8.4588617927085913E-3</v>
      </c>
      <c r="AB510" s="12">
        <v>3.1001163552391957E-2</v>
      </c>
      <c r="AC510" s="12">
        <v>0.54938015214090119</v>
      </c>
      <c r="AD510" s="12">
        <v>0.31841828899220043</v>
      </c>
      <c r="AE510" s="12">
        <v>0.17446518957212778</v>
      </c>
      <c r="AF510" s="12">
        <v>5.8545378028204767E-3</v>
      </c>
      <c r="AG510" s="12">
        <v>5.0626630143544458E-3</v>
      </c>
      <c r="AH510" s="12">
        <v>0.18947563108116033</v>
      </c>
      <c r="AI510" s="12">
        <v>0.11604042357064157</v>
      </c>
      <c r="AJ510" s="12">
        <v>0.11393658755387183</v>
      </c>
      <c r="AK510" s="12">
        <v>0.25015508070339071</v>
      </c>
      <c r="AL510" s="12">
        <v>0.19486590460369424</v>
      </c>
      <c r="AM510" s="13">
        <v>0.13844153937602144</v>
      </c>
      <c r="AN510" s="12">
        <v>0.92180989546951941</v>
      </c>
      <c r="AO510" s="12">
        <v>-1.5495369727586508E-3</v>
      </c>
      <c r="AP510" s="12">
        <v>-0.16862054653758454</v>
      </c>
      <c r="AQ510" s="12">
        <v>-3.0448465343988412E-2</v>
      </c>
      <c r="AR510" s="12">
        <v>-8.4588617927085913E-3</v>
      </c>
      <c r="AS510" s="12">
        <v>-3.1001163552391957E-2</v>
      </c>
      <c r="AT510" s="12">
        <v>0.54938015214090119</v>
      </c>
      <c r="AU510" s="12">
        <v>-0.31841828899220043</v>
      </c>
      <c r="AV510" s="12">
        <v>-0.17446518957212778</v>
      </c>
      <c r="AW510" s="12">
        <v>-5.8545378028204767E-3</v>
      </c>
      <c r="AX510" s="12">
        <v>-5.0626630143544458E-3</v>
      </c>
      <c r="AY510" s="12">
        <v>-0.18947563108116033</v>
      </c>
      <c r="AZ510" s="12">
        <v>-0.11604042357064157</v>
      </c>
      <c r="BA510" s="12">
        <v>-0.11393658755387183</v>
      </c>
      <c r="BB510" s="12">
        <v>-0.25015508070339071</v>
      </c>
      <c r="BC510" s="12">
        <v>-0.19486590460369424</v>
      </c>
      <c r="BD510" s="13">
        <v>-0.13844153937602144</v>
      </c>
    </row>
    <row r="511" spans="1:56" x14ac:dyDescent="0.25">
      <c r="A511" s="59">
        <v>22</v>
      </c>
      <c r="B511" s="130">
        <v>9</v>
      </c>
      <c r="C511" s="36" t="s">
        <v>12</v>
      </c>
      <c r="D511" s="35">
        <v>508.05</v>
      </c>
      <c r="E511" s="131">
        <v>0.20269999999999999</v>
      </c>
      <c r="F511" s="124">
        <v>1.1779844766882739E-2</v>
      </c>
      <c r="G511" s="124">
        <v>0.20492730736522563</v>
      </c>
      <c r="H511" s="124">
        <v>0.23536743109655933</v>
      </c>
      <c r="I511" s="124">
        <v>0.20825350509703913</v>
      </c>
      <c r="J511" s="124">
        <v>0.20528885551243978</v>
      </c>
      <c r="K511" s="124">
        <v>0.20950181779833926</v>
      </c>
      <c r="L511" s="124">
        <v>9.5592383235588357E-2</v>
      </c>
      <c r="M511" s="124">
        <v>0.25756112575673956</v>
      </c>
      <c r="N511" s="124">
        <v>0.23490278929684605</v>
      </c>
      <c r="O511" s="124">
        <v>0.20284363952157297</v>
      </c>
      <c r="P511" s="124">
        <v>0.20279424527301701</v>
      </c>
      <c r="Q511" s="124">
        <v>0.23735570784665297</v>
      </c>
      <c r="R511" s="124">
        <v>0.22530181978188576</v>
      </c>
      <c r="S511" s="124">
        <v>0.22276094157017215</v>
      </c>
      <c r="T511" s="124">
        <v>0.2470021851328626</v>
      </c>
      <c r="U511" s="124">
        <v>0.23839159141456906</v>
      </c>
      <c r="V511" s="125">
        <v>0.22922339688244764</v>
      </c>
      <c r="W511" s="12">
        <v>0.94188532428770233</v>
      </c>
      <c r="X511" s="12">
        <v>1.0988196177728856E-2</v>
      </c>
      <c r="Y511" s="12">
        <v>0.16116147556270025</v>
      </c>
      <c r="Z511" s="12">
        <v>2.7397657114154619E-2</v>
      </c>
      <c r="AA511" s="12">
        <v>1.2771857486136094E-2</v>
      </c>
      <c r="AB511" s="12">
        <v>3.3556081886232221E-2</v>
      </c>
      <c r="AC511" s="12">
        <v>0.52840462143271649</v>
      </c>
      <c r="AD511" s="12">
        <v>0.2706518290909698</v>
      </c>
      <c r="AE511" s="12">
        <v>0.15886921212060218</v>
      </c>
      <c r="AF511" s="12">
        <v>7.0863108817454475E-4</v>
      </c>
      <c r="AG511" s="12">
        <v>4.6494954621124055E-4</v>
      </c>
      <c r="AH511" s="12">
        <v>0.17097043831599892</v>
      </c>
      <c r="AI511" s="12">
        <v>0.1115037976412717</v>
      </c>
      <c r="AJ511" s="12">
        <v>9.8968631327933695E-2</v>
      </c>
      <c r="AK511" s="12">
        <v>0.21856036079359945</v>
      </c>
      <c r="AL511" s="12">
        <v>0.17608086539007928</v>
      </c>
      <c r="AM511" s="13">
        <v>0.13085050262677675</v>
      </c>
      <c r="AN511" s="12">
        <v>0.94188532428770233</v>
      </c>
      <c r="AO511" s="12">
        <v>-1.0988196177728856E-2</v>
      </c>
      <c r="AP511" s="12">
        <v>-0.16116147556270025</v>
      </c>
      <c r="AQ511" s="12">
        <v>-2.7397657114154619E-2</v>
      </c>
      <c r="AR511" s="12">
        <v>-1.2771857486136094E-2</v>
      </c>
      <c r="AS511" s="12">
        <v>-3.3556081886232221E-2</v>
      </c>
      <c r="AT511" s="12">
        <v>0.52840462143271649</v>
      </c>
      <c r="AU511" s="12">
        <v>-0.2706518290909698</v>
      </c>
      <c r="AV511" s="12">
        <v>-0.15886921212060218</v>
      </c>
      <c r="AW511" s="12">
        <v>-7.0863108817454475E-4</v>
      </c>
      <c r="AX511" s="12">
        <v>-4.6494954621124055E-4</v>
      </c>
      <c r="AY511" s="12">
        <v>-0.17097043831599892</v>
      </c>
      <c r="AZ511" s="12">
        <v>-0.1115037976412717</v>
      </c>
      <c r="BA511" s="12">
        <v>-9.8968631327933695E-2</v>
      </c>
      <c r="BB511" s="12">
        <v>-0.21856036079359945</v>
      </c>
      <c r="BC511" s="12">
        <v>-0.17608086539007928</v>
      </c>
      <c r="BD511" s="13">
        <v>-0.13085050262677675</v>
      </c>
    </row>
    <row r="512" spans="1:56" x14ac:dyDescent="0.25">
      <c r="A512" s="59">
        <v>22</v>
      </c>
      <c r="B512" s="130">
        <v>9</v>
      </c>
      <c r="C512" s="36" t="s">
        <v>12</v>
      </c>
      <c r="D512" s="35">
        <v>515.70000000000005</v>
      </c>
      <c r="E512" s="131">
        <v>0.25329999999999997</v>
      </c>
      <c r="F512" s="124">
        <v>1.1152991027076578E-2</v>
      </c>
      <c r="G512" s="124">
        <v>0.25800125931303686</v>
      </c>
      <c r="H512" s="124">
        <v>0.29231808537431397</v>
      </c>
      <c r="I512" s="124">
        <v>0.25941718081541759</v>
      </c>
      <c r="J512" s="124">
        <v>0.25765005162868521</v>
      </c>
      <c r="K512" s="124">
        <v>0.26243349941718269</v>
      </c>
      <c r="L512" s="124">
        <v>0.12439593659792449</v>
      </c>
      <c r="M512" s="124">
        <v>0.31210195996855866</v>
      </c>
      <c r="N512" s="124">
        <v>0.29002392926114723</v>
      </c>
      <c r="O512" s="124">
        <v>0.25223732056792014</v>
      </c>
      <c r="P512" s="124">
        <v>0.25236893787428999</v>
      </c>
      <c r="Q512" s="124">
        <v>0.29249838028537084</v>
      </c>
      <c r="R512" s="124">
        <v>0.28029449704925141</v>
      </c>
      <c r="S512" s="124">
        <v>0.27503656643669555</v>
      </c>
      <c r="T512" s="124">
        <v>0.30197492218189775</v>
      </c>
      <c r="U512" s="124">
        <v>0.29368972907383423</v>
      </c>
      <c r="V512" s="125">
        <v>0.28449253119100598</v>
      </c>
      <c r="W512" s="12">
        <v>0.95596924189863175</v>
      </c>
      <c r="X512" s="12">
        <v>1.8560044662601215E-2</v>
      </c>
      <c r="Y512" s="12">
        <v>0.15403902634944339</v>
      </c>
      <c r="Z512" s="12">
        <v>2.4149944000859149E-2</v>
      </c>
      <c r="AA512" s="12">
        <v>1.7173516102192012E-2</v>
      </c>
      <c r="AB512" s="12">
        <v>3.6058031650938502E-2</v>
      </c>
      <c r="AC512" s="12">
        <v>0.50889878958576984</v>
      </c>
      <c r="AD512" s="12">
        <v>0.23214354507918949</v>
      </c>
      <c r="AE512" s="12">
        <v>0.14498195523548071</v>
      </c>
      <c r="AF512" s="12">
        <v>4.1953392502164519E-3</v>
      </c>
      <c r="AG512" s="12">
        <v>3.6757288816027657E-3</v>
      </c>
      <c r="AH512" s="12">
        <v>0.15475081044362762</v>
      </c>
      <c r="AI512" s="12">
        <v>0.10657124772700927</v>
      </c>
      <c r="AJ512" s="12">
        <v>8.5813527187902028E-2</v>
      </c>
      <c r="AK512" s="12">
        <v>0.19216313534108878</v>
      </c>
      <c r="AL512" s="12">
        <v>0.1594541218864361</v>
      </c>
      <c r="AM512" s="13">
        <v>0.12314461583500204</v>
      </c>
      <c r="AN512" s="12">
        <v>0.95596924189863175</v>
      </c>
      <c r="AO512" s="12">
        <v>-1.8560044662601215E-2</v>
      </c>
      <c r="AP512" s="12">
        <v>-0.15403902634944339</v>
      </c>
      <c r="AQ512" s="12">
        <v>-2.4149944000859149E-2</v>
      </c>
      <c r="AR512" s="12">
        <v>-1.7173516102192012E-2</v>
      </c>
      <c r="AS512" s="12">
        <v>-3.6058031650938502E-2</v>
      </c>
      <c r="AT512" s="12">
        <v>0.50889878958576984</v>
      </c>
      <c r="AU512" s="12">
        <v>-0.23214354507918949</v>
      </c>
      <c r="AV512" s="12">
        <v>-0.14498195523548071</v>
      </c>
      <c r="AW512" s="12">
        <v>4.1953392502164519E-3</v>
      </c>
      <c r="AX512" s="12">
        <v>3.6757288816027657E-3</v>
      </c>
      <c r="AY512" s="12">
        <v>-0.15475081044362762</v>
      </c>
      <c r="AZ512" s="12">
        <v>-0.10657124772700927</v>
      </c>
      <c r="BA512" s="12">
        <v>-8.5813527187902028E-2</v>
      </c>
      <c r="BB512" s="12">
        <v>-0.19216313534108878</v>
      </c>
      <c r="BC512" s="12">
        <v>-0.1594541218864361</v>
      </c>
      <c r="BD512" s="13">
        <v>-0.12314461583500204</v>
      </c>
    </row>
    <row r="513" spans="1:56" x14ac:dyDescent="0.25">
      <c r="A513" s="59">
        <v>22</v>
      </c>
      <c r="B513" s="130">
        <v>9</v>
      </c>
      <c r="C513" s="36" t="s">
        <v>12</v>
      </c>
      <c r="D513" s="35">
        <v>522.16999999999996</v>
      </c>
      <c r="E513" s="131">
        <v>0.30399999999999999</v>
      </c>
      <c r="F513" s="124">
        <v>1.0523838532819175E-2</v>
      </c>
      <c r="G513" s="124">
        <v>0.31126177780183001</v>
      </c>
      <c r="H513" s="124">
        <v>0.34882928792667484</v>
      </c>
      <c r="I513" s="124">
        <v>0.31031905643747631</v>
      </c>
      <c r="J513" s="124">
        <v>0.31035913526392966</v>
      </c>
      <c r="K513" s="124">
        <v>0.31554843661852472</v>
      </c>
      <c r="L513" s="124">
        <v>0.15436622807035713</v>
      </c>
      <c r="M513" s="124">
        <v>0.36554272242440988</v>
      </c>
      <c r="N513" s="124">
        <v>0.34446493433748832</v>
      </c>
      <c r="O513" s="124">
        <v>0.30133040925436033</v>
      </c>
      <c r="P513" s="124">
        <v>0.301732933444396</v>
      </c>
      <c r="Q513" s="124">
        <v>0.3468992262989985</v>
      </c>
      <c r="R513" s="124">
        <v>0.33486010681342759</v>
      </c>
      <c r="S513" s="124">
        <v>0.32671355852051853</v>
      </c>
      <c r="T513" s="124">
        <v>0.35600374744582847</v>
      </c>
      <c r="U513" s="124">
        <v>0.3481916440464114</v>
      </c>
      <c r="V513" s="125">
        <v>0.33919285807510113</v>
      </c>
      <c r="W513" s="12">
        <v>0.96538211008941055</v>
      </c>
      <c r="X513" s="12">
        <v>2.3887426979704002E-2</v>
      </c>
      <c r="Y513" s="12">
        <v>0.14746476291669358</v>
      </c>
      <c r="Z513" s="12">
        <v>2.0786369860119482E-2</v>
      </c>
      <c r="AA513" s="12">
        <v>2.0918208105031814E-2</v>
      </c>
      <c r="AB513" s="12">
        <v>3.7988278350410284E-2</v>
      </c>
      <c r="AC513" s="12">
        <v>0.49221635503171995</v>
      </c>
      <c r="AD513" s="12">
        <v>0.20244316586976938</v>
      </c>
      <c r="AE513" s="12">
        <v>0.13310833663647476</v>
      </c>
      <c r="AF513" s="12">
        <v>8.7815485053936212E-3</v>
      </c>
      <c r="AG513" s="12">
        <v>7.45745577501313E-3</v>
      </c>
      <c r="AH513" s="12">
        <v>0.14111587598354772</v>
      </c>
      <c r="AI513" s="12">
        <v>0.10151350925469606</v>
      </c>
      <c r="AJ513" s="12">
        <v>7.4715653028021509E-2</v>
      </c>
      <c r="AK513" s="12">
        <v>0.17106495870338315</v>
      </c>
      <c r="AL513" s="12">
        <v>0.1453672501526691</v>
      </c>
      <c r="AM513" s="13">
        <v>0.11576598051020112</v>
      </c>
      <c r="AN513" s="12">
        <v>0.96538211008941055</v>
      </c>
      <c r="AO513" s="12">
        <v>-2.3887426979704002E-2</v>
      </c>
      <c r="AP513" s="12">
        <v>-0.14746476291669358</v>
      </c>
      <c r="AQ513" s="12">
        <v>-2.0786369860119482E-2</v>
      </c>
      <c r="AR513" s="12">
        <v>-2.0918208105031814E-2</v>
      </c>
      <c r="AS513" s="12">
        <v>-3.7988278350410284E-2</v>
      </c>
      <c r="AT513" s="12">
        <v>0.49221635503171995</v>
      </c>
      <c r="AU513" s="12">
        <v>-0.20244316586976938</v>
      </c>
      <c r="AV513" s="12">
        <v>-0.13310833663647476</v>
      </c>
      <c r="AW513" s="12">
        <v>8.7815485053936212E-3</v>
      </c>
      <c r="AX513" s="12">
        <v>7.45745577501313E-3</v>
      </c>
      <c r="AY513" s="12">
        <v>-0.14111587598354772</v>
      </c>
      <c r="AZ513" s="12">
        <v>-0.10151350925469606</v>
      </c>
      <c r="BA513" s="12">
        <v>-7.4715653028021509E-2</v>
      </c>
      <c r="BB513" s="12">
        <v>-0.17106495870338315</v>
      </c>
      <c r="BC513" s="12">
        <v>-0.1453672501526691</v>
      </c>
      <c r="BD513" s="13">
        <v>-0.11576598051020112</v>
      </c>
    </row>
    <row r="514" spans="1:56" x14ac:dyDescent="0.25">
      <c r="A514" s="59">
        <v>22</v>
      </c>
      <c r="B514" s="130">
        <v>9</v>
      </c>
      <c r="C514" s="36" t="s">
        <v>12</v>
      </c>
      <c r="D514" s="35">
        <v>532.89</v>
      </c>
      <c r="E514" s="131">
        <v>0.40630000000000005</v>
      </c>
      <c r="F514" s="124">
        <v>9.3434782153366709E-3</v>
      </c>
      <c r="G514" s="124">
        <v>0.41903567999393215</v>
      </c>
      <c r="H514" s="124">
        <v>0.46176200105740139</v>
      </c>
      <c r="I514" s="124">
        <v>0.41235316180049869</v>
      </c>
      <c r="J514" s="124">
        <v>0.41764989152970078</v>
      </c>
      <c r="K514" s="124">
        <v>0.42321661529458698</v>
      </c>
      <c r="L514" s="124">
        <v>0.21787656233655001</v>
      </c>
      <c r="M514" s="124">
        <v>0.47097757771970561</v>
      </c>
      <c r="N514" s="124">
        <v>0.45265673864704037</v>
      </c>
      <c r="O514" s="124">
        <v>0.39963626320314866</v>
      </c>
      <c r="P514" s="124">
        <v>0.4008165388420763</v>
      </c>
      <c r="Q514" s="124">
        <v>0.4548847241424458</v>
      </c>
      <c r="R514" s="124">
        <v>0.44382151341411774</v>
      </c>
      <c r="S514" s="124">
        <v>0.42957336844184812</v>
      </c>
      <c r="T514" s="124">
        <v>0.46287292214026626</v>
      </c>
      <c r="U514" s="124">
        <v>0.45625763066890551</v>
      </c>
      <c r="V514" s="125">
        <v>0.4480965142783343</v>
      </c>
      <c r="W514" s="12">
        <v>0.97700349934694397</v>
      </c>
      <c r="X514" s="12">
        <v>3.134550823020453E-2</v>
      </c>
      <c r="Y514" s="12">
        <v>0.13650504813537126</v>
      </c>
      <c r="Z514" s="12">
        <v>1.4898256954217672E-2</v>
      </c>
      <c r="AA514" s="12">
        <v>2.7934756410782E-2</v>
      </c>
      <c r="AB514" s="12">
        <v>4.1635774783625235E-2</v>
      </c>
      <c r="AC514" s="12">
        <v>0.46375446139170567</v>
      </c>
      <c r="AD514" s="12">
        <v>0.15918675294045176</v>
      </c>
      <c r="AE514" s="12">
        <v>0.11409485268776844</v>
      </c>
      <c r="AF514" s="12">
        <v>1.6401025835223709E-2</v>
      </c>
      <c r="AG514" s="12">
        <v>1.3496089485414108E-2</v>
      </c>
      <c r="AH514" s="12">
        <v>0.11957844977220217</v>
      </c>
      <c r="AI514" s="12">
        <v>9.2349282338463415E-2</v>
      </c>
      <c r="AJ514" s="12">
        <v>5.7281241550204462E-2</v>
      </c>
      <c r="AK514" s="12">
        <v>0.1392392865869215</v>
      </c>
      <c r="AL514" s="12">
        <v>0.12295749610855392</v>
      </c>
      <c r="AM514" s="13">
        <v>0.10287106640003506</v>
      </c>
      <c r="AN514" s="12">
        <v>0.97700349934694397</v>
      </c>
      <c r="AO514" s="12">
        <v>-3.134550823020453E-2</v>
      </c>
      <c r="AP514" s="12">
        <v>-0.13650504813537126</v>
      </c>
      <c r="AQ514" s="12">
        <v>-1.4898256954217672E-2</v>
      </c>
      <c r="AR514" s="12">
        <v>-2.7934756410782E-2</v>
      </c>
      <c r="AS514" s="12">
        <v>-4.1635774783625235E-2</v>
      </c>
      <c r="AT514" s="12">
        <v>0.46375446139170567</v>
      </c>
      <c r="AU514" s="12">
        <v>-0.15918675294045176</v>
      </c>
      <c r="AV514" s="12">
        <v>-0.11409485268776844</v>
      </c>
      <c r="AW514" s="12">
        <v>1.6401025835223709E-2</v>
      </c>
      <c r="AX514" s="12">
        <v>1.3496089485414108E-2</v>
      </c>
      <c r="AY514" s="12">
        <v>-0.11957844977220217</v>
      </c>
      <c r="AZ514" s="12">
        <v>-9.2349282338463415E-2</v>
      </c>
      <c r="BA514" s="12">
        <v>-5.7281241550204462E-2</v>
      </c>
      <c r="BB514" s="12">
        <v>-0.1392392865869215</v>
      </c>
      <c r="BC514" s="12">
        <v>-0.12295749610855392</v>
      </c>
      <c r="BD514" s="13">
        <v>-0.10287106640003506</v>
      </c>
    </row>
    <row r="515" spans="1:56" x14ac:dyDescent="0.25">
      <c r="A515" s="59">
        <v>22</v>
      </c>
      <c r="B515" s="130">
        <v>9</v>
      </c>
      <c r="C515" s="36" t="s">
        <v>12</v>
      </c>
      <c r="D515" s="35">
        <v>541.49</v>
      </c>
      <c r="E515" s="131">
        <v>0.50759999999999994</v>
      </c>
      <c r="F515" s="124">
        <v>8.328377543753011E-3</v>
      </c>
      <c r="G515" s="124">
        <v>0.52575300200684894</v>
      </c>
      <c r="H515" s="124">
        <v>0.5722677156090985</v>
      </c>
      <c r="I515" s="124">
        <v>0.51250781510544186</v>
      </c>
      <c r="J515" s="124">
        <v>0.52482107073570783</v>
      </c>
      <c r="K515" s="124">
        <v>0.5302522931417053</v>
      </c>
      <c r="L515" s="124">
        <v>0.28410888342015733</v>
      </c>
      <c r="M515" s="124">
        <v>0.57298858003882791</v>
      </c>
      <c r="N515" s="124">
        <v>0.55789452550899643</v>
      </c>
      <c r="O515" s="124">
        <v>0.49603231269783965</v>
      </c>
      <c r="P515" s="124">
        <v>0.49823349151594803</v>
      </c>
      <c r="Q515" s="124">
        <v>0.55981217601619881</v>
      </c>
      <c r="R515" s="124">
        <v>0.55026378268948284</v>
      </c>
      <c r="S515" s="124">
        <v>0.52984822447940272</v>
      </c>
      <c r="T515" s="124">
        <v>0.56643727591431914</v>
      </c>
      <c r="U515" s="124">
        <v>0.56113243229416032</v>
      </c>
      <c r="V515" s="125">
        <v>0.55415772141149089</v>
      </c>
      <c r="W515" s="12">
        <v>0.98359263683263798</v>
      </c>
      <c r="X515" s="12">
        <v>3.5762415301120953E-2</v>
      </c>
      <c r="Y515" s="12">
        <v>0.12739896692099797</v>
      </c>
      <c r="Z515" s="12">
        <v>9.6686664803820252E-3</v>
      </c>
      <c r="AA515" s="12">
        <v>3.3926459290204672E-2</v>
      </c>
      <c r="AB515" s="12">
        <v>4.4626267024636256E-2</v>
      </c>
      <c r="AC515" s="12">
        <v>0.44028982777746778</v>
      </c>
      <c r="AD515" s="12">
        <v>0.12881910961156023</v>
      </c>
      <c r="AE515" s="12">
        <v>9.9082989576431232E-2</v>
      </c>
      <c r="AF515" s="12">
        <v>2.2788982076753922E-2</v>
      </c>
      <c r="AG515" s="12">
        <v>1.8452538384657026E-2</v>
      </c>
      <c r="AH515" s="12">
        <v>0.10286086685618377</v>
      </c>
      <c r="AI515" s="12">
        <v>8.4050005298429681E-2</v>
      </c>
      <c r="AJ515" s="12">
        <v>4.3830229470848664E-2</v>
      </c>
      <c r="AK515" s="12">
        <v>0.11591267910622381</v>
      </c>
      <c r="AL515" s="12">
        <v>0.10546184455114339</v>
      </c>
      <c r="AM515" s="13">
        <v>9.1721279376459727E-2</v>
      </c>
      <c r="AN515" s="12">
        <v>0.98359263683263798</v>
      </c>
      <c r="AO515" s="12">
        <v>-3.5762415301120953E-2</v>
      </c>
      <c r="AP515" s="12">
        <v>-0.12739896692099797</v>
      </c>
      <c r="AQ515" s="12">
        <v>-9.6686664803820252E-3</v>
      </c>
      <c r="AR515" s="12">
        <v>-3.3926459290204672E-2</v>
      </c>
      <c r="AS515" s="12">
        <v>-4.4626267024636256E-2</v>
      </c>
      <c r="AT515" s="12">
        <v>0.44028982777746778</v>
      </c>
      <c r="AU515" s="12">
        <v>-0.12881910961156023</v>
      </c>
      <c r="AV515" s="12">
        <v>-9.9082989576431232E-2</v>
      </c>
      <c r="AW515" s="12">
        <v>2.2788982076753922E-2</v>
      </c>
      <c r="AX515" s="12">
        <v>1.8452538384657026E-2</v>
      </c>
      <c r="AY515" s="12">
        <v>-0.10286086685618377</v>
      </c>
      <c r="AZ515" s="12">
        <v>-8.4050005298429681E-2</v>
      </c>
      <c r="BA515" s="12">
        <v>-4.3830229470848664E-2</v>
      </c>
      <c r="BB515" s="12">
        <v>-0.11591267910622381</v>
      </c>
      <c r="BC515" s="12">
        <v>-0.10546184455114339</v>
      </c>
      <c r="BD515" s="13">
        <v>-9.1721279376459727E-2</v>
      </c>
    </row>
    <row r="516" spans="1:56" x14ac:dyDescent="0.25">
      <c r="A516" s="59">
        <v>22</v>
      </c>
      <c r="B516" s="130">
        <v>9</v>
      </c>
      <c r="C516" s="36" t="s">
        <v>12</v>
      </c>
      <c r="D516" s="35">
        <v>548.77</v>
      </c>
      <c r="E516" s="131">
        <v>0.60899999999999999</v>
      </c>
      <c r="F516" s="124">
        <v>7.4583435343983998E-3</v>
      </c>
      <c r="G516" s="124">
        <v>0.63220147961057349</v>
      </c>
      <c r="H516" s="124">
        <v>0.68160289231212601</v>
      </c>
      <c r="I516" s="124">
        <v>0.61183931641579981</v>
      </c>
      <c r="J516" s="124">
        <v>0.63269309276364227</v>
      </c>
      <c r="K516" s="124">
        <v>0.63754762243838181</v>
      </c>
      <c r="L516" s="124">
        <v>0.35314322551604582</v>
      </c>
      <c r="M516" s="124">
        <v>0.67318913953326687</v>
      </c>
      <c r="N516" s="124">
        <v>0.66151228378435889</v>
      </c>
      <c r="O516" s="124">
        <v>0.59155832982706169</v>
      </c>
      <c r="P516" s="124">
        <v>0.59498236520477654</v>
      </c>
      <c r="Q516" s="124">
        <v>0.66305500524812488</v>
      </c>
      <c r="R516" s="124">
        <v>0.65535802694628598</v>
      </c>
      <c r="S516" s="124">
        <v>0.62880219704147378</v>
      </c>
      <c r="T516" s="124">
        <v>0.66820628639183188</v>
      </c>
      <c r="U516" s="124">
        <v>0.66421966678092192</v>
      </c>
      <c r="V516" s="125">
        <v>0.65863665627615497</v>
      </c>
      <c r="W516" s="12">
        <v>0.98775313048538838</v>
      </c>
      <c r="X516" s="12">
        <v>3.8097667669250421E-2</v>
      </c>
      <c r="Y516" s="12">
        <v>0.11921657194109364</v>
      </c>
      <c r="Z516" s="12">
        <v>4.6622601244660422E-3</v>
      </c>
      <c r="AA516" s="12">
        <v>3.8904914226013609E-2</v>
      </c>
      <c r="AB516" s="12">
        <v>4.687622732082402E-2</v>
      </c>
      <c r="AC516" s="12">
        <v>0.42012606647611522</v>
      </c>
      <c r="AD516" s="12">
        <v>0.10540088593311475</v>
      </c>
      <c r="AE516" s="12">
        <v>8.6227066969390642E-2</v>
      </c>
      <c r="AF516" s="12">
        <v>2.8639852500719695E-2</v>
      </c>
      <c r="AG516" s="12">
        <v>2.3017462717936688E-2</v>
      </c>
      <c r="AH516" s="12">
        <v>8.8760271343390637E-2</v>
      </c>
      <c r="AI516" s="12">
        <v>7.612155492000984E-2</v>
      </c>
      <c r="AJ516" s="12">
        <v>3.2515922892403598E-2</v>
      </c>
      <c r="AK516" s="12">
        <v>9.7218861070331522E-2</v>
      </c>
      <c r="AL516" s="12">
        <v>9.0672687653402195E-2</v>
      </c>
      <c r="AM516" s="13">
        <v>8.1505182719466315E-2</v>
      </c>
      <c r="AN516" s="12">
        <v>0.98775313048538838</v>
      </c>
      <c r="AO516" s="12">
        <v>-3.8097667669250421E-2</v>
      </c>
      <c r="AP516" s="12">
        <v>-0.11921657194109364</v>
      </c>
      <c r="AQ516" s="12">
        <v>-4.6622601244660422E-3</v>
      </c>
      <c r="AR516" s="12">
        <v>-3.8904914226013609E-2</v>
      </c>
      <c r="AS516" s="12">
        <v>-4.687622732082402E-2</v>
      </c>
      <c r="AT516" s="12">
        <v>0.42012606647611522</v>
      </c>
      <c r="AU516" s="12">
        <v>-0.10540088593311475</v>
      </c>
      <c r="AV516" s="12">
        <v>-8.6227066969390642E-2</v>
      </c>
      <c r="AW516" s="12">
        <v>2.8639852500719695E-2</v>
      </c>
      <c r="AX516" s="12">
        <v>2.3017462717936688E-2</v>
      </c>
      <c r="AY516" s="12">
        <v>-8.8760271343390637E-2</v>
      </c>
      <c r="AZ516" s="12">
        <v>-7.612155492000984E-2</v>
      </c>
      <c r="BA516" s="12">
        <v>-3.2515922892403598E-2</v>
      </c>
      <c r="BB516" s="12">
        <v>-9.7218861070331522E-2</v>
      </c>
      <c r="BC516" s="12">
        <v>-9.0672687653402195E-2</v>
      </c>
      <c r="BD516" s="13">
        <v>-8.1505182719466315E-2</v>
      </c>
    </row>
    <row r="517" spans="1:56" x14ac:dyDescent="0.25">
      <c r="A517" s="59">
        <v>22</v>
      </c>
      <c r="B517" s="130">
        <v>9</v>
      </c>
      <c r="C517" s="36" t="s">
        <v>12</v>
      </c>
      <c r="D517" s="35">
        <v>555.11</v>
      </c>
      <c r="E517" s="131">
        <v>0.71030000000000004</v>
      </c>
      <c r="F517" s="124">
        <v>6.7121997009387752E-3</v>
      </c>
      <c r="G517" s="124">
        <v>0.73825918776052235</v>
      </c>
      <c r="H517" s="124">
        <v>0.78991823732502953</v>
      </c>
      <c r="I517" s="124">
        <v>0.71043363324264341</v>
      </c>
      <c r="J517" s="124">
        <v>0.7411455553407682</v>
      </c>
      <c r="K517" s="124">
        <v>0.74503126700889455</v>
      </c>
      <c r="L517" s="124">
        <v>0.42463762995707172</v>
      </c>
      <c r="M517" s="124">
        <v>0.77196102749684703</v>
      </c>
      <c r="N517" s="124">
        <v>0.76373290645721492</v>
      </c>
      <c r="O517" s="124">
        <v>0.68630657995950628</v>
      </c>
      <c r="P517" s="124">
        <v>0.69112093966460986</v>
      </c>
      <c r="Q517" s="124">
        <v>0.7648598595592031</v>
      </c>
      <c r="R517" s="124">
        <v>0.75922866761869789</v>
      </c>
      <c r="S517" s="124">
        <v>0.72663850430282251</v>
      </c>
      <c r="T517" s="124">
        <v>0.76850444340826296</v>
      </c>
      <c r="U517" s="124">
        <v>0.76577110414869654</v>
      </c>
      <c r="V517" s="125">
        <v>0.76171640610495839</v>
      </c>
      <c r="W517" s="12">
        <v>0.990550190481573</v>
      </c>
      <c r="X517" s="12">
        <v>3.9362505646237236E-2</v>
      </c>
      <c r="Y517" s="12">
        <v>0.11209100003523789</v>
      </c>
      <c r="Z517" s="12">
        <v>1.8813634048060217E-4</v>
      </c>
      <c r="AA517" s="12">
        <v>4.3426095087664589E-2</v>
      </c>
      <c r="AB517" s="12">
        <v>4.8896616934949323E-2</v>
      </c>
      <c r="AC517" s="12">
        <v>0.40217143466553329</v>
      </c>
      <c r="AD517" s="12">
        <v>8.6809837388212005E-2</v>
      </c>
      <c r="AE517" s="12">
        <v>7.522582916685186E-2</v>
      </c>
      <c r="AF517" s="12">
        <v>3.3779276419109897E-2</v>
      </c>
      <c r="AG517" s="12">
        <v>2.7001352013783168E-2</v>
      </c>
      <c r="AH517" s="12">
        <v>7.6812416667891112E-2</v>
      </c>
      <c r="AI517" s="12">
        <v>6.8884510233278684E-2</v>
      </c>
      <c r="AJ517" s="12">
        <v>2.3002258627090617E-2</v>
      </c>
      <c r="AK517" s="12">
        <v>8.1943465307986643E-2</v>
      </c>
      <c r="AL517" s="12">
        <v>7.8095317680834136E-2</v>
      </c>
      <c r="AM517" s="13">
        <v>7.2386887378513787E-2</v>
      </c>
      <c r="AN517" s="12">
        <v>0.990550190481573</v>
      </c>
      <c r="AO517" s="12">
        <v>-3.9362505646237236E-2</v>
      </c>
      <c r="AP517" s="12">
        <v>-0.11209100003523789</v>
      </c>
      <c r="AQ517" s="12">
        <v>-1.8813634048060217E-4</v>
      </c>
      <c r="AR517" s="12">
        <v>-4.3426095087664589E-2</v>
      </c>
      <c r="AS517" s="12">
        <v>-4.8896616934949323E-2</v>
      </c>
      <c r="AT517" s="12">
        <v>0.40217143466553329</v>
      </c>
      <c r="AU517" s="12">
        <v>-8.6809837388212005E-2</v>
      </c>
      <c r="AV517" s="12">
        <v>-7.522582916685186E-2</v>
      </c>
      <c r="AW517" s="12">
        <v>3.3779276419109897E-2</v>
      </c>
      <c r="AX517" s="12">
        <v>2.7001352013783168E-2</v>
      </c>
      <c r="AY517" s="12">
        <v>-7.6812416667891112E-2</v>
      </c>
      <c r="AZ517" s="12">
        <v>-6.8884510233278684E-2</v>
      </c>
      <c r="BA517" s="12">
        <v>-2.3002258627090617E-2</v>
      </c>
      <c r="BB517" s="12">
        <v>-8.1943465307986643E-2</v>
      </c>
      <c r="BC517" s="12">
        <v>-7.8095317680834136E-2</v>
      </c>
      <c r="BD517" s="13">
        <v>-7.2386887378513787E-2</v>
      </c>
    </row>
    <row r="518" spans="1:56" x14ac:dyDescent="0.25">
      <c r="A518" s="59">
        <v>22</v>
      </c>
      <c r="B518" s="130">
        <v>9</v>
      </c>
      <c r="C518" s="36" t="s">
        <v>12</v>
      </c>
      <c r="D518" s="35">
        <v>560.70000000000005</v>
      </c>
      <c r="E518" s="131">
        <v>0.81059999999999999</v>
      </c>
      <c r="F518" s="124">
        <v>6.0740881793721387E-3</v>
      </c>
      <c r="G518" s="124">
        <v>0.84299396709262542</v>
      </c>
      <c r="H518" s="124">
        <v>0.8964603632110536</v>
      </c>
      <c r="I518" s="124">
        <v>0.80756728974450309</v>
      </c>
      <c r="J518" s="124">
        <v>0.84919957578459948</v>
      </c>
      <c r="K518" s="124">
        <v>0.85177477866047868</v>
      </c>
      <c r="L518" s="124">
        <v>0.49773002901919072</v>
      </c>
      <c r="M518" s="124">
        <v>0.86876938119114888</v>
      </c>
      <c r="N518" s="124">
        <v>0.86390444469988337</v>
      </c>
      <c r="O518" s="124">
        <v>0.77958660783252742</v>
      </c>
      <c r="P518" s="124">
        <v>0.78591947511515758</v>
      </c>
      <c r="Q518" s="124">
        <v>0.86459348375036171</v>
      </c>
      <c r="R518" s="124">
        <v>0.86114641897722588</v>
      </c>
      <c r="S518" s="124">
        <v>0.82271909544301502</v>
      </c>
      <c r="T518" s="124">
        <v>0.86675551314497246</v>
      </c>
      <c r="U518" s="124">
        <v>0.86518249635066946</v>
      </c>
      <c r="V518" s="125">
        <v>0.8627172858261476</v>
      </c>
      <c r="W518" s="12">
        <v>0.99250667631461609</v>
      </c>
      <c r="X518" s="12">
        <v>3.9962949781181138E-2</v>
      </c>
      <c r="Y518" s="12">
        <v>0.1059219876770955</v>
      </c>
      <c r="Z518" s="12">
        <v>3.7413153904476875E-3</v>
      </c>
      <c r="AA518" s="12">
        <v>4.7618524283986545E-2</v>
      </c>
      <c r="AB518" s="12">
        <v>5.0795433827385508E-2</v>
      </c>
      <c r="AC518" s="12">
        <v>0.3859733172721555</v>
      </c>
      <c r="AD518" s="12">
        <v>7.1760894635022082E-2</v>
      </c>
      <c r="AE518" s="12">
        <v>6.5759245867114957E-2</v>
      </c>
      <c r="AF518" s="12">
        <v>3.8259797887333538E-2</v>
      </c>
      <c r="AG518" s="12">
        <v>3.0447230304518139E-2</v>
      </c>
      <c r="AH518" s="12">
        <v>6.6609281705356183E-2</v>
      </c>
      <c r="AI518" s="12">
        <v>6.2356796172250054E-2</v>
      </c>
      <c r="AJ518" s="12">
        <v>1.4950771580329432E-2</v>
      </c>
      <c r="AK518" s="12">
        <v>6.9276478096437791E-2</v>
      </c>
      <c r="AL518" s="12">
        <v>6.7335919504896966E-2</v>
      </c>
      <c r="AM518" s="13">
        <v>6.429470247489219E-2</v>
      </c>
      <c r="AN518" s="12">
        <v>0.99250667631461609</v>
      </c>
      <c r="AO518" s="12">
        <v>-3.9962949781181138E-2</v>
      </c>
      <c r="AP518" s="12">
        <v>-0.1059219876770955</v>
      </c>
      <c r="AQ518" s="12">
        <v>3.7413153904476875E-3</v>
      </c>
      <c r="AR518" s="12">
        <v>-4.7618524283986545E-2</v>
      </c>
      <c r="AS518" s="12">
        <v>-5.0795433827385508E-2</v>
      </c>
      <c r="AT518" s="12">
        <v>0.3859733172721555</v>
      </c>
      <c r="AU518" s="12">
        <v>-7.1760894635022082E-2</v>
      </c>
      <c r="AV518" s="12">
        <v>-6.5759245867114957E-2</v>
      </c>
      <c r="AW518" s="12">
        <v>3.8259797887333538E-2</v>
      </c>
      <c r="AX518" s="12">
        <v>3.0447230304518139E-2</v>
      </c>
      <c r="AY518" s="12">
        <v>-6.6609281705356183E-2</v>
      </c>
      <c r="AZ518" s="12">
        <v>-6.2356796172250054E-2</v>
      </c>
      <c r="BA518" s="12">
        <v>-1.4950771580329432E-2</v>
      </c>
      <c r="BB518" s="12">
        <v>-6.9276478096437791E-2</v>
      </c>
      <c r="BC518" s="12">
        <v>-6.7335919504896966E-2</v>
      </c>
      <c r="BD518" s="13">
        <v>-6.429470247489219E-2</v>
      </c>
    </row>
    <row r="519" spans="1:56" x14ac:dyDescent="0.25">
      <c r="A519" s="59">
        <v>22</v>
      </c>
      <c r="B519" s="130">
        <v>9</v>
      </c>
      <c r="C519" s="36" t="s">
        <v>12</v>
      </c>
      <c r="D519" s="35">
        <v>565.85</v>
      </c>
      <c r="E519" s="131">
        <v>0.91290000000000004</v>
      </c>
      <c r="F519" s="124">
        <v>5.5090826829035247E-3</v>
      </c>
      <c r="G519" s="124">
        <v>0.94947927665090737</v>
      </c>
      <c r="H519" s="124">
        <v>1.0044924198517959</v>
      </c>
      <c r="I519" s="124">
        <v>0.90619137634630109</v>
      </c>
      <c r="J519" s="124">
        <v>0.96002329251033713</v>
      </c>
      <c r="K519" s="124">
        <v>0.96093148528648864</v>
      </c>
      <c r="L519" s="124">
        <v>0.57444913907353268</v>
      </c>
      <c r="M519" s="124">
        <v>0.96666898716462302</v>
      </c>
      <c r="N519" s="124">
        <v>0.96512734403488099</v>
      </c>
      <c r="O519" s="124">
        <v>0.87423232605170742</v>
      </c>
      <c r="P519" s="124">
        <v>0.88223902644098762</v>
      </c>
      <c r="Q519" s="124">
        <v>0.96535292600130829</v>
      </c>
      <c r="R519" s="124">
        <v>0.96422333055855092</v>
      </c>
      <c r="S519" s="124">
        <v>0.92000988408959139</v>
      </c>
      <c r="T519" s="124">
        <v>0.96604000516974131</v>
      </c>
      <c r="U519" s="124">
        <v>0.9655632031277408</v>
      </c>
      <c r="V519" s="125">
        <v>0.96475257584396701</v>
      </c>
      <c r="W519" s="12">
        <v>0.99396529446499782</v>
      </c>
      <c r="X519" s="12">
        <v>4.006931389079562E-2</v>
      </c>
      <c r="Y519" s="12">
        <v>0.10033127379975451</v>
      </c>
      <c r="Z519" s="12">
        <v>7.3486949870730121E-3</v>
      </c>
      <c r="AA519" s="12">
        <v>5.1619336740428401E-2</v>
      </c>
      <c r="AB519" s="12">
        <v>5.2614180399264535E-2</v>
      </c>
      <c r="AC519" s="12">
        <v>0.37074253579413663</v>
      </c>
      <c r="AD519" s="12">
        <v>5.8899098657709467E-2</v>
      </c>
      <c r="AE519" s="12">
        <v>5.7210367000636364E-2</v>
      </c>
      <c r="AF519" s="12">
        <v>4.2356965657018977E-2</v>
      </c>
      <c r="AG519" s="12">
        <v>3.3586344132996417E-2</v>
      </c>
      <c r="AH519" s="12">
        <v>5.7457471794619609E-2</v>
      </c>
      <c r="AI519" s="12">
        <v>5.6220101389583603E-2</v>
      </c>
      <c r="AJ519" s="12">
        <v>7.7882397738978475E-3</v>
      </c>
      <c r="AK519" s="12">
        <v>5.8210105345318508E-2</v>
      </c>
      <c r="AL519" s="12">
        <v>5.7687811510286728E-2</v>
      </c>
      <c r="AM519" s="13">
        <v>5.6799842090006533E-2</v>
      </c>
      <c r="AN519" s="12">
        <v>0.99396529446499782</v>
      </c>
      <c r="AO519" s="12">
        <v>-4.006931389079562E-2</v>
      </c>
      <c r="AP519" s="12">
        <v>-0.10033127379975451</v>
      </c>
      <c r="AQ519" s="12">
        <v>7.3486949870730121E-3</v>
      </c>
      <c r="AR519" s="12">
        <v>-5.1619336740428401E-2</v>
      </c>
      <c r="AS519" s="12">
        <v>-5.2614180399264535E-2</v>
      </c>
      <c r="AT519" s="12">
        <v>0.37074253579413663</v>
      </c>
      <c r="AU519" s="12">
        <v>-5.8899098657709467E-2</v>
      </c>
      <c r="AV519" s="12">
        <v>-5.7210367000636364E-2</v>
      </c>
      <c r="AW519" s="12">
        <v>4.2356965657018977E-2</v>
      </c>
      <c r="AX519" s="12">
        <v>3.3586344132996417E-2</v>
      </c>
      <c r="AY519" s="12">
        <v>-5.7457471794619609E-2</v>
      </c>
      <c r="AZ519" s="12">
        <v>-5.6220101389583603E-2</v>
      </c>
      <c r="BA519" s="12">
        <v>-7.7882397738978475E-3</v>
      </c>
      <c r="BB519" s="12">
        <v>-5.8210105345318508E-2</v>
      </c>
      <c r="BC519" s="12">
        <v>-5.7687811510286728E-2</v>
      </c>
      <c r="BD519" s="13">
        <v>-5.6799842090006533E-2</v>
      </c>
    </row>
    <row r="520" spans="1:56" x14ac:dyDescent="0.25">
      <c r="A520" s="59">
        <v>22</v>
      </c>
      <c r="B520" s="130">
        <v>9</v>
      </c>
      <c r="C520" s="36" t="s">
        <v>12</v>
      </c>
      <c r="D520" s="35">
        <v>570.46</v>
      </c>
      <c r="E520" s="131">
        <v>1.0133000000000001</v>
      </c>
      <c r="F520" s="124">
        <v>5.0256934597250405E-3</v>
      </c>
      <c r="G520" s="124">
        <v>1.0534379516608967</v>
      </c>
      <c r="H520" s="124">
        <v>1.109782583011192</v>
      </c>
      <c r="I520" s="124">
        <v>1.0024227402092754</v>
      </c>
      <c r="J520" s="124">
        <v>1.0691437309919782</v>
      </c>
      <c r="K520" s="124">
        <v>1.0681191278974995</v>
      </c>
      <c r="L520" s="124">
        <v>0.65158656165050255</v>
      </c>
      <c r="M520" s="124">
        <v>1.0618872719138464</v>
      </c>
      <c r="N520" s="124">
        <v>1.0634648673920426</v>
      </c>
      <c r="O520" s="124">
        <v>0.96651670309342752</v>
      </c>
      <c r="P520" s="124">
        <v>0.97626960225212167</v>
      </c>
      <c r="Q520" s="124">
        <v>1.0632268157663092</v>
      </c>
      <c r="R520" s="124">
        <v>1.0644197420419967</v>
      </c>
      <c r="S520" s="124">
        <v>1.0147162273962911</v>
      </c>
      <c r="T520" s="124">
        <v>1.062522019531525</v>
      </c>
      <c r="U520" s="124">
        <v>1.0629982006765912</v>
      </c>
      <c r="V520" s="125">
        <v>1.0638471719218494</v>
      </c>
      <c r="W520" s="12">
        <v>0.99504027093681535</v>
      </c>
      <c r="X520" s="12">
        <v>3.9611123715480721E-2</v>
      </c>
      <c r="Y520" s="12">
        <v>9.5216207452079288E-2</v>
      </c>
      <c r="Z520" s="12">
        <v>1.0734491059631633E-2</v>
      </c>
      <c r="AA520" s="12">
        <v>5.5110757911751844E-2</v>
      </c>
      <c r="AB520" s="12">
        <v>5.4099603175268358E-2</v>
      </c>
      <c r="AC520" s="12">
        <v>0.35696579329862577</v>
      </c>
      <c r="AD520" s="12">
        <v>4.7949542992051966E-2</v>
      </c>
      <c r="AE520" s="12">
        <v>4.9506431848458016E-2</v>
      </c>
      <c r="AF520" s="12">
        <v>4.6169245935628704E-2</v>
      </c>
      <c r="AG520" s="12">
        <v>3.654435778928098E-2</v>
      </c>
      <c r="AH520" s="12">
        <v>4.9271504753092943E-2</v>
      </c>
      <c r="AI520" s="12">
        <v>5.0448773356357099E-2</v>
      </c>
      <c r="AJ520" s="12">
        <v>1.3976388002476976E-3</v>
      </c>
      <c r="AK520" s="12">
        <v>4.8575959273191492E-2</v>
      </c>
      <c r="AL520" s="12">
        <v>4.904589033513386E-2</v>
      </c>
      <c r="AM520" s="13">
        <v>4.9883718466248214E-2</v>
      </c>
      <c r="AN520" s="12">
        <v>0.99504027093681535</v>
      </c>
      <c r="AO520" s="12">
        <v>-3.9611123715480721E-2</v>
      </c>
      <c r="AP520" s="12">
        <v>-9.5216207452079288E-2</v>
      </c>
      <c r="AQ520" s="12">
        <v>1.0734491059631633E-2</v>
      </c>
      <c r="AR520" s="12">
        <v>-5.5110757911751844E-2</v>
      </c>
      <c r="AS520" s="12">
        <v>-5.4099603175268358E-2</v>
      </c>
      <c r="AT520" s="12">
        <v>0.35696579329862577</v>
      </c>
      <c r="AU520" s="12">
        <v>-4.7949542992051966E-2</v>
      </c>
      <c r="AV520" s="12">
        <v>-4.9506431848458016E-2</v>
      </c>
      <c r="AW520" s="12">
        <v>4.6169245935628704E-2</v>
      </c>
      <c r="AX520" s="12">
        <v>3.654435778928098E-2</v>
      </c>
      <c r="AY520" s="12">
        <v>-4.9271504753092943E-2</v>
      </c>
      <c r="AZ520" s="12">
        <v>-5.0448773356357099E-2</v>
      </c>
      <c r="BA520" s="12">
        <v>-1.3976388002476976E-3</v>
      </c>
      <c r="BB520" s="12">
        <v>-4.8575959273191492E-2</v>
      </c>
      <c r="BC520" s="12">
        <v>-4.904589033513386E-2</v>
      </c>
      <c r="BD520" s="13">
        <v>-4.9883718466248214E-2</v>
      </c>
    </row>
    <row r="521" spans="1:56" x14ac:dyDescent="0.25">
      <c r="A521" s="59">
        <v>29</v>
      </c>
      <c r="B521" s="130">
        <v>9</v>
      </c>
      <c r="C521" s="36" t="s">
        <v>12</v>
      </c>
      <c r="D521" s="35">
        <v>332.4</v>
      </c>
      <c r="E521" s="131">
        <v>2.7599999999999997E-5</v>
      </c>
      <c r="F521" s="124">
        <v>6.5073267545783249E-5</v>
      </c>
      <c r="G521" s="124">
        <v>1.7277454363840122E-5</v>
      </c>
      <c r="H521" s="124">
        <v>3.0467846913385188E-5</v>
      </c>
      <c r="I521" s="124">
        <v>2.3979331157855114E-5</v>
      </c>
      <c r="J521" s="124">
        <v>2.8724981592901845E-5</v>
      </c>
      <c r="K521" s="124">
        <v>2.4339617869738451E-5</v>
      </c>
      <c r="L521" s="124">
        <v>2.8775835020181192E-6</v>
      </c>
      <c r="M521" s="124">
        <v>2.7504139841100873E-4</v>
      </c>
      <c r="N521" s="124">
        <v>4.5174945939840589E-5</v>
      </c>
      <c r="O521" s="124">
        <v>2.5443591352109018E-5</v>
      </c>
      <c r="P521" s="124">
        <v>3.3250223221058874E-5</v>
      </c>
      <c r="Q521" s="124">
        <v>5.2396698122613346E-5</v>
      </c>
      <c r="R521" s="124">
        <v>2.4869129039435596E-5</v>
      </c>
      <c r="S521" s="124">
        <v>3.5673635961680082E-5</v>
      </c>
      <c r="T521" s="124">
        <v>9.9463257690411428E-5</v>
      </c>
      <c r="U521" s="124">
        <v>4.8429092703394406E-5</v>
      </c>
      <c r="V521" s="125">
        <v>2.5355846630435294E-5</v>
      </c>
      <c r="W521" s="12">
        <v>1.3577270849921472</v>
      </c>
      <c r="X521" s="12">
        <v>0.37400527667245925</v>
      </c>
      <c r="Y521" s="12">
        <v>0.10390749686178229</v>
      </c>
      <c r="Z521" s="12">
        <v>0.13118365370090157</v>
      </c>
      <c r="AA521" s="12">
        <v>4.0760202641371319E-2</v>
      </c>
      <c r="AB521" s="12">
        <v>0.11812978732831687</v>
      </c>
      <c r="AC521" s="12">
        <v>0.89573972818774927</v>
      </c>
      <c r="AD521" s="12">
        <v>8.9652680583698814</v>
      </c>
      <c r="AE521" s="12">
        <v>0.63677340361741286</v>
      </c>
      <c r="AF521" s="12">
        <v>7.8130748111991985E-2</v>
      </c>
      <c r="AG521" s="12">
        <v>0.20471823264706079</v>
      </c>
      <c r="AH521" s="12">
        <v>0.89843109139903454</v>
      </c>
      <c r="AI521" s="12">
        <v>9.894460002044933E-2</v>
      </c>
      <c r="AJ521" s="12">
        <v>0.29252304208985819</v>
      </c>
      <c r="AK521" s="12">
        <v>2.6037412206670814</v>
      </c>
      <c r="AL521" s="12">
        <v>0.75467727186211642</v>
      </c>
      <c r="AM521" s="13">
        <v>8.1309904694373297E-2</v>
      </c>
      <c r="AN521" s="12">
        <v>-1.3577270849921472</v>
      </c>
      <c r="AO521" s="12">
        <v>0.37400527667245925</v>
      </c>
      <c r="AP521" s="12">
        <v>-0.10390749686178229</v>
      </c>
      <c r="AQ521" s="12">
        <v>0.13118365370090157</v>
      </c>
      <c r="AR521" s="12">
        <v>-4.0760202641371319E-2</v>
      </c>
      <c r="AS521" s="12">
        <v>0.11812978732831687</v>
      </c>
      <c r="AT521" s="12">
        <v>0.89573972818774927</v>
      </c>
      <c r="AU521" s="12">
        <v>-8.9652680583698814</v>
      </c>
      <c r="AV521" s="12">
        <v>-0.63677340361741286</v>
      </c>
      <c r="AW521" s="12">
        <v>7.8130748111991985E-2</v>
      </c>
      <c r="AX521" s="12">
        <v>-0.20471823264706079</v>
      </c>
      <c r="AY521" s="12">
        <v>-0.89843109139903454</v>
      </c>
      <c r="AZ521" s="12">
        <v>9.894460002044933E-2</v>
      </c>
      <c r="BA521" s="12">
        <v>-0.29252304208985819</v>
      </c>
      <c r="BB521" s="12">
        <v>-2.6037412206670814</v>
      </c>
      <c r="BC521" s="12">
        <v>-0.75467727186211642</v>
      </c>
      <c r="BD521" s="13">
        <v>8.1309904694373297E-2</v>
      </c>
    </row>
    <row r="522" spans="1:56" x14ac:dyDescent="0.25">
      <c r="A522" s="59">
        <v>29</v>
      </c>
      <c r="B522" s="130">
        <v>9</v>
      </c>
      <c r="C522" s="36" t="s">
        <v>12</v>
      </c>
      <c r="D522" s="35">
        <v>342.28</v>
      </c>
      <c r="E522" s="131">
        <v>5.8799999999999999E-5</v>
      </c>
      <c r="F522" s="124">
        <v>1.4226476132978838E-4</v>
      </c>
      <c r="G522" s="124">
        <v>4.0420006105109978E-5</v>
      </c>
      <c r="H522" s="124">
        <v>6.9466695230589951E-5</v>
      </c>
      <c r="I522" s="124">
        <v>5.5225059200272919E-5</v>
      </c>
      <c r="J522" s="124">
        <v>6.4198727918653655E-5</v>
      </c>
      <c r="K522" s="124">
        <v>5.652636974154592E-5</v>
      </c>
      <c r="L522" s="124">
        <v>7.4440854007617477E-6</v>
      </c>
      <c r="M522" s="124">
        <v>4.8695261072121706E-4</v>
      </c>
      <c r="N522" s="124">
        <v>9.8336676925537829E-5</v>
      </c>
      <c r="O522" s="124">
        <v>5.8400142826511011E-5</v>
      </c>
      <c r="P522" s="124">
        <v>7.2596463650452742E-5</v>
      </c>
      <c r="Q522" s="124">
        <v>1.122864476266126E-4</v>
      </c>
      <c r="R522" s="124">
        <v>5.7655301758757565E-5</v>
      </c>
      <c r="S522" s="124">
        <v>8.1119547677012662E-5</v>
      </c>
      <c r="T522" s="124">
        <v>2.0018803432944867E-4</v>
      </c>
      <c r="U522" s="124">
        <v>1.050658219754011E-4</v>
      </c>
      <c r="V522" s="125">
        <v>5.9056927858170991E-5</v>
      </c>
      <c r="W522" s="12">
        <v>1.4194687300984419</v>
      </c>
      <c r="X522" s="12">
        <v>0.31258493018520445</v>
      </c>
      <c r="Y522" s="12">
        <v>0.18140638147261823</v>
      </c>
      <c r="Z522" s="12">
        <v>6.0798312920528577E-2</v>
      </c>
      <c r="AA522" s="12">
        <v>9.1815100657375096E-2</v>
      </c>
      <c r="AB522" s="12">
        <v>3.8667181266225835E-2</v>
      </c>
      <c r="AC522" s="12">
        <v>0.87339990815031032</v>
      </c>
      <c r="AD522" s="12">
        <v>7.2815069850547118</v>
      </c>
      <c r="AE522" s="12">
        <v>0.67239246472003111</v>
      </c>
      <c r="AF522" s="12">
        <v>6.8002920661392593E-3</v>
      </c>
      <c r="AG522" s="12">
        <v>0.23463373555191738</v>
      </c>
      <c r="AH522" s="12">
        <v>0.90963346303762938</v>
      </c>
      <c r="AI522" s="12">
        <v>1.946765716398698E-2</v>
      </c>
      <c r="AJ522" s="12">
        <v>0.37958414416688202</v>
      </c>
      <c r="AK522" s="12">
        <v>2.4045584069634129</v>
      </c>
      <c r="AL522" s="12">
        <v>0.78683370706464451</v>
      </c>
      <c r="AM522" s="13">
        <v>4.369521397465841E-3</v>
      </c>
      <c r="AN522" s="12">
        <v>-1.4194687300984419</v>
      </c>
      <c r="AO522" s="12">
        <v>0.31258493018520445</v>
      </c>
      <c r="AP522" s="12">
        <v>-0.18140638147261823</v>
      </c>
      <c r="AQ522" s="12">
        <v>6.0798312920528577E-2</v>
      </c>
      <c r="AR522" s="12">
        <v>-9.1815100657375096E-2</v>
      </c>
      <c r="AS522" s="12">
        <v>3.8667181266225835E-2</v>
      </c>
      <c r="AT522" s="12">
        <v>0.87339990815031032</v>
      </c>
      <c r="AU522" s="12">
        <v>-7.2815069850547118</v>
      </c>
      <c r="AV522" s="12">
        <v>-0.67239246472003111</v>
      </c>
      <c r="AW522" s="12">
        <v>6.8002920661392593E-3</v>
      </c>
      <c r="AX522" s="12">
        <v>-0.23463373555191738</v>
      </c>
      <c r="AY522" s="12">
        <v>-0.90963346303762938</v>
      </c>
      <c r="AZ522" s="12">
        <v>1.946765716398698E-2</v>
      </c>
      <c r="BA522" s="12">
        <v>-0.37958414416688202</v>
      </c>
      <c r="BB522" s="12">
        <v>-2.4045584069634129</v>
      </c>
      <c r="BC522" s="12">
        <v>-0.78683370706464451</v>
      </c>
      <c r="BD522" s="13">
        <v>-4.369521397465841E-3</v>
      </c>
    </row>
    <row r="523" spans="1:56" x14ac:dyDescent="0.25">
      <c r="A523" s="59">
        <v>29</v>
      </c>
      <c r="B523" s="130">
        <v>9</v>
      </c>
      <c r="C523" s="36" t="s">
        <v>12</v>
      </c>
      <c r="D523" s="35">
        <v>342.28</v>
      </c>
      <c r="E523" s="131">
        <v>5.9800000000000003E-5</v>
      </c>
      <c r="F523" s="124">
        <v>1.4226476132978838E-4</v>
      </c>
      <c r="G523" s="124">
        <v>4.0420006105109978E-5</v>
      </c>
      <c r="H523" s="124">
        <v>6.9466695230589951E-5</v>
      </c>
      <c r="I523" s="124">
        <v>5.5225059200272919E-5</v>
      </c>
      <c r="J523" s="124">
        <v>6.4198727918653655E-5</v>
      </c>
      <c r="K523" s="124">
        <v>5.652636974154592E-5</v>
      </c>
      <c r="L523" s="124">
        <v>7.4440854007617477E-6</v>
      </c>
      <c r="M523" s="124">
        <v>4.8695261072121706E-4</v>
      </c>
      <c r="N523" s="124">
        <v>9.8336676925537829E-5</v>
      </c>
      <c r="O523" s="124">
        <v>5.8400142826511011E-5</v>
      </c>
      <c r="P523" s="124">
        <v>7.2596463650452742E-5</v>
      </c>
      <c r="Q523" s="124">
        <v>1.122864476266126E-4</v>
      </c>
      <c r="R523" s="124">
        <v>5.7655301758757565E-5</v>
      </c>
      <c r="S523" s="124">
        <v>8.1119547677012662E-5</v>
      </c>
      <c r="T523" s="124">
        <v>2.0018803432944867E-4</v>
      </c>
      <c r="U523" s="124">
        <v>1.050658219754011E-4</v>
      </c>
      <c r="V523" s="125">
        <v>5.9056927858170991E-5</v>
      </c>
      <c r="W523" s="12">
        <v>1.3790093867857587</v>
      </c>
      <c r="X523" s="12">
        <v>0.32408016546638835</v>
      </c>
      <c r="Y523" s="12">
        <v>0.16165042191621984</v>
      </c>
      <c r="Z523" s="12">
        <v>7.6504026751289034E-2</v>
      </c>
      <c r="AA523" s="12">
        <v>7.3557323054408888E-2</v>
      </c>
      <c r="AB523" s="12">
        <v>5.4742980910603395E-2</v>
      </c>
      <c r="AC523" s="12">
        <v>0.87551696654244571</v>
      </c>
      <c r="AD523" s="12">
        <v>7.1430202461741983</v>
      </c>
      <c r="AE523" s="12">
        <v>0.64442603554411071</v>
      </c>
      <c r="AF523" s="12">
        <v>2.3408982834264087E-2</v>
      </c>
      <c r="AG523" s="12">
        <v>0.21398768646242036</v>
      </c>
      <c r="AH523" s="12">
        <v>0.87769979308716717</v>
      </c>
      <c r="AI523" s="12">
        <v>3.5864519084321714E-2</v>
      </c>
      <c r="AJ523" s="12">
        <v>0.35651417520088058</v>
      </c>
      <c r="AK523" s="12">
        <v>2.3476259921312481</v>
      </c>
      <c r="AL523" s="12">
        <v>0.75695354473914866</v>
      </c>
      <c r="AM523" s="13">
        <v>1.2425955548980142E-2</v>
      </c>
      <c r="AN523" s="12">
        <v>-1.3790093867857587</v>
      </c>
      <c r="AO523" s="12">
        <v>0.32408016546638835</v>
      </c>
      <c r="AP523" s="12">
        <v>-0.16165042191621984</v>
      </c>
      <c r="AQ523" s="12">
        <v>7.6504026751289034E-2</v>
      </c>
      <c r="AR523" s="12">
        <v>-7.3557323054408888E-2</v>
      </c>
      <c r="AS523" s="12">
        <v>5.4742980910603395E-2</v>
      </c>
      <c r="AT523" s="12">
        <v>0.87551696654244571</v>
      </c>
      <c r="AU523" s="12">
        <v>-7.1430202461741983</v>
      </c>
      <c r="AV523" s="12">
        <v>-0.64442603554411071</v>
      </c>
      <c r="AW523" s="12">
        <v>2.3408982834264087E-2</v>
      </c>
      <c r="AX523" s="12">
        <v>-0.21398768646242036</v>
      </c>
      <c r="AY523" s="12">
        <v>-0.87769979308716717</v>
      </c>
      <c r="AZ523" s="12">
        <v>3.5864519084321714E-2</v>
      </c>
      <c r="BA523" s="12">
        <v>-0.35651417520088058</v>
      </c>
      <c r="BB523" s="12">
        <v>-2.3476259921312481</v>
      </c>
      <c r="BC523" s="12">
        <v>-0.75695354473914866</v>
      </c>
      <c r="BD523" s="13">
        <v>1.2425955548980142E-2</v>
      </c>
    </row>
    <row r="524" spans="1:56" x14ac:dyDescent="0.25">
      <c r="A524" s="59">
        <v>29</v>
      </c>
      <c r="B524" s="130">
        <v>9</v>
      </c>
      <c r="C524" s="36" t="s">
        <v>12</v>
      </c>
      <c r="D524" s="35">
        <v>352.35</v>
      </c>
      <c r="E524" s="131">
        <v>1.25E-4</v>
      </c>
      <c r="F524" s="124">
        <v>2.8972253476510163E-4</v>
      </c>
      <c r="G524" s="124">
        <v>9.0693077903450611E-5</v>
      </c>
      <c r="H524" s="124">
        <v>1.5177727969381796E-4</v>
      </c>
      <c r="I524" s="124">
        <v>1.2183059012271223E-4</v>
      </c>
      <c r="J524" s="124">
        <v>1.3748836943487216E-4</v>
      </c>
      <c r="K524" s="124">
        <v>1.2503114569332045E-4</v>
      </c>
      <c r="L524" s="124">
        <v>1.8314107824925866E-5</v>
      </c>
      <c r="M524" s="124">
        <v>8.4339184459286437E-4</v>
      </c>
      <c r="N524" s="124">
        <v>2.0590519516651957E-4</v>
      </c>
      <c r="O524" s="124">
        <v>1.282579570851241E-4</v>
      </c>
      <c r="P524" s="124">
        <v>1.5274447885852094E-4</v>
      </c>
      <c r="Q524" s="124">
        <v>2.3173615856309093E-4</v>
      </c>
      <c r="R524" s="124">
        <v>1.2796777560792062E-4</v>
      </c>
      <c r="S524" s="124">
        <v>1.7602211452537293E-4</v>
      </c>
      <c r="T524" s="124">
        <v>3.8924314003267637E-4</v>
      </c>
      <c r="U524" s="124">
        <v>2.1927358332617526E-4</v>
      </c>
      <c r="V524" s="125">
        <v>1.3161531152084091E-4</v>
      </c>
      <c r="W524" s="12">
        <v>1.317780278120813</v>
      </c>
      <c r="X524" s="12">
        <v>0.27445537677239512</v>
      </c>
      <c r="Y524" s="12">
        <v>0.21421823755054364</v>
      </c>
      <c r="Z524" s="12">
        <v>2.5355279018302188E-2</v>
      </c>
      <c r="AA524" s="12">
        <v>9.9906955478977266E-2</v>
      </c>
      <c r="AB524" s="12">
        <v>2.4916554656356261E-4</v>
      </c>
      <c r="AC524" s="12">
        <v>0.85348713740059301</v>
      </c>
      <c r="AD524" s="12">
        <v>5.7471347567429145</v>
      </c>
      <c r="AE524" s="12">
        <v>0.64724156133215649</v>
      </c>
      <c r="AF524" s="12">
        <v>2.6063656680992784E-2</v>
      </c>
      <c r="AG524" s="12">
        <v>0.22195583086816748</v>
      </c>
      <c r="AH524" s="12">
        <v>0.85388926850472735</v>
      </c>
      <c r="AI524" s="12">
        <v>2.3742204863364976E-2</v>
      </c>
      <c r="AJ524" s="12">
        <v>0.40817691620298335</v>
      </c>
      <c r="AK524" s="12">
        <v>2.1139451202614108</v>
      </c>
      <c r="AL524" s="12">
        <v>0.75418866660940198</v>
      </c>
      <c r="AM524" s="13">
        <v>5.2922492166727245E-2</v>
      </c>
      <c r="AN524" s="12">
        <v>-1.317780278120813</v>
      </c>
      <c r="AO524" s="12">
        <v>0.27445537677239512</v>
      </c>
      <c r="AP524" s="12">
        <v>-0.21421823755054364</v>
      </c>
      <c r="AQ524" s="12">
        <v>2.5355279018302188E-2</v>
      </c>
      <c r="AR524" s="12">
        <v>-9.9906955478977266E-2</v>
      </c>
      <c r="AS524" s="12">
        <v>-2.4916554656356261E-4</v>
      </c>
      <c r="AT524" s="12">
        <v>0.85348713740059301</v>
      </c>
      <c r="AU524" s="12">
        <v>-5.7471347567429145</v>
      </c>
      <c r="AV524" s="12">
        <v>-0.64724156133215649</v>
      </c>
      <c r="AW524" s="12">
        <v>-2.6063656680992784E-2</v>
      </c>
      <c r="AX524" s="12">
        <v>-0.22195583086816748</v>
      </c>
      <c r="AY524" s="12">
        <v>-0.85388926850472735</v>
      </c>
      <c r="AZ524" s="12">
        <v>-2.3742204863364976E-2</v>
      </c>
      <c r="BA524" s="12">
        <v>-0.40817691620298335</v>
      </c>
      <c r="BB524" s="12">
        <v>-2.1139451202614108</v>
      </c>
      <c r="BC524" s="12">
        <v>-0.75418866660940198</v>
      </c>
      <c r="BD524" s="13">
        <v>-5.2922492166727245E-2</v>
      </c>
    </row>
    <row r="525" spans="1:56" x14ac:dyDescent="0.25">
      <c r="A525" s="59">
        <v>29</v>
      </c>
      <c r="B525" s="130">
        <v>9</v>
      </c>
      <c r="C525" s="36" t="s">
        <v>12</v>
      </c>
      <c r="D525" s="35">
        <v>352.35</v>
      </c>
      <c r="E525" s="131">
        <v>1.25E-4</v>
      </c>
      <c r="F525" s="124">
        <v>2.8972253476510163E-4</v>
      </c>
      <c r="G525" s="124">
        <v>9.0693077903450611E-5</v>
      </c>
      <c r="H525" s="124">
        <v>1.5177727969381796E-4</v>
      </c>
      <c r="I525" s="124">
        <v>1.2183059012271223E-4</v>
      </c>
      <c r="J525" s="124">
        <v>1.3748836943487216E-4</v>
      </c>
      <c r="K525" s="124">
        <v>1.2503114569332045E-4</v>
      </c>
      <c r="L525" s="124">
        <v>1.8314107824925866E-5</v>
      </c>
      <c r="M525" s="124">
        <v>8.4339184459286437E-4</v>
      </c>
      <c r="N525" s="124">
        <v>2.0590519516651957E-4</v>
      </c>
      <c r="O525" s="124">
        <v>1.282579570851241E-4</v>
      </c>
      <c r="P525" s="124">
        <v>1.5274447885852094E-4</v>
      </c>
      <c r="Q525" s="124">
        <v>2.3173615856309093E-4</v>
      </c>
      <c r="R525" s="124">
        <v>1.2796777560792062E-4</v>
      </c>
      <c r="S525" s="124">
        <v>1.7602211452537293E-4</v>
      </c>
      <c r="T525" s="124">
        <v>3.8924314003267637E-4</v>
      </c>
      <c r="U525" s="124">
        <v>2.1927358332617526E-4</v>
      </c>
      <c r="V525" s="125">
        <v>1.3161531152084091E-4</v>
      </c>
      <c r="W525" s="12">
        <v>1.317780278120813</v>
      </c>
      <c r="X525" s="12">
        <v>0.27445537677239512</v>
      </c>
      <c r="Y525" s="12">
        <v>0.21421823755054364</v>
      </c>
      <c r="Z525" s="12">
        <v>2.5355279018302188E-2</v>
      </c>
      <c r="AA525" s="12">
        <v>9.9906955478977266E-2</v>
      </c>
      <c r="AB525" s="12">
        <v>2.4916554656356261E-4</v>
      </c>
      <c r="AC525" s="12">
        <v>0.85348713740059301</v>
      </c>
      <c r="AD525" s="12">
        <v>5.7471347567429145</v>
      </c>
      <c r="AE525" s="12">
        <v>0.64724156133215649</v>
      </c>
      <c r="AF525" s="12">
        <v>2.6063656680992784E-2</v>
      </c>
      <c r="AG525" s="12">
        <v>0.22195583086816748</v>
      </c>
      <c r="AH525" s="12">
        <v>0.85388926850472735</v>
      </c>
      <c r="AI525" s="12">
        <v>2.3742204863364976E-2</v>
      </c>
      <c r="AJ525" s="12">
        <v>0.40817691620298335</v>
      </c>
      <c r="AK525" s="12">
        <v>2.1139451202614108</v>
      </c>
      <c r="AL525" s="12">
        <v>0.75418866660940198</v>
      </c>
      <c r="AM525" s="13">
        <v>5.2922492166727245E-2</v>
      </c>
      <c r="AN525" s="12">
        <v>-1.317780278120813</v>
      </c>
      <c r="AO525" s="12">
        <v>0.27445537677239512</v>
      </c>
      <c r="AP525" s="12">
        <v>-0.21421823755054364</v>
      </c>
      <c r="AQ525" s="12">
        <v>2.5355279018302188E-2</v>
      </c>
      <c r="AR525" s="12">
        <v>-9.9906955478977266E-2</v>
      </c>
      <c r="AS525" s="12">
        <v>-2.4916554656356261E-4</v>
      </c>
      <c r="AT525" s="12">
        <v>0.85348713740059301</v>
      </c>
      <c r="AU525" s="12">
        <v>-5.7471347567429145</v>
      </c>
      <c r="AV525" s="12">
        <v>-0.64724156133215649</v>
      </c>
      <c r="AW525" s="12">
        <v>-2.6063656680992784E-2</v>
      </c>
      <c r="AX525" s="12">
        <v>-0.22195583086816748</v>
      </c>
      <c r="AY525" s="12">
        <v>-0.85388926850472735</v>
      </c>
      <c r="AZ525" s="12">
        <v>-2.3742204863364976E-2</v>
      </c>
      <c r="BA525" s="12">
        <v>-0.40817691620298335</v>
      </c>
      <c r="BB525" s="12">
        <v>-2.1139451202614108</v>
      </c>
      <c r="BC525" s="12">
        <v>-0.75418866660940198</v>
      </c>
      <c r="BD525" s="13">
        <v>-5.2922492166727245E-2</v>
      </c>
    </row>
    <row r="526" spans="1:56" x14ac:dyDescent="0.25">
      <c r="A526" s="59">
        <v>29</v>
      </c>
      <c r="B526" s="130">
        <v>9</v>
      </c>
      <c r="C526" s="36" t="s">
        <v>12</v>
      </c>
      <c r="D526" s="35">
        <v>362.59</v>
      </c>
      <c r="E526" s="131">
        <v>2.5399999999999999E-4</v>
      </c>
      <c r="F526" s="124">
        <v>5.5027249444470358E-4</v>
      </c>
      <c r="G526" s="124">
        <v>1.9527159605326635E-4</v>
      </c>
      <c r="H526" s="124">
        <v>3.1800423024931981E-4</v>
      </c>
      <c r="I526" s="124">
        <v>2.5763049602574116E-4</v>
      </c>
      <c r="J526" s="124">
        <v>2.8259320181622902E-4</v>
      </c>
      <c r="K526" s="124">
        <v>2.6401066520710122E-4</v>
      </c>
      <c r="L526" s="124">
        <v>4.2907310410696903E-5</v>
      </c>
      <c r="M526" s="124">
        <v>1.4289331414787346E-3</v>
      </c>
      <c r="N526" s="124">
        <v>4.1494536188792371E-4</v>
      </c>
      <c r="O526" s="124">
        <v>2.6976924382852979E-4</v>
      </c>
      <c r="P526" s="124">
        <v>3.0978869648288539E-4</v>
      </c>
      <c r="Q526" s="124">
        <v>4.6081393798968893E-4</v>
      </c>
      <c r="R526" s="124">
        <v>2.7211073532349404E-4</v>
      </c>
      <c r="S526" s="124">
        <v>3.6502657466478728E-4</v>
      </c>
      <c r="T526" s="124">
        <v>7.3169966283349647E-4</v>
      </c>
      <c r="U526" s="124">
        <v>4.4045747936881531E-4</v>
      </c>
      <c r="V526" s="125">
        <v>2.8083211571396164E-4</v>
      </c>
      <c r="W526" s="12">
        <v>1.1664271434830851</v>
      </c>
      <c r="X526" s="12">
        <v>0.23121418876666791</v>
      </c>
      <c r="Y526" s="12">
        <v>0.25198515846188907</v>
      </c>
      <c r="Z526" s="12">
        <v>1.4293291439925864E-2</v>
      </c>
      <c r="AA526" s="12">
        <v>0.11257166069381506</v>
      </c>
      <c r="AB526" s="12">
        <v>3.9412067744493032E-2</v>
      </c>
      <c r="AC526" s="12">
        <v>0.83107358106024842</v>
      </c>
      <c r="AD526" s="12">
        <v>4.6257210294438371</v>
      </c>
      <c r="AE526" s="12">
        <v>0.63364315703906982</v>
      </c>
      <c r="AF526" s="12">
        <v>6.2083637120196065E-2</v>
      </c>
      <c r="AG526" s="12">
        <v>0.21964053733419445</v>
      </c>
      <c r="AH526" s="12">
        <v>0.81422810232161003</v>
      </c>
      <c r="AI526" s="12">
        <v>7.1302107572811205E-2</v>
      </c>
      <c r="AJ526" s="12">
        <v>0.43711249868026492</v>
      </c>
      <c r="AK526" s="12">
        <v>1.8807073339901437</v>
      </c>
      <c r="AL526" s="12">
        <v>0.73408456444415482</v>
      </c>
      <c r="AM526" s="13">
        <v>0.10563825084236871</v>
      </c>
      <c r="AN526" s="12">
        <v>-1.1664271434830851</v>
      </c>
      <c r="AO526" s="12">
        <v>0.23121418876666791</v>
      </c>
      <c r="AP526" s="12">
        <v>-0.25198515846188907</v>
      </c>
      <c r="AQ526" s="12">
        <v>-1.4293291439925864E-2</v>
      </c>
      <c r="AR526" s="12">
        <v>-0.11257166069381506</v>
      </c>
      <c r="AS526" s="12">
        <v>-3.9412067744493032E-2</v>
      </c>
      <c r="AT526" s="12">
        <v>0.83107358106024842</v>
      </c>
      <c r="AU526" s="12">
        <v>-4.6257210294438371</v>
      </c>
      <c r="AV526" s="12">
        <v>-0.63364315703906982</v>
      </c>
      <c r="AW526" s="12">
        <v>-6.2083637120196065E-2</v>
      </c>
      <c r="AX526" s="12">
        <v>-0.21964053733419445</v>
      </c>
      <c r="AY526" s="12">
        <v>-0.81422810232161003</v>
      </c>
      <c r="AZ526" s="12">
        <v>-7.1302107572811205E-2</v>
      </c>
      <c r="BA526" s="12">
        <v>-0.43711249868026492</v>
      </c>
      <c r="BB526" s="12">
        <v>-1.8807073339901437</v>
      </c>
      <c r="BC526" s="12">
        <v>-0.73408456444415482</v>
      </c>
      <c r="BD526" s="13">
        <v>-0.10563825084236871</v>
      </c>
    </row>
    <row r="527" spans="1:56" x14ac:dyDescent="0.25">
      <c r="A527" s="59">
        <v>29</v>
      </c>
      <c r="B527" s="130">
        <v>9</v>
      </c>
      <c r="C527" s="36" t="s">
        <v>12</v>
      </c>
      <c r="D527" s="35">
        <v>372.73</v>
      </c>
      <c r="E527" s="131">
        <v>5.0100000000000003E-4</v>
      </c>
      <c r="F527" s="124">
        <v>9.6382184723488881E-4</v>
      </c>
      <c r="G527" s="124">
        <v>3.9701238774837212E-4</v>
      </c>
      <c r="H527" s="124">
        <v>6.2926508308001298E-4</v>
      </c>
      <c r="I527" s="124">
        <v>5.1421893317808709E-4</v>
      </c>
      <c r="J527" s="124">
        <v>5.4963293256477257E-4</v>
      </c>
      <c r="K527" s="124">
        <v>5.2481026270711248E-4</v>
      </c>
      <c r="L527" s="124">
        <v>9.4111477030053704E-5</v>
      </c>
      <c r="M527" s="124">
        <v>2.3407784255084154E-3</v>
      </c>
      <c r="N527" s="124">
        <v>7.9312851637131879E-4</v>
      </c>
      <c r="O527" s="124">
        <v>5.3529435015543293E-4</v>
      </c>
      <c r="P527" s="124">
        <v>5.9659213789497187E-4</v>
      </c>
      <c r="Q527" s="124">
        <v>8.7032826221062015E-4</v>
      </c>
      <c r="R527" s="124">
        <v>5.4577853979568311E-4</v>
      </c>
      <c r="S527" s="124">
        <v>7.1326940073169576E-4</v>
      </c>
      <c r="T527" s="124">
        <v>1.3126036552999513E-3</v>
      </c>
      <c r="U527" s="124">
        <v>8.3925110963088852E-4</v>
      </c>
      <c r="V527" s="125">
        <v>5.6478396549550995E-4</v>
      </c>
      <c r="W527" s="12">
        <v>0.923796102265247</v>
      </c>
      <c r="X527" s="12">
        <v>0.20756010429466648</v>
      </c>
      <c r="Y527" s="12">
        <v>0.25601812990022543</v>
      </c>
      <c r="Z527" s="12">
        <v>2.6385096163846419E-2</v>
      </c>
      <c r="AA527" s="12">
        <v>9.7071721686172716E-2</v>
      </c>
      <c r="AB527" s="12">
        <v>4.7525474465294294E-2</v>
      </c>
      <c r="AC527" s="12">
        <v>0.81215274045897468</v>
      </c>
      <c r="AD527" s="12">
        <v>3.6722124261645011</v>
      </c>
      <c r="AE527" s="12">
        <v>0.58309085104055636</v>
      </c>
      <c r="AF527" s="12">
        <v>6.8451796717430929E-2</v>
      </c>
      <c r="AG527" s="12">
        <v>0.19080267044904556</v>
      </c>
      <c r="AH527" s="12">
        <v>0.7371821601010381</v>
      </c>
      <c r="AI527" s="12">
        <v>8.937832294547518E-2</v>
      </c>
      <c r="AJ527" s="12">
        <v>0.42369141862613913</v>
      </c>
      <c r="AK527" s="12">
        <v>1.619967375848206</v>
      </c>
      <c r="AL527" s="12">
        <v>0.67515191543091513</v>
      </c>
      <c r="AM527" s="13">
        <v>0.1273133043822553</v>
      </c>
      <c r="AN527" s="12">
        <v>-0.923796102265247</v>
      </c>
      <c r="AO527" s="12">
        <v>0.20756010429466648</v>
      </c>
      <c r="AP527" s="12">
        <v>-0.25601812990022543</v>
      </c>
      <c r="AQ527" s="12">
        <v>-2.6385096163846419E-2</v>
      </c>
      <c r="AR527" s="12">
        <v>-9.7071721686172716E-2</v>
      </c>
      <c r="AS527" s="12">
        <v>-4.7525474465294294E-2</v>
      </c>
      <c r="AT527" s="12">
        <v>0.81215274045897468</v>
      </c>
      <c r="AU527" s="12">
        <v>-3.6722124261645011</v>
      </c>
      <c r="AV527" s="12">
        <v>-0.58309085104055636</v>
      </c>
      <c r="AW527" s="12">
        <v>-6.8451796717430929E-2</v>
      </c>
      <c r="AX527" s="12">
        <v>-0.19080267044904556</v>
      </c>
      <c r="AY527" s="12">
        <v>-0.7371821601010381</v>
      </c>
      <c r="AZ527" s="12">
        <v>-8.937832294547518E-2</v>
      </c>
      <c r="BA527" s="12">
        <v>-0.42369141862613913</v>
      </c>
      <c r="BB527" s="12">
        <v>-1.619967375848206</v>
      </c>
      <c r="BC527" s="12">
        <v>-0.67515191543091513</v>
      </c>
      <c r="BD527" s="13">
        <v>-0.1273133043822553</v>
      </c>
    </row>
    <row r="528" spans="1:56" x14ac:dyDescent="0.25">
      <c r="A528" s="59">
        <v>29</v>
      </c>
      <c r="B528" s="130">
        <v>9</v>
      </c>
      <c r="C528" s="36" t="s">
        <v>12</v>
      </c>
      <c r="D528" s="35">
        <v>382.82</v>
      </c>
      <c r="E528" s="131">
        <v>9.41E-4</v>
      </c>
      <c r="F528" s="124">
        <v>1.5727319086045737E-3</v>
      </c>
      <c r="G528" s="124">
        <v>7.6888967075957769E-4</v>
      </c>
      <c r="H528" s="124">
        <v>1.1863047508227089E-3</v>
      </c>
      <c r="I528" s="124">
        <v>9.7731839141383301E-4</v>
      </c>
      <c r="J528" s="124">
        <v>1.0207202820732744E-3</v>
      </c>
      <c r="K528" s="124">
        <v>9.9197262810581674E-4</v>
      </c>
      <c r="L528" s="124">
        <v>1.9528058809491002E-4</v>
      </c>
      <c r="M528" s="124">
        <v>3.727180625398631E-3</v>
      </c>
      <c r="N528" s="124">
        <v>1.4495610222639535E-3</v>
      </c>
      <c r="O528" s="124">
        <v>1.0111047670485161E-3</v>
      </c>
      <c r="P528" s="124">
        <v>1.0995426931378575E-3</v>
      </c>
      <c r="Q528" s="124">
        <v>1.5735877864533818E-3</v>
      </c>
      <c r="R528" s="124">
        <v>1.0417719912731191E-3</v>
      </c>
      <c r="S528" s="124">
        <v>1.3257107080021215E-3</v>
      </c>
      <c r="T528" s="124">
        <v>2.2637465521791419E-3</v>
      </c>
      <c r="U528" s="124">
        <v>1.5291599716758502E-3</v>
      </c>
      <c r="V528" s="125">
        <v>1.0801544664242634E-3</v>
      </c>
      <c r="W528" s="12">
        <v>0.67134102933535988</v>
      </c>
      <c r="X528" s="12">
        <v>0.18290151885273359</v>
      </c>
      <c r="Y528" s="12">
        <v>0.26068517621966941</v>
      </c>
      <c r="Z528" s="12">
        <v>3.8595527538611063E-2</v>
      </c>
      <c r="AA528" s="12">
        <v>8.4718684456189561E-2</v>
      </c>
      <c r="AB528" s="12">
        <v>5.4168573970049677E-2</v>
      </c>
      <c r="AC528" s="12">
        <v>0.79247546429871407</v>
      </c>
      <c r="AD528" s="12">
        <v>2.9608720780006705</v>
      </c>
      <c r="AE528" s="12">
        <v>0.54044742004670943</v>
      </c>
      <c r="AF528" s="12">
        <v>7.4500283792259467E-2</v>
      </c>
      <c r="AG528" s="12">
        <v>0.16848320205935968</v>
      </c>
      <c r="AH528" s="12">
        <v>0.67225057008860978</v>
      </c>
      <c r="AI528" s="12">
        <v>0.10709032016271954</v>
      </c>
      <c r="AJ528" s="12">
        <v>0.40883178321160624</v>
      </c>
      <c r="AK528" s="12">
        <v>1.4056817770235301</v>
      </c>
      <c r="AL528" s="12">
        <v>0.62503716437391099</v>
      </c>
      <c r="AM528" s="13">
        <v>0.14787934795352117</v>
      </c>
      <c r="AN528" s="12">
        <v>-0.67134102933535988</v>
      </c>
      <c r="AO528" s="12">
        <v>0.18290151885273359</v>
      </c>
      <c r="AP528" s="12">
        <v>-0.26068517621966941</v>
      </c>
      <c r="AQ528" s="12">
        <v>-3.8595527538611063E-2</v>
      </c>
      <c r="AR528" s="12">
        <v>-8.4718684456189561E-2</v>
      </c>
      <c r="AS528" s="12">
        <v>-5.4168573970049677E-2</v>
      </c>
      <c r="AT528" s="12">
        <v>0.79247546429871407</v>
      </c>
      <c r="AU528" s="12">
        <v>-2.9608720780006705</v>
      </c>
      <c r="AV528" s="12">
        <v>-0.54044742004670943</v>
      </c>
      <c r="AW528" s="12">
        <v>-7.4500283792259467E-2</v>
      </c>
      <c r="AX528" s="12">
        <v>-0.16848320205935968</v>
      </c>
      <c r="AY528" s="12">
        <v>-0.67225057008860978</v>
      </c>
      <c r="AZ528" s="12">
        <v>-0.10709032016271954</v>
      </c>
      <c r="BA528" s="12">
        <v>-0.40883178321160624</v>
      </c>
      <c r="BB528" s="12">
        <v>-1.4056817770235301</v>
      </c>
      <c r="BC528" s="12">
        <v>-0.62503716437391099</v>
      </c>
      <c r="BD528" s="13">
        <v>-0.14787934795352117</v>
      </c>
    </row>
    <row r="529" spans="1:56" x14ac:dyDescent="0.25">
      <c r="A529" s="59">
        <v>29</v>
      </c>
      <c r="B529" s="130">
        <v>9</v>
      </c>
      <c r="C529" s="36" t="s">
        <v>12</v>
      </c>
      <c r="D529" s="35">
        <v>392.86</v>
      </c>
      <c r="E529" s="131">
        <v>1.66E-3</v>
      </c>
      <c r="F529" s="124">
        <v>2.4054478705474863E-3</v>
      </c>
      <c r="G529" s="124">
        <v>1.4245890204061403E-3</v>
      </c>
      <c r="H529" s="124">
        <v>2.1401115694025842E-3</v>
      </c>
      <c r="I529" s="124">
        <v>1.7766196216909655E-3</v>
      </c>
      <c r="J529" s="124">
        <v>1.8183492251878665E-3</v>
      </c>
      <c r="K529" s="124">
        <v>1.792366089927247E-3</v>
      </c>
      <c r="L529" s="124">
        <v>3.8541498427250946E-4</v>
      </c>
      <c r="M529" s="124">
        <v>5.7822829832213964E-3</v>
      </c>
      <c r="N529" s="124">
        <v>2.5434194595966341E-3</v>
      </c>
      <c r="O529" s="124">
        <v>1.8264783949316161E-3</v>
      </c>
      <c r="P529" s="124">
        <v>1.9468206999440573E-3</v>
      </c>
      <c r="Q529" s="124">
        <v>2.7343079162731997E-3</v>
      </c>
      <c r="R529" s="124">
        <v>1.9009228864755444E-3</v>
      </c>
      <c r="S529" s="124">
        <v>2.3555462259298747E-3</v>
      </c>
      <c r="T529" s="124">
        <v>3.7671712920999906E-3</v>
      </c>
      <c r="U529" s="124">
        <v>2.6749102557562222E-3</v>
      </c>
      <c r="V529" s="125">
        <v>1.9734198022533941E-3</v>
      </c>
      <c r="W529" s="12">
        <v>0.44906498225752184</v>
      </c>
      <c r="X529" s="12">
        <v>0.14181384312883116</v>
      </c>
      <c r="Y529" s="12">
        <v>0.28922383698950854</v>
      </c>
      <c r="Z529" s="12">
        <v>7.025278415118405E-2</v>
      </c>
      <c r="AA529" s="12">
        <v>9.5391099510762967E-2</v>
      </c>
      <c r="AB529" s="12">
        <v>7.9738608389907789E-2</v>
      </c>
      <c r="AC529" s="12">
        <v>0.76782229863101836</v>
      </c>
      <c r="AD529" s="12">
        <v>2.4833030019406004</v>
      </c>
      <c r="AE529" s="12">
        <v>0.53218039734736988</v>
      </c>
      <c r="AF529" s="12">
        <v>0.10028818971784104</v>
      </c>
      <c r="AG529" s="12">
        <v>0.17278355418316704</v>
      </c>
      <c r="AH529" s="12">
        <v>0.64717344353807216</v>
      </c>
      <c r="AI529" s="12">
        <v>0.14513426896117132</v>
      </c>
      <c r="AJ529" s="12">
        <v>0.41900375056016542</v>
      </c>
      <c r="AK529" s="12">
        <v>1.2693802964457774</v>
      </c>
      <c r="AL529" s="12">
        <v>0.61139172033507361</v>
      </c>
      <c r="AM529" s="13">
        <v>0.18880710979120122</v>
      </c>
      <c r="AN529" s="12">
        <v>-0.44906498225752184</v>
      </c>
      <c r="AO529" s="12">
        <v>0.14181384312883116</v>
      </c>
      <c r="AP529" s="12">
        <v>-0.28922383698950854</v>
      </c>
      <c r="AQ529" s="12">
        <v>-7.025278415118405E-2</v>
      </c>
      <c r="AR529" s="12">
        <v>-9.5391099510762967E-2</v>
      </c>
      <c r="AS529" s="12">
        <v>-7.9738608389907789E-2</v>
      </c>
      <c r="AT529" s="12">
        <v>0.76782229863101836</v>
      </c>
      <c r="AU529" s="12">
        <v>-2.4833030019406004</v>
      </c>
      <c r="AV529" s="12">
        <v>-0.53218039734736988</v>
      </c>
      <c r="AW529" s="12">
        <v>-0.10028818971784104</v>
      </c>
      <c r="AX529" s="12">
        <v>-0.17278355418316704</v>
      </c>
      <c r="AY529" s="12">
        <v>-0.64717344353807216</v>
      </c>
      <c r="AZ529" s="12">
        <v>-0.14513426896117132</v>
      </c>
      <c r="BA529" s="12">
        <v>-0.41900375056016542</v>
      </c>
      <c r="BB529" s="12">
        <v>-1.2693802964457774</v>
      </c>
      <c r="BC529" s="12">
        <v>-0.61139172033507361</v>
      </c>
      <c r="BD529" s="13">
        <v>-0.18880710979120122</v>
      </c>
    </row>
    <row r="530" spans="1:56" x14ac:dyDescent="0.25">
      <c r="A530" s="59">
        <v>29</v>
      </c>
      <c r="B530" s="130">
        <v>9</v>
      </c>
      <c r="C530" s="36" t="s">
        <v>12</v>
      </c>
      <c r="D530" s="35">
        <v>392.87</v>
      </c>
      <c r="E530" s="131">
        <v>1.6800000000000001E-3</v>
      </c>
      <c r="F530" s="124">
        <v>2.4063953094884756E-3</v>
      </c>
      <c r="G530" s="124">
        <v>1.4254368291138656E-3</v>
      </c>
      <c r="H530" s="124">
        <v>2.1413285097578098E-3</v>
      </c>
      <c r="I530" s="124">
        <v>1.7776430280330856E-3</v>
      </c>
      <c r="J530" s="124">
        <v>1.8193626218046385E-3</v>
      </c>
      <c r="K530" s="124">
        <v>1.7933876342541874E-3</v>
      </c>
      <c r="L530" s="124">
        <v>3.8566769928545129E-4</v>
      </c>
      <c r="M530" s="124">
        <v>5.7847479630029333E-3</v>
      </c>
      <c r="N530" s="124">
        <v>2.5447990134368288E-3</v>
      </c>
      <c r="O530" s="124">
        <v>1.8275189874164771E-3</v>
      </c>
      <c r="P530" s="124">
        <v>1.9478948037228022E-3</v>
      </c>
      <c r="Q530" s="124">
        <v>2.7357657852028323E-3</v>
      </c>
      <c r="R530" s="124">
        <v>1.9020245477619914E-3</v>
      </c>
      <c r="S530" s="124">
        <v>2.3568491657661207E-3</v>
      </c>
      <c r="T530" s="124">
        <v>3.7690244968000448E-3</v>
      </c>
      <c r="U530" s="124">
        <v>2.6763362968823313E-3</v>
      </c>
      <c r="V530" s="125">
        <v>1.9745652685485495E-3</v>
      </c>
      <c r="W530" s="12">
        <v>0.43237816040980687</v>
      </c>
      <c r="X530" s="12">
        <v>0.15152569695603238</v>
      </c>
      <c r="Y530" s="12">
        <v>0.27460030342726771</v>
      </c>
      <c r="Z530" s="12">
        <v>5.8120850019693762E-2</v>
      </c>
      <c r="AA530" s="12">
        <v>8.2953941550380036E-2</v>
      </c>
      <c r="AB530" s="12">
        <v>6.749263943701625E-2</v>
      </c>
      <c r="AC530" s="12">
        <v>0.77043589328246953</v>
      </c>
      <c r="AD530" s="12">
        <v>2.4433023589303171</v>
      </c>
      <c r="AE530" s="12">
        <v>0.51476131752192189</v>
      </c>
      <c r="AF530" s="12">
        <v>8.7808921081236335E-2</v>
      </c>
      <c r="AG530" s="12">
        <v>0.15946119269214412</v>
      </c>
      <c r="AH530" s="12">
        <v>0.62843201500168577</v>
      </c>
      <c r="AI530" s="12">
        <v>0.13215746890594718</v>
      </c>
      <c r="AJ530" s="12">
        <v>0.40288640819411942</v>
      </c>
      <c r="AK530" s="12">
        <v>1.2434669623809789</v>
      </c>
      <c r="AL530" s="12">
        <v>0.59305731957281616</v>
      </c>
      <c r="AM530" s="13">
        <v>0.17533646937413652</v>
      </c>
      <c r="AN530" s="12">
        <v>-0.43237816040980687</v>
      </c>
      <c r="AO530" s="12">
        <v>0.15152569695603238</v>
      </c>
      <c r="AP530" s="12">
        <v>-0.27460030342726771</v>
      </c>
      <c r="AQ530" s="12">
        <v>-5.8120850019693762E-2</v>
      </c>
      <c r="AR530" s="12">
        <v>-8.2953941550380036E-2</v>
      </c>
      <c r="AS530" s="12">
        <v>-6.749263943701625E-2</v>
      </c>
      <c r="AT530" s="12">
        <v>0.77043589328246953</v>
      </c>
      <c r="AU530" s="12">
        <v>-2.4433023589303171</v>
      </c>
      <c r="AV530" s="12">
        <v>-0.51476131752192189</v>
      </c>
      <c r="AW530" s="12">
        <v>-8.7808921081236335E-2</v>
      </c>
      <c r="AX530" s="12">
        <v>-0.15946119269214412</v>
      </c>
      <c r="AY530" s="12">
        <v>-0.62843201500168577</v>
      </c>
      <c r="AZ530" s="12">
        <v>-0.13215746890594718</v>
      </c>
      <c r="BA530" s="12">
        <v>-0.40288640819411942</v>
      </c>
      <c r="BB530" s="12">
        <v>-1.2434669623809789</v>
      </c>
      <c r="BC530" s="12">
        <v>-0.59305731957281616</v>
      </c>
      <c r="BD530" s="13">
        <v>-0.17533646937413652</v>
      </c>
    </row>
    <row r="531" spans="1:56" x14ac:dyDescent="0.25">
      <c r="A531" s="59">
        <v>29</v>
      </c>
      <c r="B531" s="130">
        <v>9</v>
      </c>
      <c r="C531" s="36" t="s">
        <v>12</v>
      </c>
      <c r="D531" s="35">
        <v>402.76</v>
      </c>
      <c r="E531" s="131">
        <v>3.0200000000000001E-3</v>
      </c>
      <c r="F531" s="124">
        <v>3.456663249831324E-3</v>
      </c>
      <c r="G531" s="124">
        <v>2.5220697898970966E-3</v>
      </c>
      <c r="H531" s="124">
        <v>3.6912529751228803E-3</v>
      </c>
      <c r="I531" s="124">
        <v>3.0862497838143044E-3</v>
      </c>
      <c r="J531" s="124">
        <v>3.1051897361132827E-3</v>
      </c>
      <c r="K531" s="124">
        <v>3.0952316124510698E-3</v>
      </c>
      <c r="L531" s="124">
        <v>7.2296513535906836E-4</v>
      </c>
      <c r="M531" s="124">
        <v>8.7266648107911394E-3</v>
      </c>
      <c r="N531" s="124">
        <v>4.2800740017916354E-3</v>
      </c>
      <c r="O531" s="124">
        <v>3.153149358577763E-3</v>
      </c>
      <c r="P531" s="124">
        <v>3.3072708796468928E-3</v>
      </c>
      <c r="Q531" s="124">
        <v>4.5614610602293512E-3</v>
      </c>
      <c r="R531" s="124">
        <v>3.3128546827131847E-3</v>
      </c>
      <c r="S531" s="124">
        <v>4.0001812985859236E-3</v>
      </c>
      <c r="T531" s="124">
        <v>6.043619920740287E-3</v>
      </c>
      <c r="U531" s="124">
        <v>4.4878019176957515E-3</v>
      </c>
      <c r="V531" s="125">
        <v>3.441200251817874E-3</v>
      </c>
      <c r="W531" s="12">
        <v>0.14459048007659733</v>
      </c>
      <c r="X531" s="12">
        <v>0.16487755301420648</v>
      </c>
      <c r="Y531" s="12">
        <v>0.22226919706055637</v>
      </c>
      <c r="Z531" s="12">
        <v>2.1937014508047765E-2</v>
      </c>
      <c r="AA531" s="12">
        <v>2.8208521891815424E-2</v>
      </c>
      <c r="AB531" s="12">
        <v>2.4911129950685337E-2</v>
      </c>
      <c r="AC531" s="12">
        <v>0.76060757107315613</v>
      </c>
      <c r="AD531" s="12">
        <v>1.8896241095334898</v>
      </c>
      <c r="AE531" s="12">
        <v>0.41724304695087261</v>
      </c>
      <c r="AF531" s="12">
        <v>4.40891915820407E-2</v>
      </c>
      <c r="AG531" s="12">
        <v>9.5122807830096925E-2</v>
      </c>
      <c r="AH531" s="12">
        <v>0.51041756961236784</v>
      </c>
      <c r="AI531" s="12">
        <v>9.6971749242776337E-2</v>
      </c>
      <c r="AJ531" s="12">
        <v>0.32456334390262365</v>
      </c>
      <c r="AK531" s="12">
        <v>1.0011986492517506</v>
      </c>
      <c r="AL531" s="12">
        <v>0.48602712506481832</v>
      </c>
      <c r="AM531" s="13">
        <v>0.13947028205889864</v>
      </c>
      <c r="AN531" s="12">
        <v>-0.14459048007659733</v>
      </c>
      <c r="AO531" s="12">
        <v>0.16487755301420648</v>
      </c>
      <c r="AP531" s="12">
        <v>-0.22226919706055637</v>
      </c>
      <c r="AQ531" s="12">
        <v>-2.1937014508047765E-2</v>
      </c>
      <c r="AR531" s="12">
        <v>-2.8208521891815424E-2</v>
      </c>
      <c r="AS531" s="12">
        <v>-2.4911129950685337E-2</v>
      </c>
      <c r="AT531" s="12">
        <v>0.76060757107315613</v>
      </c>
      <c r="AU531" s="12">
        <v>-1.8896241095334898</v>
      </c>
      <c r="AV531" s="12">
        <v>-0.41724304695087261</v>
      </c>
      <c r="AW531" s="12">
        <v>-4.40891915820407E-2</v>
      </c>
      <c r="AX531" s="12">
        <v>-9.5122807830096925E-2</v>
      </c>
      <c r="AY531" s="12">
        <v>-0.51041756961236784</v>
      </c>
      <c r="AZ531" s="12">
        <v>-9.6971749242776337E-2</v>
      </c>
      <c r="BA531" s="12">
        <v>-0.32456334390262365</v>
      </c>
      <c r="BB531" s="12">
        <v>-1.0011986492517506</v>
      </c>
      <c r="BC531" s="12">
        <v>-0.48602712506481832</v>
      </c>
      <c r="BD531" s="13">
        <v>-0.13947028205889864</v>
      </c>
    </row>
    <row r="532" spans="1:56" x14ac:dyDescent="0.25">
      <c r="A532" s="59">
        <v>29</v>
      </c>
      <c r="B532" s="130">
        <v>9</v>
      </c>
      <c r="C532" s="36" t="s">
        <v>12</v>
      </c>
      <c r="D532" s="35">
        <v>412.8</v>
      </c>
      <c r="E532" s="131">
        <v>5.1399999999999996E-3</v>
      </c>
      <c r="F532" s="124">
        <v>4.7342926469475487E-3</v>
      </c>
      <c r="G532" s="124">
        <v>4.348456942901072E-3</v>
      </c>
      <c r="H532" s="124">
        <v>6.2000634029187388E-3</v>
      </c>
      <c r="I532" s="124">
        <v>5.2195439143713617E-3</v>
      </c>
      <c r="J532" s="124">
        <v>5.1764817090467156E-3</v>
      </c>
      <c r="K532" s="124">
        <v>5.2061560817049275E-3</v>
      </c>
      <c r="L532" s="124">
        <v>1.3168376767824046E-3</v>
      </c>
      <c r="M532" s="124">
        <v>1.2982806159184113E-2</v>
      </c>
      <c r="N532" s="124">
        <v>7.0291898995005781E-3</v>
      </c>
      <c r="O532" s="124">
        <v>5.2996703069614209E-3</v>
      </c>
      <c r="P532" s="124">
        <v>5.4861967622241202E-3</v>
      </c>
      <c r="Q532" s="124">
        <v>7.4317118981960173E-3</v>
      </c>
      <c r="R532" s="124">
        <v>5.6185166896266731E-3</v>
      </c>
      <c r="S532" s="124">
        <v>6.6127377750796754E-3</v>
      </c>
      <c r="T532" s="124">
        <v>9.4961305888518598E-3</v>
      </c>
      <c r="U532" s="124">
        <v>7.3477519830225501E-3</v>
      </c>
      <c r="V532" s="125">
        <v>5.836020772067861E-3</v>
      </c>
      <c r="W532" s="12">
        <v>7.8931391644445709E-2</v>
      </c>
      <c r="X532" s="12">
        <v>0.15399670371574467</v>
      </c>
      <c r="Y532" s="12">
        <v>0.20623801613205042</v>
      </c>
      <c r="Z532" s="12">
        <v>1.5475469722054887E-2</v>
      </c>
      <c r="AA532" s="12">
        <v>7.0976087639525245E-3</v>
      </c>
      <c r="AB532" s="12">
        <v>1.2870833016522943E-2</v>
      </c>
      <c r="AC532" s="12">
        <v>0.74380589945867603</v>
      </c>
      <c r="AD532" s="12">
        <v>1.5258377741603337</v>
      </c>
      <c r="AE532" s="12">
        <v>0.36754667305458727</v>
      </c>
      <c r="AF532" s="12">
        <v>3.1064262054751234E-2</v>
      </c>
      <c r="AG532" s="12">
        <v>6.735345568562659E-2</v>
      </c>
      <c r="AH532" s="12">
        <v>0.44585834595253265</v>
      </c>
      <c r="AI532" s="12">
        <v>9.3096632223088241E-2</v>
      </c>
      <c r="AJ532" s="12">
        <v>0.28652485896491747</v>
      </c>
      <c r="AK532" s="12">
        <v>0.84749622351203513</v>
      </c>
      <c r="AL532" s="12">
        <v>0.42952373210555461</v>
      </c>
      <c r="AM532" s="13">
        <v>0.13541260156962284</v>
      </c>
      <c r="AN532" s="12">
        <v>7.8931391644445709E-2</v>
      </c>
      <c r="AO532" s="12">
        <v>0.15399670371574467</v>
      </c>
      <c r="AP532" s="12">
        <v>-0.20623801613205042</v>
      </c>
      <c r="AQ532" s="12">
        <v>-1.5475469722054887E-2</v>
      </c>
      <c r="AR532" s="12">
        <v>-7.0976087639525245E-3</v>
      </c>
      <c r="AS532" s="12">
        <v>-1.2870833016522943E-2</v>
      </c>
      <c r="AT532" s="12">
        <v>0.74380589945867603</v>
      </c>
      <c r="AU532" s="12">
        <v>-1.5258377741603337</v>
      </c>
      <c r="AV532" s="12">
        <v>-0.36754667305458727</v>
      </c>
      <c r="AW532" s="12">
        <v>-3.1064262054751234E-2</v>
      </c>
      <c r="AX532" s="12">
        <v>-6.735345568562659E-2</v>
      </c>
      <c r="AY532" s="12">
        <v>-0.44585834595253265</v>
      </c>
      <c r="AZ532" s="12">
        <v>-9.3096632223088241E-2</v>
      </c>
      <c r="BA532" s="12">
        <v>-0.28652485896491747</v>
      </c>
      <c r="BB532" s="12">
        <v>-0.84749622351203513</v>
      </c>
      <c r="BC532" s="12">
        <v>-0.42952373210555461</v>
      </c>
      <c r="BD532" s="13">
        <v>-0.13541260156962284</v>
      </c>
    </row>
    <row r="533" spans="1:56" x14ac:dyDescent="0.25">
      <c r="A533" s="59">
        <v>29</v>
      </c>
      <c r="B533" s="130">
        <v>9</v>
      </c>
      <c r="C533" s="36" t="s">
        <v>12</v>
      </c>
      <c r="D533" s="35">
        <v>422.64</v>
      </c>
      <c r="E533" s="131">
        <v>8.3099999999999997E-3</v>
      </c>
      <c r="F533" s="124">
        <v>6.1393537809877573E-3</v>
      </c>
      <c r="G533" s="124">
        <v>7.1885942043622168E-3</v>
      </c>
      <c r="H533" s="124">
        <v>9.9941007538710928E-3</v>
      </c>
      <c r="I533" s="124">
        <v>8.4673910948787103E-3</v>
      </c>
      <c r="J533" s="124">
        <v>8.3035061409315377E-3</v>
      </c>
      <c r="K533" s="124">
        <v>8.4076062498366251E-3</v>
      </c>
      <c r="L533" s="124">
        <v>2.2902375573158572E-3</v>
      </c>
      <c r="M533" s="124">
        <v>1.8814769085425526E-2</v>
      </c>
      <c r="N533" s="124">
        <v>1.1108080934527116E-2</v>
      </c>
      <c r="O533" s="124">
        <v>8.5469453296247635E-3</v>
      </c>
      <c r="P533" s="124">
        <v>8.7578028384401457E-3</v>
      </c>
      <c r="Q533" s="124">
        <v>1.1661268480229315E-2</v>
      </c>
      <c r="R533" s="124">
        <v>9.1356776492372942E-3</v>
      </c>
      <c r="S533" s="124">
        <v>1.0495614727734984E-2</v>
      </c>
      <c r="T533" s="124">
        <v>1.4426292525747354E-2</v>
      </c>
      <c r="U533" s="124">
        <v>1.1576308138758141E-2</v>
      </c>
      <c r="V533" s="125">
        <v>9.4837725078016875E-3</v>
      </c>
      <c r="W533" s="12">
        <v>0.26120893128907852</v>
      </c>
      <c r="X533" s="12">
        <v>0.13494654580478735</v>
      </c>
      <c r="Y533" s="12">
        <v>0.20265953716860327</v>
      </c>
      <c r="Z533" s="12">
        <v>1.8939963282636651E-2</v>
      </c>
      <c r="AA533" s="12">
        <v>7.814511514394678E-4</v>
      </c>
      <c r="AB533" s="12">
        <v>1.1745637766140245E-2</v>
      </c>
      <c r="AC533" s="12">
        <v>0.72439981259736974</v>
      </c>
      <c r="AD533" s="12">
        <v>1.264111803300304</v>
      </c>
      <c r="AE533" s="12">
        <v>0.3367125071633113</v>
      </c>
      <c r="AF533" s="12">
        <v>2.8513276729815139E-2</v>
      </c>
      <c r="AG533" s="12">
        <v>5.388722484237618E-2</v>
      </c>
      <c r="AH533" s="12">
        <v>0.40328140556309455</v>
      </c>
      <c r="AI533" s="12">
        <v>9.9359524577291761E-2</v>
      </c>
      <c r="AJ533" s="12">
        <v>0.2630101958766527</v>
      </c>
      <c r="AK533" s="12">
        <v>0.73601594774336399</v>
      </c>
      <c r="AL533" s="12">
        <v>0.39305753775669572</v>
      </c>
      <c r="AM533" s="13">
        <v>0.14124819588467966</v>
      </c>
      <c r="AN533" s="12">
        <v>0.26120893128907852</v>
      </c>
      <c r="AO533" s="12">
        <v>0.13494654580478735</v>
      </c>
      <c r="AP533" s="12">
        <v>-0.20265953716860327</v>
      </c>
      <c r="AQ533" s="12">
        <v>-1.8939963282636651E-2</v>
      </c>
      <c r="AR533" s="12">
        <v>7.814511514394678E-4</v>
      </c>
      <c r="AS533" s="12">
        <v>-1.1745637766140245E-2</v>
      </c>
      <c r="AT533" s="12">
        <v>0.72439981259736974</v>
      </c>
      <c r="AU533" s="12">
        <v>-1.264111803300304</v>
      </c>
      <c r="AV533" s="12">
        <v>-0.3367125071633113</v>
      </c>
      <c r="AW533" s="12">
        <v>-2.8513276729815139E-2</v>
      </c>
      <c r="AX533" s="12">
        <v>-5.388722484237618E-2</v>
      </c>
      <c r="AY533" s="12">
        <v>-0.40328140556309455</v>
      </c>
      <c r="AZ533" s="12">
        <v>-9.9359524577291761E-2</v>
      </c>
      <c r="BA533" s="12">
        <v>-0.2630101958766527</v>
      </c>
      <c r="BB533" s="12">
        <v>-0.73601594774336399</v>
      </c>
      <c r="BC533" s="12">
        <v>-0.39305753775669572</v>
      </c>
      <c r="BD533" s="13">
        <v>-0.14124819588467966</v>
      </c>
    </row>
    <row r="534" spans="1:56" x14ac:dyDescent="0.25">
      <c r="A534" s="59">
        <v>29</v>
      </c>
      <c r="B534" s="130">
        <v>9</v>
      </c>
      <c r="C534" s="36" t="s">
        <v>12</v>
      </c>
      <c r="D534" s="35">
        <v>432.57</v>
      </c>
      <c r="E534" s="131">
        <v>1.311E-2</v>
      </c>
      <c r="F534" s="124">
        <v>7.6270456885345729E-3</v>
      </c>
      <c r="G534" s="124">
        <v>1.1596936793048995E-2</v>
      </c>
      <c r="H534" s="124">
        <v>1.5724848689326516E-2</v>
      </c>
      <c r="I534" s="124">
        <v>1.3404329022983738E-2</v>
      </c>
      <c r="J534" s="124">
        <v>1.303289077412092E-2</v>
      </c>
      <c r="K534" s="124">
        <v>1.3263540123185804E-2</v>
      </c>
      <c r="L534" s="124">
        <v>3.8791915718641009E-3</v>
      </c>
      <c r="M534" s="124">
        <v>2.6894989313109782E-2</v>
      </c>
      <c r="N534" s="124">
        <v>1.7165582707219892E-2</v>
      </c>
      <c r="O534" s="124">
        <v>1.3453968381354226E-2</v>
      </c>
      <c r="P534" s="124">
        <v>1.3675286167670178E-2</v>
      </c>
      <c r="Q534" s="124">
        <v>1.7904317561332851E-2</v>
      </c>
      <c r="R534" s="124">
        <v>1.4489747026062998E-2</v>
      </c>
      <c r="S534" s="124">
        <v>1.6264477885056319E-2</v>
      </c>
      <c r="T534" s="124">
        <v>2.1502788466813878E-2</v>
      </c>
      <c r="U534" s="124">
        <v>1.783397329545049E-2</v>
      </c>
      <c r="V534" s="125">
        <v>1.5025288136243238E-2</v>
      </c>
      <c r="W534" s="12">
        <v>0.41822687349087928</v>
      </c>
      <c r="X534" s="12">
        <v>0.11541290670869604</v>
      </c>
      <c r="Y534" s="12">
        <v>0.19945451482277005</v>
      </c>
      <c r="Z534" s="12">
        <v>2.2450726390826667E-2</v>
      </c>
      <c r="AA534" s="12">
        <v>5.8817105933699374E-3</v>
      </c>
      <c r="AB534" s="12">
        <v>1.1711679876872936E-2</v>
      </c>
      <c r="AC534" s="12">
        <v>0.70410438048328738</v>
      </c>
      <c r="AD534" s="12">
        <v>1.0514865990167646</v>
      </c>
      <c r="AE534" s="12">
        <v>0.30935032091684916</v>
      </c>
      <c r="AF534" s="12">
        <v>2.6237100027019528E-2</v>
      </c>
      <c r="AG534" s="12">
        <v>4.3118700813896106E-2</v>
      </c>
      <c r="AH534" s="12">
        <v>0.36569928004064461</v>
      </c>
      <c r="AI534" s="12">
        <v>0.10524386163714705</v>
      </c>
      <c r="AJ534" s="12">
        <v>0.24061616209430353</v>
      </c>
      <c r="AK534" s="12">
        <v>0.64018218663721416</v>
      </c>
      <c r="AL534" s="12">
        <v>0.3603335847025545</v>
      </c>
      <c r="AM534" s="13">
        <v>0.14609367934731032</v>
      </c>
      <c r="AN534" s="12">
        <v>0.41822687349087928</v>
      </c>
      <c r="AO534" s="12">
        <v>0.11541290670869604</v>
      </c>
      <c r="AP534" s="12">
        <v>-0.19945451482277005</v>
      </c>
      <c r="AQ534" s="12">
        <v>-2.2450726390826667E-2</v>
      </c>
      <c r="AR534" s="12">
        <v>5.8817105933699374E-3</v>
      </c>
      <c r="AS534" s="12">
        <v>-1.1711679876872936E-2</v>
      </c>
      <c r="AT534" s="12">
        <v>0.70410438048328738</v>
      </c>
      <c r="AU534" s="12">
        <v>-1.0514865990167646</v>
      </c>
      <c r="AV534" s="12">
        <v>-0.30935032091684916</v>
      </c>
      <c r="AW534" s="12">
        <v>-2.6237100027019528E-2</v>
      </c>
      <c r="AX534" s="12">
        <v>-4.3118700813896106E-2</v>
      </c>
      <c r="AY534" s="12">
        <v>-0.36569928004064461</v>
      </c>
      <c r="AZ534" s="12">
        <v>-0.10524386163714705</v>
      </c>
      <c r="BA534" s="12">
        <v>-0.24061616209430353</v>
      </c>
      <c r="BB534" s="12">
        <v>-0.64018218663721416</v>
      </c>
      <c r="BC534" s="12">
        <v>-0.3603335847025545</v>
      </c>
      <c r="BD534" s="13">
        <v>-0.14609367934731032</v>
      </c>
    </row>
    <row r="535" spans="1:56" x14ac:dyDescent="0.25">
      <c r="A535" s="59">
        <v>29</v>
      </c>
      <c r="B535" s="130">
        <v>9</v>
      </c>
      <c r="C535" s="36" t="s">
        <v>12</v>
      </c>
      <c r="D535" s="35">
        <v>432.57</v>
      </c>
      <c r="E535" s="131">
        <v>1.306E-2</v>
      </c>
      <c r="F535" s="124">
        <v>7.6270456885345729E-3</v>
      </c>
      <c r="G535" s="124">
        <v>1.1596936793048995E-2</v>
      </c>
      <c r="H535" s="124">
        <v>1.5724848689326516E-2</v>
      </c>
      <c r="I535" s="124">
        <v>1.3404329022983738E-2</v>
      </c>
      <c r="J535" s="124">
        <v>1.303289077412092E-2</v>
      </c>
      <c r="K535" s="124">
        <v>1.3263540123185804E-2</v>
      </c>
      <c r="L535" s="124">
        <v>3.8791915718641009E-3</v>
      </c>
      <c r="M535" s="124">
        <v>2.6894989313109782E-2</v>
      </c>
      <c r="N535" s="124">
        <v>1.7165582707219892E-2</v>
      </c>
      <c r="O535" s="124">
        <v>1.3453968381354226E-2</v>
      </c>
      <c r="P535" s="124">
        <v>1.3675286167670178E-2</v>
      </c>
      <c r="Q535" s="124">
        <v>1.7904317561332851E-2</v>
      </c>
      <c r="R535" s="124">
        <v>1.4489747026062998E-2</v>
      </c>
      <c r="S535" s="124">
        <v>1.6264477885056319E-2</v>
      </c>
      <c r="T535" s="124">
        <v>2.1502788466813878E-2</v>
      </c>
      <c r="U535" s="124">
        <v>1.783397329545049E-2</v>
      </c>
      <c r="V535" s="125">
        <v>1.5025288136243238E-2</v>
      </c>
      <c r="W535" s="12">
        <v>0.41599956443073716</v>
      </c>
      <c r="X535" s="12">
        <v>0.11202627924586565</v>
      </c>
      <c r="Y535" s="12">
        <v>0.20404660714598125</v>
      </c>
      <c r="Z535" s="12">
        <v>2.6365162556182029E-2</v>
      </c>
      <c r="AA535" s="12">
        <v>2.0757447074333983E-3</v>
      </c>
      <c r="AB535" s="12">
        <v>1.5585001775329546E-2</v>
      </c>
      <c r="AC535" s="12">
        <v>0.70297154886186064</v>
      </c>
      <c r="AD535" s="12">
        <v>1.0593406824739495</v>
      </c>
      <c r="AE535" s="12">
        <v>0.31436314756660733</v>
      </c>
      <c r="AF535" s="12">
        <v>3.0166032262957557E-2</v>
      </c>
      <c r="AG535" s="12">
        <v>4.7112263986996757E-2</v>
      </c>
      <c r="AH535" s="12">
        <v>0.37092783777433774</v>
      </c>
      <c r="AI535" s="12">
        <v>0.10947526998950977</v>
      </c>
      <c r="AJ535" s="12">
        <v>0.24536584112222962</v>
      </c>
      <c r="AK535" s="12">
        <v>0.64646159776522794</v>
      </c>
      <c r="AL535" s="12">
        <v>0.36554159995792412</v>
      </c>
      <c r="AM535" s="13">
        <v>0.15048148056992633</v>
      </c>
      <c r="AN535" s="12">
        <v>0.41599956443073716</v>
      </c>
      <c r="AO535" s="12">
        <v>0.11202627924586565</v>
      </c>
      <c r="AP535" s="12">
        <v>-0.20404660714598125</v>
      </c>
      <c r="AQ535" s="12">
        <v>-2.6365162556182029E-2</v>
      </c>
      <c r="AR535" s="12">
        <v>2.0757447074333983E-3</v>
      </c>
      <c r="AS535" s="12">
        <v>-1.5585001775329546E-2</v>
      </c>
      <c r="AT535" s="12">
        <v>0.70297154886186064</v>
      </c>
      <c r="AU535" s="12">
        <v>-1.0593406824739495</v>
      </c>
      <c r="AV535" s="12">
        <v>-0.31436314756660733</v>
      </c>
      <c r="AW535" s="12">
        <v>-3.0166032262957557E-2</v>
      </c>
      <c r="AX535" s="12">
        <v>-4.7112263986996757E-2</v>
      </c>
      <c r="AY535" s="12">
        <v>-0.37092783777433774</v>
      </c>
      <c r="AZ535" s="12">
        <v>-0.10947526998950977</v>
      </c>
      <c r="BA535" s="12">
        <v>-0.24536584112222962</v>
      </c>
      <c r="BB535" s="12">
        <v>-0.64646159776522794</v>
      </c>
      <c r="BC535" s="12">
        <v>-0.36554159995792412</v>
      </c>
      <c r="BD535" s="13">
        <v>-0.15048148056992633</v>
      </c>
    </row>
    <row r="536" spans="1:56" x14ac:dyDescent="0.25">
      <c r="A536" s="59">
        <v>29</v>
      </c>
      <c r="B536" s="130">
        <v>9</v>
      </c>
      <c r="C536" s="36" t="s">
        <v>12</v>
      </c>
      <c r="D536" s="35">
        <v>432.58</v>
      </c>
      <c r="E536" s="131">
        <v>1.3089999999999999E-2</v>
      </c>
      <c r="F536" s="124">
        <v>7.628545350835402E-3</v>
      </c>
      <c r="G536" s="124">
        <v>1.1602361221168523E-2</v>
      </c>
      <c r="H536" s="124">
        <v>1.5731812079052072E-2</v>
      </c>
      <c r="I536" s="124">
        <v>1.3410345174449553E-2</v>
      </c>
      <c r="J536" s="124">
        <v>1.3038646007656099E-2</v>
      </c>
      <c r="K536" s="124">
        <v>1.3269454736547424E-2</v>
      </c>
      <c r="L536" s="124">
        <v>3.8811922836846603E-3</v>
      </c>
      <c r="M536" s="124">
        <v>2.6904445869759954E-2</v>
      </c>
      <c r="N536" s="124">
        <v>1.7172888800961468E-2</v>
      </c>
      <c r="O536" s="124">
        <v>1.3459932367095308E-2</v>
      </c>
      <c r="P536" s="124">
        <v>1.368125126885463E-2</v>
      </c>
      <c r="Q536" s="124">
        <v>1.7911827335063024E-2</v>
      </c>
      <c r="R536" s="124">
        <v>1.44962749503229E-2</v>
      </c>
      <c r="S536" s="124">
        <v>1.6271435238830675E-2</v>
      </c>
      <c r="T536" s="124">
        <v>2.15111970566573E-2</v>
      </c>
      <c r="U536" s="124">
        <v>1.7841447717904576E-2</v>
      </c>
      <c r="V536" s="125">
        <v>1.5032037056712832E-2</v>
      </c>
      <c r="W536" s="12">
        <v>0.41722342621578284</v>
      </c>
      <c r="X536" s="12">
        <v>0.11364696553334426</v>
      </c>
      <c r="Y536" s="12">
        <v>0.20181910458762969</v>
      </c>
      <c r="Z536" s="12">
        <v>2.4472511417078183E-2</v>
      </c>
      <c r="AA536" s="12">
        <v>3.9231468559129314E-3</v>
      </c>
      <c r="AB536" s="12">
        <v>1.3709299965425862E-2</v>
      </c>
      <c r="AC536" s="12">
        <v>0.7034994435687808</v>
      </c>
      <c r="AD536" s="12">
        <v>1.0553434583468262</v>
      </c>
      <c r="AE536" s="12">
        <v>0.31190899930950872</v>
      </c>
      <c r="AF536" s="12">
        <v>2.8260685034019017E-2</v>
      </c>
      <c r="AG536" s="12">
        <v>4.5168164160017614E-2</v>
      </c>
      <c r="AH536" s="12">
        <v>0.36835961306822196</v>
      </c>
      <c r="AI536" s="12">
        <v>0.10743124143032094</v>
      </c>
      <c r="AJ536" s="12">
        <v>0.24304318096491029</v>
      </c>
      <c r="AK536" s="12">
        <v>0.64333056200590533</v>
      </c>
      <c r="AL536" s="12">
        <v>0.36298301893847035</v>
      </c>
      <c r="AM536" s="13">
        <v>0.14836035574582376</v>
      </c>
      <c r="AN536" s="12">
        <v>0.41722342621578284</v>
      </c>
      <c r="AO536" s="12">
        <v>0.11364696553334426</v>
      </c>
      <c r="AP536" s="12">
        <v>-0.20181910458762969</v>
      </c>
      <c r="AQ536" s="12">
        <v>-2.4472511417078183E-2</v>
      </c>
      <c r="AR536" s="12">
        <v>3.9231468559129314E-3</v>
      </c>
      <c r="AS536" s="12">
        <v>-1.3709299965425862E-2</v>
      </c>
      <c r="AT536" s="12">
        <v>0.7034994435687808</v>
      </c>
      <c r="AU536" s="12">
        <v>-1.0553434583468262</v>
      </c>
      <c r="AV536" s="12">
        <v>-0.31190899930950872</v>
      </c>
      <c r="AW536" s="12">
        <v>-2.8260685034019017E-2</v>
      </c>
      <c r="AX536" s="12">
        <v>-4.5168164160017614E-2</v>
      </c>
      <c r="AY536" s="12">
        <v>-0.36835961306822196</v>
      </c>
      <c r="AZ536" s="12">
        <v>-0.10743124143032094</v>
      </c>
      <c r="BA536" s="12">
        <v>-0.24304318096491029</v>
      </c>
      <c r="BB536" s="12">
        <v>-0.64333056200590533</v>
      </c>
      <c r="BC536" s="12">
        <v>-0.36298301893847035</v>
      </c>
      <c r="BD536" s="13">
        <v>-0.14836035574582376</v>
      </c>
    </row>
    <row r="537" spans="1:56" x14ac:dyDescent="0.25">
      <c r="A537" s="59">
        <v>29</v>
      </c>
      <c r="B537" s="130">
        <v>9</v>
      </c>
      <c r="C537" s="36" t="s">
        <v>12</v>
      </c>
      <c r="D537" s="35">
        <v>442.36</v>
      </c>
      <c r="E537" s="131">
        <v>2.0559999999999998E-2</v>
      </c>
      <c r="F537" s="124">
        <v>9.0611250300629484E-3</v>
      </c>
      <c r="G537" s="124">
        <v>1.8096779675844471E-2</v>
      </c>
      <c r="H537" s="124">
        <v>2.3953934655382949E-2</v>
      </c>
      <c r="I537" s="124">
        <v>2.0536133987178011E-2</v>
      </c>
      <c r="J537" s="124">
        <v>1.9852240792912229E-2</v>
      </c>
      <c r="K537" s="124">
        <v>2.0275679470352814E-2</v>
      </c>
      <c r="L537" s="124">
        <v>6.3388927400045442E-3</v>
      </c>
      <c r="M537" s="124">
        <v>3.7656175699491409E-2</v>
      </c>
      <c r="N537" s="124">
        <v>2.5733977924097338E-2</v>
      </c>
      <c r="O537" s="124">
        <v>2.0504458815931194E-2</v>
      </c>
      <c r="P537" s="124">
        <v>2.0715834621329771E-2</v>
      </c>
      <c r="Q537" s="124">
        <v>2.6687440686754296E-2</v>
      </c>
      <c r="R537" s="124">
        <v>2.2231455021134758E-2</v>
      </c>
      <c r="S537" s="124">
        <v>2.4421197117861077E-2</v>
      </c>
      <c r="T537" s="124">
        <v>3.1215296525767006E-2</v>
      </c>
      <c r="U537" s="124">
        <v>2.6653791791272616E-2</v>
      </c>
      <c r="V537" s="125">
        <v>2.301781602196536E-2</v>
      </c>
      <c r="W537" s="12">
        <v>0.55928380203973982</v>
      </c>
      <c r="X537" s="12">
        <v>0.11980643599978247</v>
      </c>
      <c r="Y537" s="12">
        <v>0.16507464277154429</v>
      </c>
      <c r="Z537" s="12">
        <v>1.1607982890071687E-3</v>
      </c>
      <c r="AA537" s="12">
        <v>3.4424085947848702E-2</v>
      </c>
      <c r="AB537" s="12">
        <v>1.3828819535368913E-2</v>
      </c>
      <c r="AC537" s="12">
        <v>0.69168809630328087</v>
      </c>
      <c r="AD537" s="12">
        <v>0.83152605542273406</v>
      </c>
      <c r="AE537" s="12">
        <v>0.25165262276738037</v>
      </c>
      <c r="AF537" s="12">
        <v>2.7014194585994441E-3</v>
      </c>
      <c r="AG537" s="12">
        <v>7.5795049284908995E-3</v>
      </c>
      <c r="AH537" s="12">
        <v>0.29802727075653196</v>
      </c>
      <c r="AI537" s="12">
        <v>8.1296450444297647E-2</v>
      </c>
      <c r="AJ537" s="12">
        <v>0.18780141623837934</v>
      </c>
      <c r="AK537" s="12">
        <v>0.51825372207037979</v>
      </c>
      <c r="AL537" s="12">
        <v>0.29639065132648923</v>
      </c>
      <c r="AM537" s="13">
        <v>0.11954358083489114</v>
      </c>
      <c r="AN537" s="12">
        <v>0.55928380203973982</v>
      </c>
      <c r="AO537" s="12">
        <v>0.11980643599978247</v>
      </c>
      <c r="AP537" s="12">
        <v>-0.16507464277154429</v>
      </c>
      <c r="AQ537" s="12">
        <v>1.1607982890071687E-3</v>
      </c>
      <c r="AR537" s="12">
        <v>3.4424085947848702E-2</v>
      </c>
      <c r="AS537" s="12">
        <v>1.3828819535368913E-2</v>
      </c>
      <c r="AT537" s="12">
        <v>0.69168809630328087</v>
      </c>
      <c r="AU537" s="12">
        <v>-0.83152605542273406</v>
      </c>
      <c r="AV537" s="12">
        <v>-0.25165262276738037</v>
      </c>
      <c r="AW537" s="12">
        <v>2.7014194585994441E-3</v>
      </c>
      <c r="AX537" s="12">
        <v>-7.5795049284908995E-3</v>
      </c>
      <c r="AY537" s="12">
        <v>-0.29802727075653196</v>
      </c>
      <c r="AZ537" s="12">
        <v>-8.1296450444297647E-2</v>
      </c>
      <c r="BA537" s="12">
        <v>-0.18780141623837934</v>
      </c>
      <c r="BB537" s="12">
        <v>-0.51825372207037979</v>
      </c>
      <c r="BC537" s="12">
        <v>-0.29639065132648923</v>
      </c>
      <c r="BD537" s="13">
        <v>-0.11954358083489114</v>
      </c>
    </row>
    <row r="538" spans="1:56" x14ac:dyDescent="0.25">
      <c r="A538" s="59">
        <v>29</v>
      </c>
      <c r="B538" s="130">
        <v>9</v>
      </c>
      <c r="C538" s="36" t="s">
        <v>12</v>
      </c>
      <c r="D538" s="35">
        <v>442.37</v>
      </c>
      <c r="E538" s="131">
        <v>2.053E-2</v>
      </c>
      <c r="F538" s="124">
        <v>9.0625366392482268E-3</v>
      </c>
      <c r="G538" s="124">
        <v>1.8104775216444786E-2</v>
      </c>
      <c r="H538" s="124">
        <v>2.3963935266099395E-2</v>
      </c>
      <c r="I538" s="124">
        <v>2.0544824620682748E-2</v>
      </c>
      <c r="J538" s="124">
        <v>1.9860551163723008E-2</v>
      </c>
      <c r="K538" s="124">
        <v>2.0284227457186353E-2</v>
      </c>
      <c r="L538" s="124">
        <v>6.3419865926336201E-3</v>
      </c>
      <c r="M538" s="124">
        <v>3.7668836344711153E-2</v>
      </c>
      <c r="N538" s="124">
        <v>2.5744322960965332E-2</v>
      </c>
      <c r="O538" s="124">
        <v>2.051303006518285E-2</v>
      </c>
      <c r="P538" s="124">
        <v>2.0724383593264072E-2</v>
      </c>
      <c r="Q538" s="124">
        <v>2.6698020006393198E-2</v>
      </c>
      <c r="R538" s="124">
        <v>2.2240891617677935E-2</v>
      </c>
      <c r="S538" s="124">
        <v>2.443104146361378E-2</v>
      </c>
      <c r="T538" s="124">
        <v>3.1226870489686982E-2</v>
      </c>
      <c r="U538" s="124">
        <v>2.6664806729626001E-2</v>
      </c>
      <c r="V538" s="125">
        <v>2.3027545557299543E-2</v>
      </c>
      <c r="W538" s="12">
        <v>0.55857103559433863</v>
      </c>
      <c r="X538" s="12">
        <v>0.11813077367536357</v>
      </c>
      <c r="Y538" s="12">
        <v>0.16726426040425696</v>
      </c>
      <c r="Z538" s="12">
        <v>7.2209550329996785E-4</v>
      </c>
      <c r="AA538" s="12">
        <v>3.2608321299415086E-2</v>
      </c>
      <c r="AB538" s="12">
        <v>1.1971385426870262E-2</v>
      </c>
      <c r="AC538" s="12">
        <v>0.69108686835686217</v>
      </c>
      <c r="AD538" s="12">
        <v>0.83481911079937421</v>
      </c>
      <c r="AE538" s="12">
        <v>0.25398553146445846</v>
      </c>
      <c r="AF538" s="12">
        <v>8.2659205149290772E-4</v>
      </c>
      <c r="AG538" s="12">
        <v>9.4682704950839087E-3</v>
      </c>
      <c r="AH538" s="12">
        <v>0.30043935734988791</v>
      </c>
      <c r="AI538" s="12">
        <v>8.333617231748347E-2</v>
      </c>
      <c r="AJ538" s="12">
        <v>0.19001663242151876</v>
      </c>
      <c r="AK538" s="12">
        <v>0.52103606866473373</v>
      </c>
      <c r="AL538" s="12">
        <v>0.29882156500857288</v>
      </c>
      <c r="AM538" s="13">
        <v>0.12165346114464412</v>
      </c>
      <c r="AN538" s="12">
        <v>0.55857103559433863</v>
      </c>
      <c r="AO538" s="12">
        <v>0.11813077367536357</v>
      </c>
      <c r="AP538" s="12">
        <v>-0.16726426040425696</v>
      </c>
      <c r="AQ538" s="12">
        <v>-7.2209550329996785E-4</v>
      </c>
      <c r="AR538" s="12">
        <v>3.2608321299415086E-2</v>
      </c>
      <c r="AS538" s="12">
        <v>1.1971385426870262E-2</v>
      </c>
      <c r="AT538" s="12">
        <v>0.69108686835686217</v>
      </c>
      <c r="AU538" s="12">
        <v>-0.83481911079937421</v>
      </c>
      <c r="AV538" s="12">
        <v>-0.25398553146445846</v>
      </c>
      <c r="AW538" s="12">
        <v>8.2659205149290772E-4</v>
      </c>
      <c r="AX538" s="12">
        <v>-9.4682704950839087E-3</v>
      </c>
      <c r="AY538" s="12">
        <v>-0.30043935734988791</v>
      </c>
      <c r="AZ538" s="12">
        <v>-8.333617231748347E-2</v>
      </c>
      <c r="BA538" s="12">
        <v>-0.19001663242151876</v>
      </c>
      <c r="BB538" s="12">
        <v>-0.52103606866473373</v>
      </c>
      <c r="BC538" s="12">
        <v>-0.29882156500857288</v>
      </c>
      <c r="BD538" s="13">
        <v>-0.12165346114464412</v>
      </c>
    </row>
    <row r="539" spans="1:56" x14ac:dyDescent="0.25">
      <c r="A539" s="59">
        <v>29</v>
      </c>
      <c r="B539" s="130">
        <v>9</v>
      </c>
      <c r="C539" s="36" t="s">
        <v>12</v>
      </c>
      <c r="D539" s="35">
        <v>442.38</v>
      </c>
      <c r="E539" s="131">
        <v>2.051E-2</v>
      </c>
      <c r="F539" s="124">
        <v>9.0639481025196356E-3</v>
      </c>
      <c r="G539" s="124">
        <v>1.8112773827207738E-2</v>
      </c>
      <c r="H539" s="124">
        <v>2.3973939455364572E-2</v>
      </c>
      <c r="I539" s="124">
        <v>2.0553518414299463E-2</v>
      </c>
      <c r="J539" s="124">
        <v>1.9868864565504595E-2</v>
      </c>
      <c r="K539" s="124">
        <v>2.0292778564261361E-2</v>
      </c>
      <c r="L539" s="124">
        <v>6.3450817833234649E-3</v>
      </c>
      <c r="M539" s="124">
        <v>3.7681500673978248E-2</v>
      </c>
      <c r="N539" s="124">
        <v>2.5754671558148864E-2</v>
      </c>
      <c r="O539" s="124">
        <v>2.0521604388588344E-2</v>
      </c>
      <c r="P539" s="124">
        <v>2.0732935613161241E-2</v>
      </c>
      <c r="Q539" s="124">
        <v>2.6708602915032107E-2</v>
      </c>
      <c r="R539" s="124">
        <v>2.2250331650012996E-2</v>
      </c>
      <c r="S539" s="124">
        <v>2.4440889188088573E-2</v>
      </c>
      <c r="T539" s="124">
        <v>3.1238448122942825E-2</v>
      </c>
      <c r="U539" s="124">
        <v>2.6675034886668437E-2</v>
      </c>
      <c r="V539" s="125">
        <v>2.3037278606024825E-2</v>
      </c>
      <c r="W539" s="12">
        <v>0.55807176486983734</v>
      </c>
      <c r="X539" s="12">
        <v>0.11688084704009077</v>
      </c>
      <c r="Y539" s="12">
        <v>0.16889027086126629</v>
      </c>
      <c r="Z539" s="12">
        <v>2.1218144465851843E-3</v>
      </c>
      <c r="AA539" s="12">
        <v>3.1259650633613162E-2</v>
      </c>
      <c r="AB539" s="12">
        <v>1.0591001254931239E-2</v>
      </c>
      <c r="AC539" s="12">
        <v>0.69063472533771508</v>
      </c>
      <c r="AD539" s="12">
        <v>0.83722577640069462</v>
      </c>
      <c r="AE539" s="12">
        <v>0.2557128989833673</v>
      </c>
      <c r="AF539" s="12">
        <v>5.6579174004602257E-4</v>
      </c>
      <c r="AG539" s="12">
        <v>1.0869605712395954E-2</v>
      </c>
      <c r="AH539" s="12">
        <v>0.30222344783189209</v>
      </c>
      <c r="AI539" s="12">
        <v>8.4852835202973959E-2</v>
      </c>
      <c r="AJ539" s="12">
        <v>0.19165720078442575</v>
      </c>
      <c r="AK539" s="12">
        <v>0.52308377001183926</v>
      </c>
      <c r="AL539" s="12">
        <v>0.30058678140752981</v>
      </c>
      <c r="AM539" s="13">
        <v>0.12322177503777791</v>
      </c>
      <c r="AN539" s="12">
        <v>0.55807176486983734</v>
      </c>
      <c r="AO539" s="12">
        <v>0.11688084704009077</v>
      </c>
      <c r="AP539" s="12">
        <v>-0.16889027086126629</v>
      </c>
      <c r="AQ539" s="12">
        <v>-2.1218144465851843E-3</v>
      </c>
      <c r="AR539" s="12">
        <v>3.1259650633613162E-2</v>
      </c>
      <c r="AS539" s="12">
        <v>1.0591001254931239E-2</v>
      </c>
      <c r="AT539" s="12">
        <v>0.69063472533771508</v>
      </c>
      <c r="AU539" s="12">
        <v>-0.83722577640069462</v>
      </c>
      <c r="AV539" s="12">
        <v>-0.2557128989833673</v>
      </c>
      <c r="AW539" s="12">
        <v>-5.6579174004602257E-4</v>
      </c>
      <c r="AX539" s="12">
        <v>-1.0869605712395954E-2</v>
      </c>
      <c r="AY539" s="12">
        <v>-0.30222344783189209</v>
      </c>
      <c r="AZ539" s="12">
        <v>-8.4852835202973959E-2</v>
      </c>
      <c r="BA539" s="12">
        <v>-0.19165720078442575</v>
      </c>
      <c r="BB539" s="12">
        <v>-0.52308377001183926</v>
      </c>
      <c r="BC539" s="12">
        <v>-0.30058678140752981</v>
      </c>
      <c r="BD539" s="13">
        <v>-0.12322177503777791</v>
      </c>
    </row>
    <row r="540" spans="1:56" x14ac:dyDescent="0.25">
      <c r="A540" s="59">
        <v>29</v>
      </c>
      <c r="B540" s="130">
        <v>9</v>
      </c>
      <c r="C540" s="36" t="s">
        <v>12</v>
      </c>
      <c r="D540" s="35">
        <v>452.24</v>
      </c>
      <c r="E540" s="131">
        <v>3.1230000000000001E-2</v>
      </c>
      <c r="F540" s="124">
        <v>1.0367110101406918E-2</v>
      </c>
      <c r="G540" s="124">
        <v>2.7660336500608857E-2</v>
      </c>
      <c r="H540" s="124">
        <v>3.5755343997217547E-2</v>
      </c>
      <c r="I540" s="124">
        <v>3.0822138215070894E-2</v>
      </c>
      <c r="J540" s="124">
        <v>2.9698973615592494E-2</v>
      </c>
      <c r="K540" s="124">
        <v>3.0403615927643381E-2</v>
      </c>
      <c r="L540" s="124">
        <v>1.0134513410806349E-2</v>
      </c>
      <c r="M540" s="124">
        <v>5.2110941898289562E-2</v>
      </c>
      <c r="N540" s="124">
        <v>3.7858480334633578E-2</v>
      </c>
      <c r="O540" s="124">
        <v>3.0623939068407855E-2</v>
      </c>
      <c r="P540" s="124">
        <v>3.0800139221691517E-2</v>
      </c>
      <c r="Q540" s="124">
        <v>3.9056177257627583E-2</v>
      </c>
      <c r="R540" s="124">
        <v>3.3402068474074176E-2</v>
      </c>
      <c r="S540" s="124">
        <v>3.5952643802760226E-2</v>
      </c>
      <c r="T540" s="124">
        <v>4.4598595072360997E-2</v>
      </c>
      <c r="U540" s="124">
        <v>3.9089657192250715E-2</v>
      </c>
      <c r="V540" s="125">
        <v>3.4516515129738773E-2</v>
      </c>
      <c r="W540" s="12">
        <v>0.66804002236929505</v>
      </c>
      <c r="X540" s="12">
        <v>0.11430238550724123</v>
      </c>
      <c r="Y540" s="12">
        <v>0.14490374630859895</v>
      </c>
      <c r="Z540" s="12">
        <v>1.3059935476436335E-2</v>
      </c>
      <c r="AA540" s="12">
        <v>4.9024219801713322E-2</v>
      </c>
      <c r="AB540" s="12">
        <v>2.6461225499731671E-2</v>
      </c>
      <c r="AC540" s="12">
        <v>0.67548788309938046</v>
      </c>
      <c r="AD540" s="12">
        <v>0.66861805630129878</v>
      </c>
      <c r="AE540" s="12">
        <v>0.21224720892198454</v>
      </c>
      <c r="AF540" s="12">
        <v>1.9406369887676776E-2</v>
      </c>
      <c r="AG540" s="12">
        <v>1.3764354092490692E-2</v>
      </c>
      <c r="AH540" s="12">
        <v>0.25059805499928217</v>
      </c>
      <c r="AI540" s="12">
        <v>6.9550703620690837E-2</v>
      </c>
      <c r="AJ540" s="12">
        <v>0.15122138337368635</v>
      </c>
      <c r="AK540" s="12">
        <v>0.42806900647969887</v>
      </c>
      <c r="AL540" s="12">
        <v>0.25167009901539272</v>
      </c>
      <c r="AM540" s="13">
        <v>0.10523583508609581</v>
      </c>
      <c r="AN540" s="12">
        <v>0.66804002236929505</v>
      </c>
      <c r="AO540" s="12">
        <v>0.11430238550724123</v>
      </c>
      <c r="AP540" s="12">
        <v>-0.14490374630859895</v>
      </c>
      <c r="AQ540" s="12">
        <v>1.3059935476436335E-2</v>
      </c>
      <c r="AR540" s="12">
        <v>4.9024219801713322E-2</v>
      </c>
      <c r="AS540" s="12">
        <v>2.6461225499731671E-2</v>
      </c>
      <c r="AT540" s="12">
        <v>0.67548788309938046</v>
      </c>
      <c r="AU540" s="12">
        <v>-0.66861805630129878</v>
      </c>
      <c r="AV540" s="12">
        <v>-0.21224720892198454</v>
      </c>
      <c r="AW540" s="12">
        <v>1.9406369887676776E-2</v>
      </c>
      <c r="AX540" s="12">
        <v>1.3764354092490692E-2</v>
      </c>
      <c r="AY540" s="12">
        <v>-0.25059805499928217</v>
      </c>
      <c r="AZ540" s="12">
        <v>-6.9550703620690837E-2</v>
      </c>
      <c r="BA540" s="12">
        <v>-0.15122138337368635</v>
      </c>
      <c r="BB540" s="12">
        <v>-0.42806900647969887</v>
      </c>
      <c r="BC540" s="12">
        <v>-0.25167009901539272</v>
      </c>
      <c r="BD540" s="13">
        <v>-0.10523583508609581</v>
      </c>
    </row>
    <row r="541" spans="1:56" x14ac:dyDescent="0.25">
      <c r="A541" s="59">
        <v>29</v>
      </c>
      <c r="B541" s="130">
        <v>9</v>
      </c>
      <c r="C541" s="36" t="s">
        <v>12</v>
      </c>
      <c r="D541" s="35">
        <v>452.25</v>
      </c>
      <c r="E541" s="131">
        <v>3.1269999999999999E-2</v>
      </c>
      <c r="F541" s="124">
        <v>1.0368324799102092E-2</v>
      </c>
      <c r="G541" s="124">
        <v>2.7671883710352146E-2</v>
      </c>
      <c r="H541" s="124">
        <v>3.5769424951122626E-2</v>
      </c>
      <c r="I541" s="124">
        <v>3.0834443027190975E-2</v>
      </c>
      <c r="J541" s="124">
        <v>2.9710769761885809E-2</v>
      </c>
      <c r="K541" s="124">
        <v>3.0415746628536876E-2</v>
      </c>
      <c r="L541" s="124">
        <v>1.0139199238361563E-2</v>
      </c>
      <c r="M541" s="124">
        <v>5.2127705192371483E-2</v>
      </c>
      <c r="N541" s="124">
        <v>3.7872861574043119E-2</v>
      </c>
      <c r="O541" s="124">
        <v>3.0636018845333419E-2</v>
      </c>
      <c r="P541" s="124">
        <v>3.0812169845145714E-2</v>
      </c>
      <c r="Q541" s="124">
        <v>3.9070817222270141E-2</v>
      </c>
      <c r="R541" s="124">
        <v>3.341543225998226E-2</v>
      </c>
      <c r="S541" s="124">
        <v>3.5966314493778746E-2</v>
      </c>
      <c r="T541" s="124">
        <v>4.4614286095768778E-2</v>
      </c>
      <c r="U541" s="124">
        <v>3.9104606037158887E-2</v>
      </c>
      <c r="V541" s="125">
        <v>3.4530250752253577E-2</v>
      </c>
      <c r="W541" s="12">
        <v>0.66842581390783207</v>
      </c>
      <c r="X541" s="12">
        <v>0.11506607897818526</v>
      </c>
      <c r="Y541" s="12">
        <v>0.14388950915006801</v>
      </c>
      <c r="Z541" s="12">
        <v>1.3928908628366628E-2</v>
      </c>
      <c r="AA541" s="12">
        <v>4.9863455008448666E-2</v>
      </c>
      <c r="AB541" s="12">
        <v>2.7318623967480762E-2</v>
      </c>
      <c r="AC541" s="12">
        <v>0.67575314236131878</v>
      </c>
      <c r="AD541" s="12">
        <v>0.66701967356480607</v>
      </c>
      <c r="AE541" s="12">
        <v>0.21115643025401729</v>
      </c>
      <c r="AF541" s="12">
        <v>2.0274421319685973E-2</v>
      </c>
      <c r="AG541" s="12">
        <v>1.4641194590799008E-2</v>
      </c>
      <c r="AH541" s="12">
        <v>0.2494664925574078</v>
      </c>
      <c r="AI541" s="12">
        <v>6.8609921969371948E-2</v>
      </c>
      <c r="AJ541" s="12">
        <v>0.1501859447962503</v>
      </c>
      <c r="AK541" s="12">
        <v>0.4267440388797179</v>
      </c>
      <c r="AL541" s="12">
        <v>0.25054704308151227</v>
      </c>
      <c r="AM541" s="13">
        <v>0.10426129684213553</v>
      </c>
      <c r="AN541" s="12">
        <v>0.66842581390783207</v>
      </c>
      <c r="AO541" s="12">
        <v>0.11506607897818526</v>
      </c>
      <c r="AP541" s="12">
        <v>-0.14388950915006801</v>
      </c>
      <c r="AQ541" s="12">
        <v>1.3928908628366628E-2</v>
      </c>
      <c r="AR541" s="12">
        <v>4.9863455008448666E-2</v>
      </c>
      <c r="AS541" s="12">
        <v>2.7318623967480762E-2</v>
      </c>
      <c r="AT541" s="12">
        <v>0.67575314236131878</v>
      </c>
      <c r="AU541" s="12">
        <v>-0.66701967356480607</v>
      </c>
      <c r="AV541" s="12">
        <v>-0.21115643025401729</v>
      </c>
      <c r="AW541" s="12">
        <v>2.0274421319685973E-2</v>
      </c>
      <c r="AX541" s="12">
        <v>1.4641194590799008E-2</v>
      </c>
      <c r="AY541" s="12">
        <v>-0.2494664925574078</v>
      </c>
      <c r="AZ541" s="12">
        <v>-6.8609921969371948E-2</v>
      </c>
      <c r="BA541" s="12">
        <v>-0.1501859447962503</v>
      </c>
      <c r="BB541" s="12">
        <v>-0.4267440388797179</v>
      </c>
      <c r="BC541" s="12">
        <v>-0.25054704308151227</v>
      </c>
      <c r="BD541" s="13">
        <v>-0.10426129684213553</v>
      </c>
    </row>
    <row r="542" spans="1:56" x14ac:dyDescent="0.25">
      <c r="A542" s="59">
        <v>29</v>
      </c>
      <c r="B542" s="130">
        <v>9</v>
      </c>
      <c r="C542" s="36" t="s">
        <v>12</v>
      </c>
      <c r="D542" s="35">
        <v>452.26</v>
      </c>
      <c r="E542" s="131">
        <v>3.1320000000000001E-2</v>
      </c>
      <c r="F542" s="124">
        <v>1.0369539246747352E-2</v>
      </c>
      <c r="G542" s="124">
        <v>2.7683435082396797E-2</v>
      </c>
      <c r="H542" s="124">
        <v>3.5783510625405843E-2</v>
      </c>
      <c r="I542" s="124">
        <v>3.0846752031779563E-2</v>
      </c>
      <c r="J542" s="124">
        <v>2.9722569974297675E-2</v>
      </c>
      <c r="K542" s="124">
        <v>3.0427881501972023E-2</v>
      </c>
      <c r="L542" s="124">
        <v>1.0143886979360441E-2</v>
      </c>
      <c r="M542" s="124">
        <v>5.2144473137279095E-2</v>
      </c>
      <c r="N542" s="124">
        <v>3.7887247459181234E-2</v>
      </c>
      <c r="O542" s="124">
        <v>3.0648102684907544E-2</v>
      </c>
      <c r="P542" s="124">
        <v>3.0824204503904894E-2</v>
      </c>
      <c r="Q542" s="124">
        <v>3.9085461852705936E-2</v>
      </c>
      <c r="R542" s="124">
        <v>3.3428800598511707E-2</v>
      </c>
      <c r="S542" s="124">
        <v>3.5979989585109527E-2</v>
      </c>
      <c r="T542" s="124">
        <v>4.4629981815970145E-2</v>
      </c>
      <c r="U542" s="124">
        <v>3.9118768100756103E-2</v>
      </c>
      <c r="V542" s="125">
        <v>3.454399100829951E-2</v>
      </c>
      <c r="W542" s="12">
        <v>0.66891637143207683</v>
      </c>
      <c r="X542" s="12">
        <v>0.11610999098349947</v>
      </c>
      <c r="Y542" s="12">
        <v>0.14251311064514183</v>
      </c>
      <c r="Z542" s="12">
        <v>1.5110088385071437E-2</v>
      </c>
      <c r="AA542" s="12">
        <v>5.1003512953458688E-2</v>
      </c>
      <c r="AB542" s="12">
        <v>2.8483987804213833E-2</v>
      </c>
      <c r="AC542" s="12">
        <v>0.67612110538440484</v>
      </c>
      <c r="AD542" s="12">
        <v>0.66489377832947294</v>
      </c>
      <c r="AE542" s="12">
        <v>0.20968223049748508</v>
      </c>
      <c r="AF542" s="12">
        <v>2.1452660124280227E-2</v>
      </c>
      <c r="AG542" s="12">
        <v>1.5829996682474656E-2</v>
      </c>
      <c r="AH542" s="12">
        <v>0.24793939504169651</v>
      </c>
      <c r="AI542" s="12">
        <v>6.7330798164486158E-2</v>
      </c>
      <c r="AJ542" s="12">
        <v>0.14878638522061069</v>
      </c>
      <c r="AK542" s="12">
        <v>0.42496749093135838</v>
      </c>
      <c r="AL542" s="12">
        <v>0.24900281292324719</v>
      </c>
      <c r="AM542" s="13">
        <v>0.10293713308746837</v>
      </c>
      <c r="AN542" s="12">
        <v>0.66891637143207683</v>
      </c>
      <c r="AO542" s="12">
        <v>0.11610999098349947</v>
      </c>
      <c r="AP542" s="12">
        <v>-0.14251311064514183</v>
      </c>
      <c r="AQ542" s="12">
        <v>1.5110088385071437E-2</v>
      </c>
      <c r="AR542" s="12">
        <v>5.1003512953458688E-2</v>
      </c>
      <c r="AS542" s="12">
        <v>2.8483987804213833E-2</v>
      </c>
      <c r="AT542" s="12">
        <v>0.67612110538440484</v>
      </c>
      <c r="AU542" s="12">
        <v>-0.66489377832947294</v>
      </c>
      <c r="AV542" s="12">
        <v>-0.20968223049748508</v>
      </c>
      <c r="AW542" s="12">
        <v>2.1452660124280227E-2</v>
      </c>
      <c r="AX542" s="12">
        <v>1.5829996682474656E-2</v>
      </c>
      <c r="AY542" s="12">
        <v>-0.24793939504169651</v>
      </c>
      <c r="AZ542" s="12">
        <v>-6.7330798164486158E-2</v>
      </c>
      <c r="BA542" s="12">
        <v>-0.14878638522061069</v>
      </c>
      <c r="BB542" s="12">
        <v>-0.42496749093135838</v>
      </c>
      <c r="BC542" s="12">
        <v>-0.24900281292324719</v>
      </c>
      <c r="BD542" s="13">
        <v>-0.10293713308746837</v>
      </c>
    </row>
    <row r="543" spans="1:56" x14ac:dyDescent="0.25">
      <c r="A543" s="59">
        <v>31</v>
      </c>
      <c r="B543" s="130">
        <v>9</v>
      </c>
      <c r="C543" s="36" t="s">
        <v>12</v>
      </c>
      <c r="D543" s="35">
        <v>453</v>
      </c>
      <c r="E543" s="131">
        <v>3.1184107020999999E-2</v>
      </c>
      <c r="F543" s="124">
        <v>1.0458707775341997E-2</v>
      </c>
      <c r="G543" s="124">
        <v>2.8549874171363551E-2</v>
      </c>
      <c r="H543" s="124">
        <v>3.6839039371562216E-2</v>
      </c>
      <c r="I543" s="124">
        <v>3.1769333910652064E-2</v>
      </c>
      <c r="J543" s="124">
        <v>3.0607151897821108E-2</v>
      </c>
      <c r="K543" s="124">
        <v>3.133752473857096E-2</v>
      </c>
      <c r="L543" s="124">
        <v>1.0496137090446717E-2</v>
      </c>
      <c r="M543" s="124">
        <v>5.3398282436319722E-2</v>
      </c>
      <c r="N543" s="124">
        <v>3.8964779848737356E-2</v>
      </c>
      <c r="O543" s="124">
        <v>3.1553658563546465E-2</v>
      </c>
      <c r="P543" s="124">
        <v>3.172604525360688E-2</v>
      </c>
      <c r="Q543" s="124">
        <v>4.018219629814742E-2</v>
      </c>
      <c r="R543" s="124">
        <v>3.443077908275733E-2</v>
      </c>
      <c r="S543" s="124">
        <v>3.7004237192543608E-2</v>
      </c>
      <c r="T543" s="124">
        <v>4.5804578799672493E-2</v>
      </c>
      <c r="U543" s="124">
        <v>4.0222622280028035E-2</v>
      </c>
      <c r="V543" s="125">
        <v>3.5573715860057947E-2</v>
      </c>
      <c r="W543" s="12">
        <v>0.66461416489178626</v>
      </c>
      <c r="X543" s="12">
        <v>8.447357007409266E-2</v>
      </c>
      <c r="Y543" s="12">
        <v>0.18134020469959494</v>
      </c>
      <c r="Z543" s="12">
        <v>1.8766831747273109E-2</v>
      </c>
      <c r="AA543" s="12">
        <v>1.8501575908213698E-2</v>
      </c>
      <c r="AB543" s="12">
        <v>4.9197406059325625E-3</v>
      </c>
      <c r="AC543" s="12">
        <v>0.66341389595095956</v>
      </c>
      <c r="AD543" s="12">
        <v>0.71235566887838908</v>
      </c>
      <c r="AE543" s="12">
        <v>0.24950763613329369</v>
      </c>
      <c r="AF543" s="12">
        <v>1.1850637322967175E-2</v>
      </c>
      <c r="AG543" s="12">
        <v>1.7378667673309627E-2</v>
      </c>
      <c r="AH543" s="12">
        <v>0.28854728054543705</v>
      </c>
      <c r="AI543" s="12">
        <v>0.10411303615559546</v>
      </c>
      <c r="AJ543" s="12">
        <v>0.18663770514974878</v>
      </c>
      <c r="AK543" s="12">
        <v>0.46884368915315666</v>
      </c>
      <c r="AL543" s="12">
        <v>0.28984364544866781</v>
      </c>
      <c r="AM543" s="13">
        <v>0.14076429496928988</v>
      </c>
      <c r="AN543" s="12">
        <v>0.66461416489178626</v>
      </c>
      <c r="AO543" s="12">
        <v>8.447357007409266E-2</v>
      </c>
      <c r="AP543" s="12">
        <v>-0.18134020469959494</v>
      </c>
      <c r="AQ543" s="12">
        <v>-1.8766831747273109E-2</v>
      </c>
      <c r="AR543" s="12">
        <v>1.8501575908213698E-2</v>
      </c>
      <c r="AS543" s="12">
        <v>-4.9197406059325625E-3</v>
      </c>
      <c r="AT543" s="12">
        <v>0.66341389595095956</v>
      </c>
      <c r="AU543" s="12">
        <v>-0.71235566887838908</v>
      </c>
      <c r="AV543" s="12">
        <v>-0.24950763613329369</v>
      </c>
      <c r="AW543" s="12">
        <v>-1.1850637322967175E-2</v>
      </c>
      <c r="AX543" s="12">
        <v>-1.7378667673309627E-2</v>
      </c>
      <c r="AY543" s="12">
        <v>-0.28854728054543705</v>
      </c>
      <c r="AZ543" s="12">
        <v>-0.10411303615559546</v>
      </c>
      <c r="BA543" s="12">
        <v>-0.18663770514974878</v>
      </c>
      <c r="BB543" s="12">
        <v>-0.46884368915315666</v>
      </c>
      <c r="BC543" s="12">
        <v>-0.28984364544866781</v>
      </c>
      <c r="BD543" s="13">
        <v>-0.14076429496928988</v>
      </c>
    </row>
    <row r="544" spans="1:56" x14ac:dyDescent="0.25">
      <c r="A544" s="59">
        <v>31</v>
      </c>
      <c r="B544" s="130">
        <v>9</v>
      </c>
      <c r="C544" s="36" t="s">
        <v>12</v>
      </c>
      <c r="D544" s="35">
        <v>463</v>
      </c>
      <c r="E544" s="131">
        <v>4.5356277078000003E-2</v>
      </c>
      <c r="F544" s="124">
        <v>1.1511126166987925E-2</v>
      </c>
      <c r="G544" s="124">
        <v>4.276364222415039E-2</v>
      </c>
      <c r="H544" s="124">
        <v>5.3913849760708968E-2</v>
      </c>
      <c r="I544" s="124">
        <v>4.6738761884290485E-2</v>
      </c>
      <c r="J544" s="124">
        <v>4.5001061677198605E-2</v>
      </c>
      <c r="K544" s="124">
        <v>4.6130065938570837E-2</v>
      </c>
      <c r="L544" s="124">
        <v>1.6433501299572745E-2</v>
      </c>
      <c r="M544" s="124">
        <v>7.3069919274138917E-2</v>
      </c>
      <c r="N544" s="124">
        <v>5.6281515091831921E-2</v>
      </c>
      <c r="O544" s="124">
        <v>4.6212302976941053E-2</v>
      </c>
      <c r="P544" s="124">
        <v>4.6320572655094705E-2</v>
      </c>
      <c r="Q544" s="124">
        <v>5.7766678631486899E-2</v>
      </c>
      <c r="R544" s="124">
        <v>5.0686088800036291E-2</v>
      </c>
      <c r="S544" s="124">
        <v>5.3453791084777609E-2</v>
      </c>
      <c r="T544" s="124">
        <v>6.4444938015998682E-2</v>
      </c>
      <c r="U544" s="124">
        <v>5.7913400056884452E-2</v>
      </c>
      <c r="V544" s="125">
        <v>5.2246758085336166E-2</v>
      </c>
      <c r="W544" s="12">
        <v>0.74620654717334856</v>
      </c>
      <c r="X544" s="12">
        <v>5.7161544572783426E-2</v>
      </c>
      <c r="Y544" s="12">
        <v>0.18867449521909291</v>
      </c>
      <c r="Z544" s="12">
        <v>3.0480561795515056E-2</v>
      </c>
      <c r="AA544" s="12">
        <v>7.8316701388548206E-3</v>
      </c>
      <c r="AB544" s="12">
        <v>1.7060237533167367E-2</v>
      </c>
      <c r="AC544" s="12">
        <v>0.63767966953478661</v>
      </c>
      <c r="AD544" s="12">
        <v>0.61102109744323296</v>
      </c>
      <c r="AE544" s="12">
        <v>0.24087598713279731</v>
      </c>
      <c r="AF544" s="12">
        <v>1.8873372200917789E-2</v>
      </c>
      <c r="AG544" s="12">
        <v>2.126046578815069E-2</v>
      </c>
      <c r="AH544" s="12">
        <v>0.27362037523812871</v>
      </c>
      <c r="AI544" s="12">
        <v>0.1175099030476094</v>
      </c>
      <c r="AJ544" s="12">
        <v>0.17853127567882537</v>
      </c>
      <c r="AK544" s="12">
        <v>0.42086040053886181</v>
      </c>
      <c r="AL544" s="12">
        <v>0.27685524006500223</v>
      </c>
      <c r="AM544" s="13">
        <v>0.15191901653406165</v>
      </c>
      <c r="AN544" s="12">
        <v>0.74620654717334856</v>
      </c>
      <c r="AO544" s="12">
        <v>5.7161544572783426E-2</v>
      </c>
      <c r="AP544" s="12">
        <v>-0.18867449521909291</v>
      </c>
      <c r="AQ544" s="12">
        <v>-3.0480561795515056E-2</v>
      </c>
      <c r="AR544" s="12">
        <v>7.8316701388548206E-3</v>
      </c>
      <c r="AS544" s="12">
        <v>-1.7060237533167367E-2</v>
      </c>
      <c r="AT544" s="12">
        <v>0.63767966953478661</v>
      </c>
      <c r="AU544" s="12">
        <v>-0.61102109744323296</v>
      </c>
      <c r="AV544" s="12">
        <v>-0.24087598713279731</v>
      </c>
      <c r="AW544" s="12">
        <v>-1.8873372200917789E-2</v>
      </c>
      <c r="AX544" s="12">
        <v>-2.126046578815069E-2</v>
      </c>
      <c r="AY544" s="12">
        <v>-0.27362037523812871</v>
      </c>
      <c r="AZ544" s="12">
        <v>-0.1175099030476094</v>
      </c>
      <c r="BA544" s="12">
        <v>-0.17853127567882537</v>
      </c>
      <c r="BB544" s="12">
        <v>-0.42086040053886181</v>
      </c>
      <c r="BC544" s="12">
        <v>-0.27685524006500223</v>
      </c>
      <c r="BD544" s="13">
        <v>-0.15191901653406165</v>
      </c>
    </row>
    <row r="545" spans="1:56" x14ac:dyDescent="0.25">
      <c r="A545" s="59">
        <v>31</v>
      </c>
      <c r="B545" s="130">
        <v>9</v>
      </c>
      <c r="C545" s="36" t="s">
        <v>12</v>
      </c>
      <c r="D545" s="35">
        <v>473</v>
      </c>
      <c r="E545" s="131">
        <v>6.4928003930000006E-2</v>
      </c>
      <c r="F545" s="124">
        <v>1.222943578945937E-2</v>
      </c>
      <c r="G545" s="124">
        <v>6.265670592358584E-2</v>
      </c>
      <c r="H545" s="124">
        <v>7.7244672303887915E-2</v>
      </c>
      <c r="I545" s="124">
        <v>6.7298449769507246E-2</v>
      </c>
      <c r="J545" s="124">
        <v>6.4907347576023247E-2</v>
      </c>
      <c r="K545" s="124">
        <v>6.6553003998541416E-2</v>
      </c>
      <c r="L545" s="124">
        <v>2.5148206314320919E-2</v>
      </c>
      <c r="M545" s="124">
        <v>9.8671220985650829E-2</v>
      </c>
      <c r="N545" s="124">
        <v>7.9690109144466351E-2</v>
      </c>
      <c r="O545" s="124">
        <v>6.6269586838720418E-2</v>
      </c>
      <c r="P545" s="124">
        <v>6.6293703778954813E-2</v>
      </c>
      <c r="Q545" s="124">
        <v>8.1448214902229157E-2</v>
      </c>
      <c r="R545" s="124">
        <v>7.2997560680211709E-2</v>
      </c>
      <c r="S545" s="124">
        <v>7.5665492514891283E-2</v>
      </c>
      <c r="T545" s="124">
        <v>8.9139850232463042E-2</v>
      </c>
      <c r="U545" s="124">
        <v>8.1743432403134253E-2</v>
      </c>
      <c r="V545" s="125">
        <v>7.5049224613313856E-2</v>
      </c>
      <c r="W545" s="12">
        <v>0.81164620734923354</v>
      </c>
      <c r="X545" s="12">
        <v>3.49817932007103E-2</v>
      </c>
      <c r="Y545" s="12">
        <v>0.18969732054548791</v>
      </c>
      <c r="Z545" s="12">
        <v>3.6508835880167498E-2</v>
      </c>
      <c r="AA545" s="12">
        <v>3.1814244588557563E-4</v>
      </c>
      <c r="AB545" s="12">
        <v>2.5027722557024092E-2</v>
      </c>
      <c r="AC545" s="12">
        <v>0.61267550529608705</v>
      </c>
      <c r="AD545" s="12">
        <v>0.51970205478717568</v>
      </c>
      <c r="AE545" s="12">
        <v>0.22736114343483629</v>
      </c>
      <c r="AF545" s="12">
        <v>2.0662623637202768E-2</v>
      </c>
      <c r="AG545" s="12">
        <v>2.1034064907142252E-2</v>
      </c>
      <c r="AH545" s="12">
        <v>0.254438916527295</v>
      </c>
      <c r="AI545" s="12">
        <v>0.12428468860542258</v>
      </c>
      <c r="AJ545" s="12">
        <v>0.16537530703188641</v>
      </c>
      <c r="AK545" s="12">
        <v>0.37290298233357433</v>
      </c>
      <c r="AL545" s="12">
        <v>0.25898576046266952</v>
      </c>
      <c r="AM545" s="13">
        <v>0.15588374924055437</v>
      </c>
      <c r="AN545" s="12">
        <v>0.81164620734923354</v>
      </c>
      <c r="AO545" s="12">
        <v>3.49817932007103E-2</v>
      </c>
      <c r="AP545" s="12">
        <v>-0.18969732054548791</v>
      </c>
      <c r="AQ545" s="12">
        <v>-3.6508835880167498E-2</v>
      </c>
      <c r="AR545" s="12">
        <v>3.1814244588557563E-4</v>
      </c>
      <c r="AS545" s="12">
        <v>-2.5027722557024092E-2</v>
      </c>
      <c r="AT545" s="12">
        <v>0.61267550529608705</v>
      </c>
      <c r="AU545" s="12">
        <v>-0.51970205478717568</v>
      </c>
      <c r="AV545" s="12">
        <v>-0.22736114343483629</v>
      </c>
      <c r="AW545" s="12">
        <v>-2.0662623637202768E-2</v>
      </c>
      <c r="AX545" s="12">
        <v>-2.1034064907142252E-2</v>
      </c>
      <c r="AY545" s="12">
        <v>-0.254438916527295</v>
      </c>
      <c r="AZ545" s="12">
        <v>-0.12428468860542258</v>
      </c>
      <c r="BA545" s="12">
        <v>-0.16537530703188641</v>
      </c>
      <c r="BB545" s="12">
        <v>-0.37290298233357433</v>
      </c>
      <c r="BC545" s="12">
        <v>-0.25898576046266952</v>
      </c>
      <c r="BD545" s="13">
        <v>-0.15588374924055437</v>
      </c>
    </row>
    <row r="546" spans="1:56" x14ac:dyDescent="0.25">
      <c r="A546" s="59">
        <v>31</v>
      </c>
      <c r="B546" s="130">
        <v>9</v>
      </c>
      <c r="C546" s="36" t="s">
        <v>12</v>
      </c>
      <c r="D546" s="35">
        <v>483</v>
      </c>
      <c r="E546" s="131">
        <v>9.1592481930000011E-2</v>
      </c>
      <c r="F546" s="124">
        <v>1.25681621775791E-2</v>
      </c>
      <c r="G546" s="124">
        <v>8.9933684117533566E-2</v>
      </c>
      <c r="H546" s="124">
        <v>0.10851481553293436</v>
      </c>
      <c r="I546" s="124">
        <v>9.4988888794779638E-2</v>
      </c>
      <c r="J546" s="124">
        <v>9.1969264809231677E-2</v>
      </c>
      <c r="K546" s="124">
        <v>9.4249677608017876E-2</v>
      </c>
      <c r="L546" s="124">
        <v>3.7682127149485226E-2</v>
      </c>
      <c r="M546" s="124">
        <v>0.13159538019474534</v>
      </c>
      <c r="N546" s="124">
        <v>0.11076417000089631</v>
      </c>
      <c r="O546" s="124">
        <v>9.3196950754225821E-2</v>
      </c>
      <c r="P546" s="124">
        <v>9.3133813997721346E-2</v>
      </c>
      <c r="Q546" s="124">
        <v>0.11278209936610144</v>
      </c>
      <c r="R546" s="124">
        <v>0.10301152674986266</v>
      </c>
      <c r="S546" s="124">
        <v>0.10512477401879229</v>
      </c>
      <c r="T546" s="124">
        <v>0.1213626460098521</v>
      </c>
      <c r="U546" s="124">
        <v>0.1132618917200508</v>
      </c>
      <c r="V546" s="125">
        <v>0.10560797287494303</v>
      </c>
      <c r="W546" s="12">
        <v>0.86278172713799395</v>
      </c>
      <c r="X546" s="12">
        <v>1.8110632854497696E-2</v>
      </c>
      <c r="Y546" s="12">
        <v>0.18475679713393209</v>
      </c>
      <c r="Z546" s="12">
        <v>3.7081721045351165E-2</v>
      </c>
      <c r="AA546" s="12">
        <v>4.1136878408822228E-3</v>
      </c>
      <c r="AB546" s="12">
        <v>2.9011067524610148E-2</v>
      </c>
      <c r="AC546" s="12">
        <v>0.58858929952041295</v>
      </c>
      <c r="AD546" s="12">
        <v>0.43674870930255755</v>
      </c>
      <c r="AE546" s="12">
        <v>0.20931508423964698</v>
      </c>
      <c r="AF546" s="12">
        <v>1.7517472945563734E-2</v>
      </c>
      <c r="AG546" s="12">
        <v>1.6828150468717565E-2</v>
      </c>
      <c r="AH546" s="12">
        <v>0.23134668904698633</v>
      </c>
      <c r="AI546" s="12">
        <v>0.12467229383072852</v>
      </c>
      <c r="AJ546" s="12">
        <v>0.14774457251998477</v>
      </c>
      <c r="AK546" s="12">
        <v>0.32502846797626989</v>
      </c>
      <c r="AL546" s="12">
        <v>0.23658502677776261</v>
      </c>
      <c r="AM546" s="13">
        <v>0.15302010219195089</v>
      </c>
      <c r="AN546" s="12">
        <v>0.86278172713799395</v>
      </c>
      <c r="AO546" s="12">
        <v>1.8110632854497696E-2</v>
      </c>
      <c r="AP546" s="12">
        <v>-0.18475679713393209</v>
      </c>
      <c r="AQ546" s="12">
        <v>-3.7081721045351165E-2</v>
      </c>
      <c r="AR546" s="12">
        <v>-4.1136878408822228E-3</v>
      </c>
      <c r="AS546" s="12">
        <v>-2.9011067524610148E-2</v>
      </c>
      <c r="AT546" s="12">
        <v>0.58858929952041295</v>
      </c>
      <c r="AU546" s="12">
        <v>-0.43674870930255755</v>
      </c>
      <c r="AV546" s="12">
        <v>-0.20931508423964698</v>
      </c>
      <c r="AW546" s="12">
        <v>-1.7517472945563734E-2</v>
      </c>
      <c r="AX546" s="12">
        <v>-1.6828150468717565E-2</v>
      </c>
      <c r="AY546" s="12">
        <v>-0.23134668904698633</v>
      </c>
      <c r="AZ546" s="12">
        <v>-0.12467229383072852</v>
      </c>
      <c r="BA546" s="12">
        <v>-0.14774457251998477</v>
      </c>
      <c r="BB546" s="12">
        <v>-0.32502846797626989</v>
      </c>
      <c r="BC546" s="12">
        <v>-0.23658502677776261</v>
      </c>
      <c r="BD546" s="13">
        <v>-0.15302010219195089</v>
      </c>
    </row>
    <row r="547" spans="1:56" x14ac:dyDescent="0.25">
      <c r="A547" s="126">
        <v>21</v>
      </c>
      <c r="B547" s="130">
        <v>11</v>
      </c>
      <c r="C547" s="36" t="s">
        <v>14</v>
      </c>
      <c r="D547" s="104">
        <v>310.17</v>
      </c>
      <c r="E547" s="131">
        <v>9.9999999999999995E-7</v>
      </c>
      <c r="F547" s="124">
        <v>3.1891798877166546E-6</v>
      </c>
      <c r="G547" s="124">
        <v>6.8528134584301644E-7</v>
      </c>
      <c r="H547" s="124">
        <v>1.0675207851931807E-6</v>
      </c>
      <c r="I547" s="124">
        <v>1.0675207851931807E-6</v>
      </c>
      <c r="J547" s="124">
        <v>1.3137443403952263E-6</v>
      </c>
      <c r="K547" s="124">
        <v>8.9981174663578228E-7</v>
      </c>
      <c r="L547" s="124">
        <v>5.0900658719637475E-8</v>
      </c>
      <c r="M547" s="124">
        <v>3.2954248290905146E-5</v>
      </c>
      <c r="N547" s="124">
        <v>2.2755508287455387E-6</v>
      </c>
      <c r="O547" s="124" t="s">
        <v>2</v>
      </c>
      <c r="P547" s="124" t="s">
        <v>2</v>
      </c>
      <c r="Q547" s="124">
        <v>2.8232391098621409E-6</v>
      </c>
      <c r="R547" s="124">
        <v>9.5751743824130644E-7</v>
      </c>
      <c r="S547" s="124" t="s">
        <v>2</v>
      </c>
      <c r="T547" s="124">
        <v>6.852794316701882E-6</v>
      </c>
      <c r="U547" s="124">
        <v>2.4544192339584762E-6</v>
      </c>
      <c r="V547" s="125">
        <v>9.1731828683924897E-7</v>
      </c>
      <c r="W547" s="12">
        <v>2.1891798877166551</v>
      </c>
      <c r="X547" s="12">
        <v>0.31471865415698352</v>
      </c>
      <c r="Y547" s="12">
        <v>6.7520785193180791E-2</v>
      </c>
      <c r="Z547" s="12">
        <v>6.7520785193180791E-2</v>
      </c>
      <c r="AA547" s="12">
        <v>0.31374434039522642</v>
      </c>
      <c r="AB547" s="12">
        <v>0.10018825336421767</v>
      </c>
      <c r="AC547" s="12">
        <v>0.94909934128036255</v>
      </c>
      <c r="AD547" s="12">
        <v>31.954248290905152</v>
      </c>
      <c r="AE547" s="12">
        <v>1.2755508287455388</v>
      </c>
      <c r="AF547" s="12" t="s">
        <v>2</v>
      </c>
      <c r="AG547" s="12" t="s">
        <v>2</v>
      </c>
      <c r="AH547" s="12">
        <v>1.823239109862141</v>
      </c>
      <c r="AI547" s="12">
        <v>4.248256175869352E-2</v>
      </c>
      <c r="AJ547" s="12" t="s">
        <v>2</v>
      </c>
      <c r="AK547" s="12">
        <v>5.8527943167018828</v>
      </c>
      <c r="AL547" s="12">
        <v>1.4544192339584763</v>
      </c>
      <c r="AM547" s="13">
        <v>8.2681713160750986E-2</v>
      </c>
      <c r="AN547" s="12">
        <v>-2.1891798877166551</v>
      </c>
      <c r="AO547" s="12">
        <v>0.31471865415698352</v>
      </c>
      <c r="AP547" s="12">
        <v>-6.7520785193180791E-2</v>
      </c>
      <c r="AQ547" s="12">
        <v>-6.7520785193180791E-2</v>
      </c>
      <c r="AR547" s="12">
        <v>-0.31374434039522642</v>
      </c>
      <c r="AS547" s="12">
        <v>0.10018825336421767</v>
      </c>
      <c r="AT547" s="12">
        <v>0.94909934128036255</v>
      </c>
      <c r="AU547" s="12">
        <v>-31.954248290905152</v>
      </c>
      <c r="AV547" s="12">
        <v>-1.2755508287455388</v>
      </c>
      <c r="AW547" s="12" t="s">
        <v>2</v>
      </c>
      <c r="AX547" s="12" t="s">
        <v>2</v>
      </c>
      <c r="AY547" s="12">
        <v>-1.823239109862141</v>
      </c>
      <c r="AZ547" s="12">
        <v>4.248256175869352E-2</v>
      </c>
      <c r="BA547" s="12" t="s">
        <v>2</v>
      </c>
      <c r="BB547" s="12">
        <v>-5.8527943167018828</v>
      </c>
      <c r="BC547" s="12">
        <v>-1.4544192339584763</v>
      </c>
      <c r="BD547" s="13">
        <v>8.2681713160750986E-2</v>
      </c>
    </row>
    <row r="548" spans="1:56" x14ac:dyDescent="0.25">
      <c r="A548" s="126">
        <v>21</v>
      </c>
      <c r="B548" s="130">
        <v>11</v>
      </c>
      <c r="C548" s="36" t="s">
        <v>14</v>
      </c>
      <c r="D548" s="104">
        <v>316.45</v>
      </c>
      <c r="E548" s="131">
        <v>1.9999999999999999E-6</v>
      </c>
      <c r="F548" s="124">
        <v>6.2858285374858984E-6</v>
      </c>
      <c r="G548" s="124">
        <v>1.3523206502237409E-6</v>
      </c>
      <c r="H548" s="124">
        <v>2.0793662287880492E-6</v>
      </c>
      <c r="I548" s="124">
        <v>2.0793662287880492E-6</v>
      </c>
      <c r="J548" s="124">
        <v>2.5226827559351352E-6</v>
      </c>
      <c r="K548" s="124">
        <v>1.8138714466894561E-6</v>
      </c>
      <c r="L548" s="124">
        <v>1.1147786338123019E-7</v>
      </c>
      <c r="M548" s="124">
        <v>5.1028135618120947E-5</v>
      </c>
      <c r="N548" s="124">
        <v>4.2377904330754527E-6</v>
      </c>
      <c r="O548" s="124" t="s">
        <v>2</v>
      </c>
      <c r="P548" s="124" t="s">
        <v>2</v>
      </c>
      <c r="Q548" s="124">
        <v>5.1854535544892069E-6</v>
      </c>
      <c r="R548" s="124">
        <v>1.8851602819501264E-6</v>
      </c>
      <c r="S548" s="124" t="s">
        <v>2</v>
      </c>
      <c r="T548" s="124">
        <v>1.1984632427323451E-5</v>
      </c>
      <c r="U548" s="124">
        <v>4.5599407109287562E-6</v>
      </c>
      <c r="V548" s="125">
        <v>1.818000572995511E-6</v>
      </c>
      <c r="W548" s="12">
        <v>2.1429142687429494</v>
      </c>
      <c r="X548" s="12">
        <v>0.32383967488812954</v>
      </c>
      <c r="Y548" s="12">
        <v>3.9683114394024659E-2</v>
      </c>
      <c r="Z548" s="12">
        <v>3.9683114394024659E-2</v>
      </c>
      <c r="AA548" s="12">
        <v>0.26134137796756768</v>
      </c>
      <c r="AB548" s="12">
        <v>9.3064276655271908E-2</v>
      </c>
      <c r="AC548" s="12">
        <v>0.94426106830938483</v>
      </c>
      <c r="AD548" s="12">
        <v>24.514067809060474</v>
      </c>
      <c r="AE548" s="12">
        <v>1.1188952165377264</v>
      </c>
      <c r="AF548" s="12" t="s">
        <v>2</v>
      </c>
      <c r="AG548" s="12" t="s">
        <v>2</v>
      </c>
      <c r="AH548" s="12">
        <v>1.5927267772446037</v>
      </c>
      <c r="AI548" s="12">
        <v>5.7419859024936772E-2</v>
      </c>
      <c r="AJ548" s="12" t="s">
        <v>2</v>
      </c>
      <c r="AK548" s="12">
        <v>4.9923162136617263</v>
      </c>
      <c r="AL548" s="12">
        <v>1.2799703554643782</v>
      </c>
      <c r="AM548" s="13">
        <v>9.099971350224445E-2</v>
      </c>
      <c r="AN548" s="12">
        <v>-2.1429142687429494</v>
      </c>
      <c r="AO548" s="12">
        <v>0.32383967488812954</v>
      </c>
      <c r="AP548" s="12">
        <v>-3.9683114394024659E-2</v>
      </c>
      <c r="AQ548" s="12">
        <v>-3.9683114394024659E-2</v>
      </c>
      <c r="AR548" s="12">
        <v>-0.26134137796756768</v>
      </c>
      <c r="AS548" s="12">
        <v>9.3064276655271908E-2</v>
      </c>
      <c r="AT548" s="12">
        <v>0.94426106830938483</v>
      </c>
      <c r="AU548" s="12">
        <v>-24.514067809060474</v>
      </c>
      <c r="AV548" s="12">
        <v>-1.1188952165377264</v>
      </c>
      <c r="AW548" s="12" t="s">
        <v>2</v>
      </c>
      <c r="AX548" s="12" t="s">
        <v>2</v>
      </c>
      <c r="AY548" s="12">
        <v>-1.5927267772446037</v>
      </c>
      <c r="AZ548" s="12">
        <v>5.7419859024936772E-2</v>
      </c>
      <c r="BA548" s="12" t="s">
        <v>2</v>
      </c>
      <c r="BB548" s="12">
        <v>-4.9923162136617263</v>
      </c>
      <c r="BC548" s="12">
        <v>-1.2799703554643782</v>
      </c>
      <c r="BD548" s="13">
        <v>9.099971350224445E-2</v>
      </c>
    </row>
    <row r="549" spans="1:56" x14ac:dyDescent="0.25">
      <c r="A549" s="126">
        <v>21</v>
      </c>
      <c r="B549" s="130">
        <v>11</v>
      </c>
      <c r="C549" s="36" t="s">
        <v>14</v>
      </c>
      <c r="D549" s="104">
        <v>320.24</v>
      </c>
      <c r="E549" s="131">
        <v>3.0000000000000001E-6</v>
      </c>
      <c r="F549" s="124">
        <v>9.261361017741631E-6</v>
      </c>
      <c r="G549" s="124">
        <v>2.0076932095655204E-6</v>
      </c>
      <c r="H549" s="124">
        <v>3.0624851538014462E-6</v>
      </c>
      <c r="I549" s="124">
        <v>3.0624851538014462E-6</v>
      </c>
      <c r="J549" s="124">
        <v>3.6804506882029572E-6</v>
      </c>
      <c r="K549" s="124">
        <v>2.717849279995216E-6</v>
      </c>
      <c r="L549" s="124">
        <v>1.7562908681497739E-7</v>
      </c>
      <c r="M549" s="124">
        <v>6.5888584251171548E-5</v>
      </c>
      <c r="N549" s="124">
        <v>6.0824775903884603E-6</v>
      </c>
      <c r="O549" s="124" t="s">
        <v>2</v>
      </c>
      <c r="P549" s="124" t="s">
        <v>2</v>
      </c>
      <c r="Q549" s="124">
        <v>7.3836552015717978E-6</v>
      </c>
      <c r="R549" s="124">
        <v>2.7936260010450279E-6</v>
      </c>
      <c r="S549" s="124" t="s">
        <v>2</v>
      </c>
      <c r="T549" s="124">
        <v>1.6581485901670505E-5</v>
      </c>
      <c r="U549" s="124">
        <v>6.535819795017017E-6</v>
      </c>
      <c r="V549" s="125">
        <v>2.7045756831454249E-6</v>
      </c>
      <c r="W549" s="12">
        <v>2.0871203392472104</v>
      </c>
      <c r="X549" s="12">
        <v>0.33076893014482656</v>
      </c>
      <c r="Y549" s="12">
        <v>2.0828384600482041E-2</v>
      </c>
      <c r="Z549" s="12">
        <v>2.0828384600482041E-2</v>
      </c>
      <c r="AA549" s="12">
        <v>0.22681689606765235</v>
      </c>
      <c r="AB549" s="12">
        <v>9.4050240001594676E-2</v>
      </c>
      <c r="AC549" s="12">
        <v>0.94145697106167425</v>
      </c>
      <c r="AD549" s="12">
        <v>20.96286141705718</v>
      </c>
      <c r="AE549" s="12">
        <v>1.0274925301294868</v>
      </c>
      <c r="AF549" s="12" t="s">
        <v>2</v>
      </c>
      <c r="AG549" s="12" t="s">
        <v>2</v>
      </c>
      <c r="AH549" s="12">
        <v>1.4612184005239326</v>
      </c>
      <c r="AI549" s="12">
        <v>6.8791332984990738E-2</v>
      </c>
      <c r="AJ549" s="12" t="s">
        <v>2</v>
      </c>
      <c r="AK549" s="12">
        <v>4.5271619672235017</v>
      </c>
      <c r="AL549" s="12">
        <v>1.1786065983390055</v>
      </c>
      <c r="AM549" s="13">
        <v>9.8474772284858403E-2</v>
      </c>
      <c r="AN549" s="12">
        <v>-2.0871203392472104</v>
      </c>
      <c r="AO549" s="12">
        <v>0.33076893014482656</v>
      </c>
      <c r="AP549" s="12">
        <v>-2.0828384600482041E-2</v>
      </c>
      <c r="AQ549" s="12">
        <v>-2.0828384600482041E-2</v>
      </c>
      <c r="AR549" s="12">
        <v>-0.22681689606765235</v>
      </c>
      <c r="AS549" s="12">
        <v>9.4050240001594676E-2</v>
      </c>
      <c r="AT549" s="12">
        <v>0.94145697106167425</v>
      </c>
      <c r="AU549" s="12">
        <v>-20.96286141705718</v>
      </c>
      <c r="AV549" s="12">
        <v>-1.0274925301294868</v>
      </c>
      <c r="AW549" s="12" t="s">
        <v>2</v>
      </c>
      <c r="AX549" s="12" t="s">
        <v>2</v>
      </c>
      <c r="AY549" s="12">
        <v>-1.4612184005239326</v>
      </c>
      <c r="AZ549" s="12">
        <v>6.8791332984990738E-2</v>
      </c>
      <c r="BA549" s="12" t="s">
        <v>2</v>
      </c>
      <c r="BB549" s="12">
        <v>-4.5271619672235017</v>
      </c>
      <c r="BC549" s="12">
        <v>-1.1786065983390055</v>
      </c>
      <c r="BD549" s="13">
        <v>9.8474772284858403E-2</v>
      </c>
    </row>
    <row r="550" spans="1:56" x14ac:dyDescent="0.25">
      <c r="A550" s="126">
        <v>21</v>
      </c>
      <c r="B550" s="130">
        <v>11</v>
      </c>
      <c r="C550" s="36" t="s">
        <v>14</v>
      </c>
      <c r="D550" s="104">
        <v>322.98</v>
      </c>
      <c r="E550" s="131">
        <v>3.9999999999999998E-6</v>
      </c>
      <c r="F550" s="124">
        <v>1.2135651483463612E-5</v>
      </c>
      <c r="G550" s="124">
        <v>2.6535626006404515E-6</v>
      </c>
      <c r="H550" s="124">
        <v>4.0240934010778892E-6</v>
      </c>
      <c r="I550" s="124">
        <v>4.0240934010778892E-6</v>
      </c>
      <c r="J550" s="124">
        <v>4.8017032819568055E-6</v>
      </c>
      <c r="K550" s="124">
        <v>3.6107250561718764E-6</v>
      </c>
      <c r="L550" s="124">
        <v>2.4193776365868309E-7</v>
      </c>
      <c r="M550" s="124">
        <v>7.8965262122929184E-5</v>
      </c>
      <c r="N550" s="124">
        <v>7.8492840797895507E-6</v>
      </c>
      <c r="O550" s="124" t="s">
        <v>2</v>
      </c>
      <c r="P550" s="124" t="s">
        <v>2</v>
      </c>
      <c r="Q550" s="124">
        <v>9.4754454355049702E-6</v>
      </c>
      <c r="R550" s="124">
        <v>3.6867215332503663E-6</v>
      </c>
      <c r="S550" s="124" t="s">
        <v>2</v>
      </c>
      <c r="T550" s="124">
        <v>2.0849408840337619E-5</v>
      </c>
      <c r="U550" s="124">
        <v>8.4261050526870629E-6</v>
      </c>
      <c r="V550" s="125">
        <v>3.5790204723883092E-6</v>
      </c>
      <c r="W550" s="12">
        <v>2.0339128708659029</v>
      </c>
      <c r="X550" s="12">
        <v>0.33660934983988711</v>
      </c>
      <c r="Y550" s="12">
        <v>6.0233502694723353E-3</v>
      </c>
      <c r="Z550" s="12">
        <v>6.0233502694723353E-3</v>
      </c>
      <c r="AA550" s="12">
        <v>0.20042582048920143</v>
      </c>
      <c r="AB550" s="12">
        <v>9.7318735957030861E-2</v>
      </c>
      <c r="AC550" s="12">
        <v>0.93951555908532924</v>
      </c>
      <c r="AD550" s="12">
        <v>18.741315530732297</v>
      </c>
      <c r="AE550" s="12">
        <v>0.96232101994738772</v>
      </c>
      <c r="AF550" s="12" t="s">
        <v>2</v>
      </c>
      <c r="AG550" s="12" t="s">
        <v>2</v>
      </c>
      <c r="AH550" s="12">
        <v>1.3688613588762426</v>
      </c>
      <c r="AI550" s="12">
        <v>7.8319616687408389E-2</v>
      </c>
      <c r="AJ550" s="12" t="s">
        <v>2</v>
      </c>
      <c r="AK550" s="12">
        <v>4.2123522100844051</v>
      </c>
      <c r="AL550" s="12">
        <v>1.1065262631717658</v>
      </c>
      <c r="AM550" s="13">
        <v>0.10524488190292265</v>
      </c>
      <c r="AN550" s="12">
        <v>-2.0339128708659029</v>
      </c>
      <c r="AO550" s="12">
        <v>0.33660934983988711</v>
      </c>
      <c r="AP550" s="12">
        <v>-6.0233502694723353E-3</v>
      </c>
      <c r="AQ550" s="12">
        <v>-6.0233502694723353E-3</v>
      </c>
      <c r="AR550" s="12">
        <v>-0.20042582048920143</v>
      </c>
      <c r="AS550" s="12">
        <v>9.7318735957030861E-2</v>
      </c>
      <c r="AT550" s="12">
        <v>0.93951555908532924</v>
      </c>
      <c r="AU550" s="12">
        <v>-18.741315530732297</v>
      </c>
      <c r="AV550" s="12">
        <v>-0.96232101994738772</v>
      </c>
      <c r="AW550" s="12" t="s">
        <v>2</v>
      </c>
      <c r="AX550" s="12" t="s">
        <v>2</v>
      </c>
      <c r="AY550" s="12">
        <v>-1.3688613588762426</v>
      </c>
      <c r="AZ550" s="12">
        <v>7.8319616687408389E-2</v>
      </c>
      <c r="BA550" s="12" t="s">
        <v>2</v>
      </c>
      <c r="BB550" s="12">
        <v>-4.2123522100844051</v>
      </c>
      <c r="BC550" s="12">
        <v>-1.1065262631717658</v>
      </c>
      <c r="BD550" s="13">
        <v>0.10524488190292265</v>
      </c>
    </row>
    <row r="551" spans="1:56" x14ac:dyDescent="0.25">
      <c r="A551" s="126">
        <v>21</v>
      </c>
      <c r="B551" s="130">
        <v>11</v>
      </c>
      <c r="C551" s="36" t="s">
        <v>14</v>
      </c>
      <c r="D551" s="104">
        <v>325.14</v>
      </c>
      <c r="E551" s="131">
        <v>5.0000000000000004E-6</v>
      </c>
      <c r="F551" s="124">
        <v>1.4932389072023036E-5</v>
      </c>
      <c r="G551" s="124">
        <v>3.293289684420411E-6</v>
      </c>
      <c r="H551" s="124">
        <v>4.9711136072617049E-6</v>
      </c>
      <c r="I551" s="124">
        <v>4.9711136072617049E-6</v>
      </c>
      <c r="J551" s="124">
        <v>5.8975612856159058E-6</v>
      </c>
      <c r="K551" s="124">
        <v>4.4957418625040715E-6</v>
      </c>
      <c r="L551" s="124">
        <v>3.0995215072570168E-7</v>
      </c>
      <c r="M551" s="124">
        <v>9.0883374581640435E-5</v>
      </c>
      <c r="N551" s="124">
        <v>9.5626295183248256E-6</v>
      </c>
      <c r="O551" s="124" t="s">
        <v>2</v>
      </c>
      <c r="P551" s="124" t="s">
        <v>2</v>
      </c>
      <c r="Q551" s="124">
        <v>1.1494302686461245E-5</v>
      </c>
      <c r="R551" s="124">
        <v>4.5695503321690746E-6</v>
      </c>
      <c r="S551" s="124" t="s">
        <v>2</v>
      </c>
      <c r="T551" s="124">
        <v>2.4893959175843471E-5</v>
      </c>
      <c r="U551" s="124">
        <v>1.0257562607385774E-5</v>
      </c>
      <c r="V551" s="125">
        <v>4.4455126849022755E-6</v>
      </c>
      <c r="W551" s="12">
        <v>1.9864778144046069</v>
      </c>
      <c r="X551" s="12">
        <v>0.34134206311591786</v>
      </c>
      <c r="Y551" s="12">
        <v>5.7772785476591084E-3</v>
      </c>
      <c r="Z551" s="12">
        <v>5.7772785476591084E-3</v>
      </c>
      <c r="AA551" s="12">
        <v>0.17951225712318106</v>
      </c>
      <c r="AB551" s="12">
        <v>0.10085162749918579</v>
      </c>
      <c r="AC551" s="12">
        <v>0.93800956985485973</v>
      </c>
      <c r="AD551" s="12">
        <v>17.176674916328086</v>
      </c>
      <c r="AE551" s="12">
        <v>0.912525903664965</v>
      </c>
      <c r="AF551" s="12" t="s">
        <v>2</v>
      </c>
      <c r="AG551" s="12" t="s">
        <v>2</v>
      </c>
      <c r="AH551" s="12">
        <v>1.2988605372922488</v>
      </c>
      <c r="AI551" s="12">
        <v>8.6089933566185148E-2</v>
      </c>
      <c r="AJ551" s="12" t="s">
        <v>2</v>
      </c>
      <c r="AK551" s="12">
        <v>3.9787918351686939</v>
      </c>
      <c r="AL551" s="12">
        <v>1.0515125214771546</v>
      </c>
      <c r="AM551" s="13">
        <v>0.11089746301954498</v>
      </c>
      <c r="AN551" s="12">
        <v>-1.9864778144046069</v>
      </c>
      <c r="AO551" s="12">
        <v>0.34134206311591786</v>
      </c>
      <c r="AP551" s="12">
        <v>5.7772785476591084E-3</v>
      </c>
      <c r="AQ551" s="12">
        <v>5.7772785476591084E-3</v>
      </c>
      <c r="AR551" s="12">
        <v>-0.17951225712318106</v>
      </c>
      <c r="AS551" s="12">
        <v>0.10085162749918579</v>
      </c>
      <c r="AT551" s="12">
        <v>0.93800956985485973</v>
      </c>
      <c r="AU551" s="12">
        <v>-17.176674916328086</v>
      </c>
      <c r="AV551" s="12">
        <v>-0.912525903664965</v>
      </c>
      <c r="AW551" s="12" t="s">
        <v>2</v>
      </c>
      <c r="AX551" s="12" t="s">
        <v>2</v>
      </c>
      <c r="AY551" s="12">
        <v>-1.2988605372922488</v>
      </c>
      <c r="AZ551" s="12">
        <v>8.6089933566185148E-2</v>
      </c>
      <c r="BA551" s="12" t="s">
        <v>2</v>
      </c>
      <c r="BB551" s="12">
        <v>-3.9787918351686939</v>
      </c>
      <c r="BC551" s="12">
        <v>-1.0515125214771546</v>
      </c>
      <c r="BD551" s="13">
        <v>0.11089746301954498</v>
      </c>
    </row>
    <row r="552" spans="1:56" x14ac:dyDescent="0.25">
      <c r="A552" s="126">
        <v>21</v>
      </c>
      <c r="B552" s="130">
        <v>11</v>
      </c>
      <c r="C552" s="36" t="s">
        <v>14</v>
      </c>
      <c r="D552" s="104">
        <v>326.93</v>
      </c>
      <c r="E552" s="131">
        <v>6.0000000000000002E-6</v>
      </c>
      <c r="F552" s="124">
        <v>1.7666409156133931E-5</v>
      </c>
      <c r="G552" s="124">
        <v>3.928781683187872E-6</v>
      </c>
      <c r="H552" s="124">
        <v>5.907488021982151E-6</v>
      </c>
      <c r="I552" s="124">
        <v>5.907488021982151E-6</v>
      </c>
      <c r="J552" s="124">
        <v>6.9743836650483775E-6</v>
      </c>
      <c r="K552" s="124">
        <v>5.3749067696252326E-6</v>
      </c>
      <c r="L552" s="124">
        <v>3.7940681456447971E-7</v>
      </c>
      <c r="M552" s="124">
        <v>1.0196807100787675E-4</v>
      </c>
      <c r="N552" s="124">
        <v>1.1236149504147608E-5</v>
      </c>
      <c r="O552" s="124" t="s">
        <v>2</v>
      </c>
      <c r="P552" s="124" t="s">
        <v>2</v>
      </c>
      <c r="Q552" s="124">
        <v>1.3458817191074711E-5</v>
      </c>
      <c r="R552" s="124">
        <v>5.4450340061692231E-6</v>
      </c>
      <c r="S552" s="124" t="s">
        <v>2</v>
      </c>
      <c r="T552" s="124">
        <v>2.8772753038484286E-5</v>
      </c>
      <c r="U552" s="124">
        <v>1.2045308579189239E-5</v>
      </c>
      <c r="V552" s="125">
        <v>5.3064502229047269E-6</v>
      </c>
      <c r="W552" s="12">
        <v>1.9444015260223217</v>
      </c>
      <c r="X552" s="12">
        <v>0.34520305280202135</v>
      </c>
      <c r="Y552" s="12">
        <v>1.541866300297485E-2</v>
      </c>
      <c r="Z552" s="12">
        <v>1.541866300297485E-2</v>
      </c>
      <c r="AA552" s="12">
        <v>0.16239727750806288</v>
      </c>
      <c r="AB552" s="12">
        <v>0.10418220506246126</v>
      </c>
      <c r="AC552" s="12">
        <v>0.93676553090592007</v>
      </c>
      <c r="AD552" s="12">
        <v>15.994678501312793</v>
      </c>
      <c r="AE552" s="12">
        <v>0.87269158402460134</v>
      </c>
      <c r="AF552" s="12" t="s">
        <v>2</v>
      </c>
      <c r="AG552" s="12" t="s">
        <v>2</v>
      </c>
      <c r="AH552" s="12">
        <v>1.2431361985124518</v>
      </c>
      <c r="AI552" s="12">
        <v>9.2494332305129517E-2</v>
      </c>
      <c r="AJ552" s="12" t="s">
        <v>2</v>
      </c>
      <c r="AK552" s="12">
        <v>3.795458839747381</v>
      </c>
      <c r="AL552" s="12">
        <v>1.0075514298648731</v>
      </c>
      <c r="AM552" s="13">
        <v>0.11559162951587887</v>
      </c>
      <c r="AN552" s="12">
        <v>-1.9444015260223217</v>
      </c>
      <c r="AO552" s="12">
        <v>0.34520305280202135</v>
      </c>
      <c r="AP552" s="12">
        <v>1.541866300297485E-2</v>
      </c>
      <c r="AQ552" s="12">
        <v>1.541866300297485E-2</v>
      </c>
      <c r="AR552" s="12">
        <v>-0.16239727750806288</v>
      </c>
      <c r="AS552" s="12">
        <v>0.10418220506246126</v>
      </c>
      <c r="AT552" s="12">
        <v>0.93676553090592007</v>
      </c>
      <c r="AU552" s="12">
        <v>-15.994678501312793</v>
      </c>
      <c r="AV552" s="12">
        <v>-0.87269158402460134</v>
      </c>
      <c r="AW552" s="12" t="s">
        <v>2</v>
      </c>
      <c r="AX552" s="12" t="s">
        <v>2</v>
      </c>
      <c r="AY552" s="12">
        <v>-1.2431361985124518</v>
      </c>
      <c r="AZ552" s="12">
        <v>9.2494332305129517E-2</v>
      </c>
      <c r="BA552" s="12" t="s">
        <v>2</v>
      </c>
      <c r="BB552" s="12">
        <v>-3.795458839747381</v>
      </c>
      <c r="BC552" s="12">
        <v>-1.0075514298648731</v>
      </c>
      <c r="BD552" s="13">
        <v>0.11559162951587887</v>
      </c>
    </row>
    <row r="553" spans="1:56" x14ac:dyDescent="0.25">
      <c r="A553" s="126">
        <v>21</v>
      </c>
      <c r="B553" s="130">
        <v>11</v>
      </c>
      <c r="C553" s="36" t="s">
        <v>14</v>
      </c>
      <c r="D553" s="104">
        <v>328.45</v>
      </c>
      <c r="E553" s="131">
        <v>6.9999999999999999E-6</v>
      </c>
      <c r="F553" s="124">
        <v>2.0324499499143955E-5</v>
      </c>
      <c r="G553" s="124">
        <v>4.5556982669809503E-6</v>
      </c>
      <c r="H553" s="124">
        <v>6.8276025172100678E-6</v>
      </c>
      <c r="I553" s="124">
        <v>6.8276025172100678E-6</v>
      </c>
      <c r="J553" s="124">
        <v>8.0269717100446688E-6</v>
      </c>
      <c r="K553" s="124">
        <v>6.2418948413263607E-6</v>
      </c>
      <c r="L553" s="124">
        <v>4.4949797175748599E-7</v>
      </c>
      <c r="M553" s="124">
        <v>1.123252547520065E-4</v>
      </c>
      <c r="N553" s="124">
        <v>1.2864138018175343E-5</v>
      </c>
      <c r="O553" s="124" t="s">
        <v>2</v>
      </c>
      <c r="P553" s="124" t="s">
        <v>2</v>
      </c>
      <c r="Q553" s="124">
        <v>1.5363957216244048E-5</v>
      </c>
      <c r="R553" s="124">
        <v>6.3074115994012711E-6</v>
      </c>
      <c r="S553" s="124" t="s">
        <v>2</v>
      </c>
      <c r="T553" s="124">
        <v>3.2489176063703967E-5</v>
      </c>
      <c r="U553" s="124">
        <v>1.3783373544882704E-5</v>
      </c>
      <c r="V553" s="125">
        <v>6.1558463993829672E-6</v>
      </c>
      <c r="W553" s="12">
        <v>1.9034999284491363</v>
      </c>
      <c r="X553" s="12">
        <v>0.34918596185986422</v>
      </c>
      <c r="Y553" s="12">
        <v>2.4628211827133161E-2</v>
      </c>
      <c r="Z553" s="12">
        <v>2.4628211827133161E-2</v>
      </c>
      <c r="AA553" s="12">
        <v>0.14671024429209556</v>
      </c>
      <c r="AB553" s="12">
        <v>0.10830073695337704</v>
      </c>
      <c r="AC553" s="12">
        <v>0.93578600403464485</v>
      </c>
      <c r="AD553" s="12">
        <v>15.046464964572358</v>
      </c>
      <c r="AE553" s="12">
        <v>0.83773400259647768</v>
      </c>
      <c r="AF553" s="12" t="s">
        <v>2</v>
      </c>
      <c r="AG553" s="12" t="s">
        <v>2</v>
      </c>
      <c r="AH553" s="12">
        <v>1.1948510308920068</v>
      </c>
      <c r="AI553" s="12">
        <v>9.8941200085532699E-2</v>
      </c>
      <c r="AJ553" s="12" t="s">
        <v>2</v>
      </c>
      <c r="AK553" s="12">
        <v>3.6413108662434239</v>
      </c>
      <c r="AL553" s="12">
        <v>0.96905336355467198</v>
      </c>
      <c r="AM553" s="13">
        <v>0.12059337151671896</v>
      </c>
      <c r="AN553" s="12">
        <v>-1.9034999284491363</v>
      </c>
      <c r="AO553" s="12">
        <v>0.34918596185986422</v>
      </c>
      <c r="AP553" s="12">
        <v>2.4628211827133161E-2</v>
      </c>
      <c r="AQ553" s="12">
        <v>2.4628211827133161E-2</v>
      </c>
      <c r="AR553" s="12">
        <v>-0.14671024429209556</v>
      </c>
      <c r="AS553" s="12">
        <v>0.10830073695337704</v>
      </c>
      <c r="AT553" s="12">
        <v>0.93578600403464485</v>
      </c>
      <c r="AU553" s="12">
        <v>-15.046464964572358</v>
      </c>
      <c r="AV553" s="12">
        <v>-0.83773400259647768</v>
      </c>
      <c r="AW553" s="12" t="s">
        <v>2</v>
      </c>
      <c r="AX553" s="12" t="s">
        <v>2</v>
      </c>
      <c r="AY553" s="12">
        <v>-1.1948510308920068</v>
      </c>
      <c r="AZ553" s="12">
        <v>9.8941200085532699E-2</v>
      </c>
      <c r="BA553" s="12" t="s">
        <v>2</v>
      </c>
      <c r="BB553" s="12">
        <v>-3.6413108662434239</v>
      </c>
      <c r="BC553" s="12">
        <v>-0.96905336355467198</v>
      </c>
      <c r="BD553" s="13">
        <v>0.12059337151671896</v>
      </c>
    </row>
    <row r="554" spans="1:56" x14ac:dyDescent="0.25">
      <c r="A554" s="126">
        <v>21</v>
      </c>
      <c r="B554" s="130">
        <v>11</v>
      </c>
      <c r="C554" s="36" t="s">
        <v>14</v>
      </c>
      <c r="D554" s="104">
        <v>329.79</v>
      </c>
      <c r="E554" s="131">
        <v>7.9999999999999996E-6</v>
      </c>
      <c r="F554" s="124">
        <v>2.2952583223545975E-5</v>
      </c>
      <c r="G554" s="124">
        <v>5.1839184961962175E-6</v>
      </c>
      <c r="H554" s="124">
        <v>7.7464879544182179E-6</v>
      </c>
      <c r="I554" s="124">
        <v>7.7464879544182179E-6</v>
      </c>
      <c r="J554" s="124">
        <v>9.0733798296920698E-6</v>
      </c>
      <c r="K554" s="124">
        <v>7.1101911971778645E-6</v>
      </c>
      <c r="L554" s="124">
        <v>5.2110519575526008E-7</v>
      </c>
      <c r="M554" s="124">
        <v>1.2223460472347587E-4</v>
      </c>
      <c r="N554" s="124">
        <v>1.4476067525094828E-5</v>
      </c>
      <c r="O554" s="124" t="s">
        <v>2</v>
      </c>
      <c r="P554" s="124" t="s">
        <v>2</v>
      </c>
      <c r="Q554" s="124">
        <v>1.7245319488162155E-5</v>
      </c>
      <c r="R554" s="124">
        <v>7.1704265169471531E-6</v>
      </c>
      <c r="S554" s="124" t="s">
        <v>2</v>
      </c>
      <c r="T554" s="124">
        <v>3.6121470622470318E-5</v>
      </c>
      <c r="U554" s="124">
        <v>1.5503530240931864E-5</v>
      </c>
      <c r="V554" s="125">
        <v>7.0070207754775153E-6</v>
      </c>
      <c r="W554" s="12">
        <v>1.8690729029432471</v>
      </c>
      <c r="X554" s="12">
        <v>0.35201018797547279</v>
      </c>
      <c r="Y554" s="12">
        <v>3.1689005697722726E-2</v>
      </c>
      <c r="Z554" s="12">
        <v>3.1689005697722726E-2</v>
      </c>
      <c r="AA554" s="12">
        <v>0.13417247871150878</v>
      </c>
      <c r="AB554" s="12">
        <v>0.11122610035276689</v>
      </c>
      <c r="AC554" s="12">
        <v>0.93486185053059256</v>
      </c>
      <c r="AD554" s="12">
        <v>14.279325590434484</v>
      </c>
      <c r="AE554" s="12">
        <v>0.80950844063685357</v>
      </c>
      <c r="AF554" s="12" t="s">
        <v>2</v>
      </c>
      <c r="AG554" s="12" t="s">
        <v>2</v>
      </c>
      <c r="AH554" s="12">
        <v>1.1556649360202693</v>
      </c>
      <c r="AI554" s="12">
        <v>0.10369668538160581</v>
      </c>
      <c r="AJ554" s="12" t="s">
        <v>2</v>
      </c>
      <c r="AK554" s="12">
        <v>3.5151838278087899</v>
      </c>
      <c r="AL554" s="12">
        <v>0.93794128011648314</v>
      </c>
      <c r="AM554" s="13">
        <v>0.12412240306531054</v>
      </c>
      <c r="AN554" s="12">
        <v>-1.8690729029432471</v>
      </c>
      <c r="AO554" s="12">
        <v>0.35201018797547279</v>
      </c>
      <c r="AP554" s="12">
        <v>3.1689005697722726E-2</v>
      </c>
      <c r="AQ554" s="12">
        <v>3.1689005697722726E-2</v>
      </c>
      <c r="AR554" s="12">
        <v>-0.13417247871150878</v>
      </c>
      <c r="AS554" s="12">
        <v>0.11122610035276689</v>
      </c>
      <c r="AT554" s="12">
        <v>0.93486185053059256</v>
      </c>
      <c r="AU554" s="12">
        <v>-14.279325590434484</v>
      </c>
      <c r="AV554" s="12">
        <v>-0.80950844063685357</v>
      </c>
      <c r="AW554" s="12" t="s">
        <v>2</v>
      </c>
      <c r="AX554" s="12" t="s">
        <v>2</v>
      </c>
      <c r="AY554" s="12">
        <v>-1.1556649360202693</v>
      </c>
      <c r="AZ554" s="12">
        <v>0.10369668538160581</v>
      </c>
      <c r="BA554" s="12" t="s">
        <v>2</v>
      </c>
      <c r="BB554" s="12">
        <v>-3.5151838278087899</v>
      </c>
      <c r="BC554" s="12">
        <v>-0.93794128011648314</v>
      </c>
      <c r="BD554" s="13">
        <v>0.12412240306531054</v>
      </c>
    </row>
    <row r="555" spans="1:56" x14ac:dyDescent="0.25">
      <c r="A555" s="126">
        <v>21</v>
      </c>
      <c r="B555" s="130">
        <v>11</v>
      </c>
      <c r="C555" s="36" t="s">
        <v>14</v>
      </c>
      <c r="D555" s="104">
        <v>330.97</v>
      </c>
      <c r="E555" s="131">
        <v>9.0000000000000002E-6</v>
      </c>
      <c r="F555" s="124">
        <v>2.5508487575019008E-5</v>
      </c>
      <c r="G555" s="124">
        <v>5.8025440458364166E-6</v>
      </c>
      <c r="H555" s="124">
        <v>8.6486125362966998E-6</v>
      </c>
      <c r="I555" s="124">
        <v>8.6486125362966998E-6</v>
      </c>
      <c r="J555" s="124">
        <v>1.0096580865112524E-5</v>
      </c>
      <c r="K555" s="124">
        <v>7.9646366573702544E-6</v>
      </c>
      <c r="L555" s="124">
        <v>5.92812285850561E-7</v>
      </c>
      <c r="M555" s="124">
        <v>1.3160750670058308E-4</v>
      </c>
      <c r="N555" s="124">
        <v>1.6046834652789939E-5</v>
      </c>
      <c r="O555" s="124" t="s">
        <v>2</v>
      </c>
      <c r="P555" s="124" t="s">
        <v>2</v>
      </c>
      <c r="Q555" s="124">
        <v>1.9074424726684701E-5</v>
      </c>
      <c r="R555" s="124">
        <v>8.0192313421594343E-6</v>
      </c>
      <c r="S555" s="124" t="s">
        <v>2</v>
      </c>
      <c r="T555" s="124">
        <v>3.9621129509713825E-5</v>
      </c>
      <c r="U555" s="124">
        <v>1.7179012543889853E-5</v>
      </c>
      <c r="V555" s="125">
        <v>7.8451651431389237E-6</v>
      </c>
      <c r="W555" s="12">
        <v>1.8342763972243341</v>
      </c>
      <c r="X555" s="12">
        <v>0.35527288379595373</v>
      </c>
      <c r="Y555" s="12">
        <v>3.904305152258894E-2</v>
      </c>
      <c r="Z555" s="12">
        <v>3.904305152258894E-2</v>
      </c>
      <c r="AA555" s="12">
        <v>0.12184231834583603</v>
      </c>
      <c r="AB555" s="12">
        <v>0.11504037140330509</v>
      </c>
      <c r="AC555" s="12">
        <v>0.93413196823882649</v>
      </c>
      <c r="AD555" s="12">
        <v>13.623056300064786</v>
      </c>
      <c r="AE555" s="12">
        <v>0.78298162808777094</v>
      </c>
      <c r="AF555" s="12" t="s">
        <v>2</v>
      </c>
      <c r="AG555" s="12" t="s">
        <v>2</v>
      </c>
      <c r="AH555" s="12">
        <v>1.1193805251871889</v>
      </c>
      <c r="AI555" s="12">
        <v>0.10897429531561843</v>
      </c>
      <c r="AJ555" s="12" t="s">
        <v>2</v>
      </c>
      <c r="AK555" s="12">
        <v>3.4023477233015358</v>
      </c>
      <c r="AL555" s="12">
        <v>0.90877917154331689</v>
      </c>
      <c r="AM555" s="13">
        <v>0.12831498409567516</v>
      </c>
      <c r="AN555" s="12">
        <v>-1.8342763972243341</v>
      </c>
      <c r="AO555" s="12">
        <v>0.35527288379595373</v>
      </c>
      <c r="AP555" s="12">
        <v>3.904305152258894E-2</v>
      </c>
      <c r="AQ555" s="12">
        <v>3.904305152258894E-2</v>
      </c>
      <c r="AR555" s="12">
        <v>-0.12184231834583603</v>
      </c>
      <c r="AS555" s="12">
        <v>0.11504037140330509</v>
      </c>
      <c r="AT555" s="12">
        <v>0.93413196823882649</v>
      </c>
      <c r="AU555" s="12">
        <v>-13.623056300064786</v>
      </c>
      <c r="AV555" s="12">
        <v>-0.78298162808777094</v>
      </c>
      <c r="AW555" s="12" t="s">
        <v>2</v>
      </c>
      <c r="AX555" s="12" t="s">
        <v>2</v>
      </c>
      <c r="AY555" s="12">
        <v>-1.1193805251871889</v>
      </c>
      <c r="AZ555" s="12">
        <v>0.10897429531561843</v>
      </c>
      <c r="BA555" s="12" t="s">
        <v>2</v>
      </c>
      <c r="BB555" s="12">
        <v>-3.4023477233015358</v>
      </c>
      <c r="BC555" s="12">
        <v>-0.90877917154331689</v>
      </c>
      <c r="BD555" s="13">
        <v>0.12831498409567516</v>
      </c>
    </row>
    <row r="556" spans="1:56" x14ac:dyDescent="0.25">
      <c r="A556" s="126">
        <v>21</v>
      </c>
      <c r="B556" s="130">
        <v>11</v>
      </c>
      <c r="C556" s="36" t="s">
        <v>14</v>
      </c>
      <c r="D556" s="104">
        <v>332.04</v>
      </c>
      <c r="E556" s="131">
        <v>1.0000000000000001E-5</v>
      </c>
      <c r="F556" s="124">
        <v>2.8037582507491569E-5</v>
      </c>
      <c r="G556" s="124">
        <v>6.4218360191538868E-6</v>
      </c>
      <c r="H556" s="124">
        <v>9.5492704340023059E-6</v>
      </c>
      <c r="I556" s="124">
        <v>9.5492704340023059E-6</v>
      </c>
      <c r="J556" s="124">
        <v>1.111445403326462E-5</v>
      </c>
      <c r="K556" s="124">
        <v>8.8193531428448038E-6</v>
      </c>
      <c r="L556" s="124">
        <v>6.6566735912880248E-7</v>
      </c>
      <c r="M556" s="124">
        <v>1.4066267701489467E-4</v>
      </c>
      <c r="N556" s="124">
        <v>1.7604753979119173E-5</v>
      </c>
      <c r="O556" s="124" t="s">
        <v>2</v>
      </c>
      <c r="P556" s="124" t="s">
        <v>2</v>
      </c>
      <c r="Q556" s="124">
        <v>2.088488635411495E-5</v>
      </c>
      <c r="R556" s="124">
        <v>8.8680094111743177E-6</v>
      </c>
      <c r="S556" s="124" t="s">
        <v>2</v>
      </c>
      <c r="T556" s="124">
        <v>4.3057506059208472E-5</v>
      </c>
      <c r="U556" s="124">
        <v>1.8840052693908887E-5</v>
      </c>
      <c r="V556" s="125">
        <v>8.6841534235750616E-6</v>
      </c>
      <c r="W556" s="12">
        <v>1.8037582507491565</v>
      </c>
      <c r="X556" s="12">
        <v>0.35781639808461135</v>
      </c>
      <c r="Y556" s="12">
        <v>4.5072956599769481E-2</v>
      </c>
      <c r="Z556" s="12">
        <v>4.5072956599769481E-2</v>
      </c>
      <c r="AA556" s="12">
        <v>0.11144540332646186</v>
      </c>
      <c r="AB556" s="12">
        <v>0.11806468571551969</v>
      </c>
      <c r="AC556" s="12">
        <v>0.9334332640871198</v>
      </c>
      <c r="AD556" s="12">
        <v>13.066267701489465</v>
      </c>
      <c r="AE556" s="12">
        <v>0.76047539791191709</v>
      </c>
      <c r="AF556" s="12" t="s">
        <v>2</v>
      </c>
      <c r="AG556" s="12" t="s">
        <v>2</v>
      </c>
      <c r="AH556" s="12">
        <v>1.0884886354114949</v>
      </c>
      <c r="AI556" s="12">
        <v>0.1131990588825683</v>
      </c>
      <c r="AJ556" s="12" t="s">
        <v>2</v>
      </c>
      <c r="AK556" s="12">
        <v>3.305750605920847</v>
      </c>
      <c r="AL556" s="12">
        <v>0.88400526939088853</v>
      </c>
      <c r="AM556" s="13">
        <v>0.13158465764249391</v>
      </c>
      <c r="AN556" s="12">
        <v>-1.8037582507491565</v>
      </c>
      <c r="AO556" s="12">
        <v>0.35781639808461135</v>
      </c>
      <c r="AP556" s="12">
        <v>4.5072956599769481E-2</v>
      </c>
      <c r="AQ556" s="12">
        <v>4.5072956599769481E-2</v>
      </c>
      <c r="AR556" s="12">
        <v>-0.11144540332646186</v>
      </c>
      <c r="AS556" s="12">
        <v>0.11806468571551969</v>
      </c>
      <c r="AT556" s="12">
        <v>0.9334332640871198</v>
      </c>
      <c r="AU556" s="12">
        <v>-13.066267701489465</v>
      </c>
      <c r="AV556" s="12">
        <v>-0.76047539791191709</v>
      </c>
      <c r="AW556" s="12" t="s">
        <v>2</v>
      </c>
      <c r="AX556" s="12" t="s">
        <v>2</v>
      </c>
      <c r="AY556" s="12">
        <v>-1.0884886354114949</v>
      </c>
      <c r="AZ556" s="12">
        <v>0.1131990588825683</v>
      </c>
      <c r="BA556" s="12" t="s">
        <v>2</v>
      </c>
      <c r="BB556" s="12">
        <v>-3.305750605920847</v>
      </c>
      <c r="BC556" s="12">
        <v>-0.88400526939088853</v>
      </c>
      <c r="BD556" s="13">
        <v>0.13158465764249391</v>
      </c>
    </row>
    <row r="557" spans="1:56" x14ac:dyDescent="0.25">
      <c r="A557" s="126">
        <v>21</v>
      </c>
      <c r="B557" s="130">
        <v>11</v>
      </c>
      <c r="C557" s="36" t="s">
        <v>14</v>
      </c>
      <c r="D557" s="104">
        <v>343.2</v>
      </c>
      <c r="E557" s="131">
        <v>2.6579999999999996E-5</v>
      </c>
      <c r="F557" s="124">
        <v>7.0379124853303191E-5</v>
      </c>
      <c r="G557" s="124">
        <v>1.7687956067449468E-5</v>
      </c>
      <c r="H557" s="124">
        <v>2.5659695884206683E-5</v>
      </c>
      <c r="I557" s="124">
        <v>2.5659695884206683E-5</v>
      </c>
      <c r="J557" s="124">
        <v>2.8924485080389217E-5</v>
      </c>
      <c r="K557" s="124">
        <v>2.42471692990317E-5</v>
      </c>
      <c r="L557" s="124">
        <v>2.1129931163631238E-6</v>
      </c>
      <c r="M557" s="124">
        <v>2.7469068225497161E-4</v>
      </c>
      <c r="N557" s="124">
        <v>4.4414910204519E-5</v>
      </c>
      <c r="O557" s="124" t="s">
        <v>2</v>
      </c>
      <c r="P557" s="124" t="s">
        <v>2</v>
      </c>
      <c r="Q557" s="124">
        <v>5.167329260581402E-5</v>
      </c>
      <c r="R557" s="124">
        <v>2.4194303891795262E-5</v>
      </c>
      <c r="S557" s="124" t="s">
        <v>2</v>
      </c>
      <c r="T557" s="124">
        <v>9.8805794998847542E-5</v>
      </c>
      <c r="U557" s="124">
        <v>4.7362341938149499E-5</v>
      </c>
      <c r="V557" s="125">
        <v>2.3926331374943521E-5</v>
      </c>
      <c r="W557" s="12">
        <v>1.6478226054666367</v>
      </c>
      <c r="X557" s="12">
        <v>0.33453889889204402</v>
      </c>
      <c r="Y557" s="12">
        <v>3.46239321216446E-2</v>
      </c>
      <c r="Z557" s="12">
        <v>3.46239321216446E-2</v>
      </c>
      <c r="AA557" s="12">
        <v>8.8204856297562861E-2</v>
      </c>
      <c r="AB557" s="12">
        <v>8.7766392060507792E-2</v>
      </c>
      <c r="AC557" s="12">
        <v>0.92050439742802381</v>
      </c>
      <c r="AD557" s="12">
        <v>9.3344876694872703</v>
      </c>
      <c r="AE557" s="12">
        <v>0.67098984968092579</v>
      </c>
      <c r="AF557" s="12" t="s">
        <v>2</v>
      </c>
      <c r="AG557" s="12" t="s">
        <v>2</v>
      </c>
      <c r="AH557" s="12">
        <v>0.94406668945876704</v>
      </c>
      <c r="AI557" s="12">
        <v>8.9755308811314327E-2</v>
      </c>
      <c r="AJ557" s="12" t="s">
        <v>2</v>
      </c>
      <c r="AK557" s="12">
        <v>2.7172985326880195</v>
      </c>
      <c r="AL557" s="12">
        <v>0.78187892920050805</v>
      </c>
      <c r="AM557" s="13">
        <v>9.983704383207205E-2</v>
      </c>
      <c r="AN557" s="12">
        <v>-1.6478226054666367</v>
      </c>
      <c r="AO557" s="12">
        <v>0.33453889889204402</v>
      </c>
      <c r="AP557" s="12">
        <v>3.46239321216446E-2</v>
      </c>
      <c r="AQ557" s="12">
        <v>3.46239321216446E-2</v>
      </c>
      <c r="AR557" s="12">
        <v>-8.8204856297562861E-2</v>
      </c>
      <c r="AS557" s="12">
        <v>8.7766392060507792E-2</v>
      </c>
      <c r="AT557" s="12">
        <v>0.92050439742802381</v>
      </c>
      <c r="AU557" s="12">
        <v>-9.3344876694872703</v>
      </c>
      <c r="AV557" s="12">
        <v>-0.67098984968092579</v>
      </c>
      <c r="AW557" s="12" t="s">
        <v>2</v>
      </c>
      <c r="AX557" s="12" t="s">
        <v>2</v>
      </c>
      <c r="AY557" s="12">
        <v>-0.94406668945876704</v>
      </c>
      <c r="AZ557" s="12">
        <v>8.9755308811314327E-2</v>
      </c>
      <c r="BA557" s="12" t="s">
        <v>2</v>
      </c>
      <c r="BB557" s="12">
        <v>-2.7172985326880195</v>
      </c>
      <c r="BC557" s="12">
        <v>-0.78187892920050805</v>
      </c>
      <c r="BD557" s="13">
        <v>9.983704383207205E-2</v>
      </c>
    </row>
    <row r="558" spans="1:56" x14ac:dyDescent="0.25">
      <c r="A558" s="126">
        <v>21</v>
      </c>
      <c r="B558" s="130">
        <v>11</v>
      </c>
      <c r="C558" s="36" t="s">
        <v>14</v>
      </c>
      <c r="D558" s="104">
        <v>345.38</v>
      </c>
      <c r="E558" s="131">
        <v>3.2150000000000002E-5</v>
      </c>
      <c r="F558" s="124">
        <v>8.311833384464442E-5</v>
      </c>
      <c r="G558" s="124">
        <v>2.1364592087692122E-5</v>
      </c>
      <c r="H558" s="124">
        <v>3.0842344758865472E-5</v>
      </c>
      <c r="I558" s="124">
        <v>3.0842344758865472E-5</v>
      </c>
      <c r="J558" s="124">
        <v>3.4548689673303291E-5</v>
      </c>
      <c r="K558" s="124">
        <v>2.9237161182697443E-5</v>
      </c>
      <c r="L558" s="124">
        <v>2.6190399412556047E-6</v>
      </c>
      <c r="M558" s="124">
        <v>3.1147956448549256E-4</v>
      </c>
      <c r="N558" s="124">
        <v>5.2772717131275047E-5</v>
      </c>
      <c r="O558" s="124" t="s">
        <v>2</v>
      </c>
      <c r="P558" s="124" t="s">
        <v>2</v>
      </c>
      <c r="Q558" s="124">
        <v>6.1178048084904157E-5</v>
      </c>
      <c r="R558" s="124">
        <v>2.9162317566356329E-5</v>
      </c>
      <c r="S558" s="124" t="s">
        <v>2</v>
      </c>
      <c r="T558" s="124">
        <v>1.1534446791629924E-4</v>
      </c>
      <c r="U558" s="124">
        <v>5.623714120015708E-5</v>
      </c>
      <c r="V558" s="125">
        <v>2.8891049965391337E-5</v>
      </c>
      <c r="W558" s="12">
        <v>1.5853292020107128</v>
      </c>
      <c r="X558" s="12">
        <v>0.33547147472186251</v>
      </c>
      <c r="Y558" s="12">
        <v>4.0673568931089574E-2</v>
      </c>
      <c r="Z558" s="12">
        <v>4.0673568931089574E-2</v>
      </c>
      <c r="AA558" s="12">
        <v>7.4609321098080522E-2</v>
      </c>
      <c r="AB558" s="12">
        <v>9.0601518423096702E-2</v>
      </c>
      <c r="AC558" s="12">
        <v>0.91853686030309167</v>
      </c>
      <c r="AD558" s="12">
        <v>8.6883223790199864</v>
      </c>
      <c r="AE558" s="12">
        <v>0.64145309895101221</v>
      </c>
      <c r="AF558" s="12" t="s">
        <v>2</v>
      </c>
      <c r="AG558" s="12" t="s">
        <v>2</v>
      </c>
      <c r="AH558" s="12">
        <v>0.9028941861556502</v>
      </c>
      <c r="AI558" s="12">
        <v>9.292946916465547E-2</v>
      </c>
      <c r="AJ558" s="12" t="s">
        <v>2</v>
      </c>
      <c r="AK558" s="12">
        <v>2.5876972913312359</v>
      </c>
      <c r="AL558" s="12">
        <v>0.74921123484158869</v>
      </c>
      <c r="AM558" s="13">
        <v>0.10136703062546393</v>
      </c>
      <c r="AN558" s="12">
        <v>-1.5853292020107128</v>
      </c>
      <c r="AO558" s="12">
        <v>0.33547147472186251</v>
      </c>
      <c r="AP558" s="12">
        <v>4.0673568931089574E-2</v>
      </c>
      <c r="AQ558" s="12">
        <v>4.0673568931089574E-2</v>
      </c>
      <c r="AR558" s="12">
        <v>-7.4609321098080522E-2</v>
      </c>
      <c r="AS558" s="12">
        <v>9.0601518423096702E-2</v>
      </c>
      <c r="AT558" s="12">
        <v>0.91853686030309167</v>
      </c>
      <c r="AU558" s="12">
        <v>-8.6883223790199864</v>
      </c>
      <c r="AV558" s="12">
        <v>-0.64145309895101221</v>
      </c>
      <c r="AW558" s="12" t="s">
        <v>2</v>
      </c>
      <c r="AX558" s="12" t="s">
        <v>2</v>
      </c>
      <c r="AY558" s="12">
        <v>-0.9028941861556502</v>
      </c>
      <c r="AZ558" s="12">
        <v>9.292946916465547E-2</v>
      </c>
      <c r="BA558" s="12" t="s">
        <v>2</v>
      </c>
      <c r="BB558" s="12">
        <v>-2.5876972913312359</v>
      </c>
      <c r="BC558" s="12">
        <v>-0.74921123484158869</v>
      </c>
      <c r="BD558" s="13">
        <v>0.10136703062546393</v>
      </c>
    </row>
    <row r="559" spans="1:56" x14ac:dyDescent="0.25">
      <c r="A559" s="126">
        <v>21</v>
      </c>
      <c r="B559" s="130">
        <v>11</v>
      </c>
      <c r="C559" s="36" t="s">
        <v>14</v>
      </c>
      <c r="D559" s="104">
        <v>347.17</v>
      </c>
      <c r="E559" s="131">
        <v>3.6409999999999999E-5</v>
      </c>
      <c r="F559" s="124">
        <v>9.4986332334000124E-5</v>
      </c>
      <c r="G559" s="124">
        <v>2.4895508710190557E-5</v>
      </c>
      <c r="H559" s="124">
        <v>3.5795411766454997E-5</v>
      </c>
      <c r="I559" s="124">
        <v>3.5795411766454997E-5</v>
      </c>
      <c r="J559" s="124">
        <v>3.9891015012542019E-5</v>
      </c>
      <c r="K559" s="124">
        <v>3.4011800025802973E-5</v>
      </c>
      <c r="L559" s="124">
        <v>3.1160422663448175E-6</v>
      </c>
      <c r="M559" s="124">
        <v>3.4493505712266087E-4</v>
      </c>
      <c r="N559" s="124">
        <v>6.0680455499684786E-5</v>
      </c>
      <c r="O559" s="124" t="s">
        <v>2</v>
      </c>
      <c r="P559" s="124" t="s">
        <v>2</v>
      </c>
      <c r="Q559" s="124">
        <v>7.0143120881336539E-5</v>
      </c>
      <c r="R559" s="124">
        <v>3.3921882163037392E-5</v>
      </c>
      <c r="S559" s="124" t="s">
        <v>2</v>
      </c>
      <c r="T559" s="124">
        <v>1.3074683273200043E-4</v>
      </c>
      <c r="U559" s="124">
        <v>6.4628994867885981E-5</v>
      </c>
      <c r="V559" s="125">
        <v>3.3654769003430961E-5</v>
      </c>
      <c r="W559" s="12">
        <v>1.6087979218346644</v>
      </c>
      <c r="X559" s="12">
        <v>0.31624529771517279</v>
      </c>
      <c r="Y559" s="12">
        <v>1.6879654862537802E-2</v>
      </c>
      <c r="Z559" s="12">
        <v>1.6879654862537802E-2</v>
      </c>
      <c r="AA559" s="12">
        <v>9.5606015175556738E-2</v>
      </c>
      <c r="AB559" s="12">
        <v>6.586651947808364E-2</v>
      </c>
      <c r="AC559" s="12">
        <v>0.91441795478316901</v>
      </c>
      <c r="AD559" s="12">
        <v>8.4736351860110091</v>
      </c>
      <c r="AE559" s="12">
        <v>0.66658762701688512</v>
      </c>
      <c r="AF559" s="12" t="s">
        <v>2</v>
      </c>
      <c r="AG559" s="12" t="s">
        <v>2</v>
      </c>
      <c r="AH559" s="12">
        <v>0.9264795627941923</v>
      </c>
      <c r="AI559" s="12">
        <v>6.8336111973705219E-2</v>
      </c>
      <c r="AJ559" s="12" t="s">
        <v>2</v>
      </c>
      <c r="AK559" s="12">
        <v>2.5909594268607647</v>
      </c>
      <c r="AL559" s="12">
        <v>0.7750341902742649</v>
      </c>
      <c r="AM559" s="13">
        <v>7.5672370133728017E-2</v>
      </c>
      <c r="AN559" s="12">
        <v>-1.6087979218346644</v>
      </c>
      <c r="AO559" s="12">
        <v>0.31624529771517279</v>
      </c>
      <c r="AP559" s="12">
        <v>1.6879654862537802E-2</v>
      </c>
      <c r="AQ559" s="12">
        <v>1.6879654862537802E-2</v>
      </c>
      <c r="AR559" s="12">
        <v>-9.5606015175556738E-2</v>
      </c>
      <c r="AS559" s="12">
        <v>6.586651947808364E-2</v>
      </c>
      <c r="AT559" s="12">
        <v>0.91441795478316901</v>
      </c>
      <c r="AU559" s="12">
        <v>-8.4736351860110091</v>
      </c>
      <c r="AV559" s="12">
        <v>-0.66658762701688512</v>
      </c>
      <c r="AW559" s="12" t="s">
        <v>2</v>
      </c>
      <c r="AX559" s="12" t="s">
        <v>2</v>
      </c>
      <c r="AY559" s="12">
        <v>-0.9264795627941923</v>
      </c>
      <c r="AZ559" s="12">
        <v>6.8336111973705219E-2</v>
      </c>
      <c r="BA559" s="12" t="s">
        <v>2</v>
      </c>
      <c r="BB559" s="12">
        <v>-2.5909594268607647</v>
      </c>
      <c r="BC559" s="12">
        <v>-0.7750341902742649</v>
      </c>
      <c r="BD559" s="13">
        <v>7.5672370133728017E-2</v>
      </c>
    </row>
    <row r="560" spans="1:56" x14ac:dyDescent="0.25">
      <c r="A560" s="126">
        <v>21</v>
      </c>
      <c r="B560" s="130">
        <v>11</v>
      </c>
      <c r="C560" s="36" t="s">
        <v>14</v>
      </c>
      <c r="D560" s="104">
        <v>349.42</v>
      </c>
      <c r="E560" s="131">
        <v>4.3840000000000007E-5</v>
      </c>
      <c r="F560" s="124">
        <v>1.1189445654587013E-4</v>
      </c>
      <c r="G560" s="124">
        <v>3.0093028618056209E-5</v>
      </c>
      <c r="H560" s="124">
        <v>4.304982252979019E-5</v>
      </c>
      <c r="I560" s="124">
        <v>4.304982252979019E-5</v>
      </c>
      <c r="J560" s="124">
        <v>4.7667052089342337E-5</v>
      </c>
      <c r="K560" s="124">
        <v>4.1011762950438284E-5</v>
      </c>
      <c r="L560" s="124">
        <v>3.8643535063526058E-6</v>
      </c>
      <c r="M560" s="124">
        <v>3.9155027393645458E-4</v>
      </c>
      <c r="N560" s="124">
        <v>7.2145759461022575E-5</v>
      </c>
      <c r="O560" s="124" t="s">
        <v>2</v>
      </c>
      <c r="P560" s="124" t="s">
        <v>2</v>
      </c>
      <c r="Q560" s="124">
        <v>8.3100902767815541E-5</v>
      </c>
      <c r="R560" s="124">
        <v>4.0910092558992846E-5</v>
      </c>
      <c r="S560" s="124" t="s">
        <v>2</v>
      </c>
      <c r="T560" s="124">
        <v>1.5272410195349718E-4</v>
      </c>
      <c r="U560" s="124">
        <v>7.6788902518407892E-5</v>
      </c>
      <c r="V560" s="125">
        <v>4.0659828155910004E-5</v>
      </c>
      <c r="W560" s="12">
        <v>1.5523370562470373</v>
      </c>
      <c r="X560" s="12">
        <v>0.31357142750784206</v>
      </c>
      <c r="Y560" s="12">
        <v>1.8024121127048747E-2</v>
      </c>
      <c r="Z560" s="12">
        <v>1.8024121127048747E-2</v>
      </c>
      <c r="AA560" s="12">
        <v>8.7295896198502032E-2</v>
      </c>
      <c r="AB560" s="12">
        <v>6.451270642248455E-2</v>
      </c>
      <c r="AC560" s="12">
        <v>0.91185325031130016</v>
      </c>
      <c r="AD560" s="12">
        <v>7.9313474894264262</v>
      </c>
      <c r="AE560" s="12">
        <v>0.64566057164741253</v>
      </c>
      <c r="AF560" s="12" t="s">
        <v>2</v>
      </c>
      <c r="AG560" s="12" t="s">
        <v>2</v>
      </c>
      <c r="AH560" s="12">
        <v>0.89554978941185048</v>
      </c>
      <c r="AI560" s="12">
        <v>6.6831830314944371E-2</v>
      </c>
      <c r="AJ560" s="12" t="s">
        <v>2</v>
      </c>
      <c r="AK560" s="12">
        <v>2.4836702087932743</v>
      </c>
      <c r="AL560" s="12">
        <v>0.75157168153302645</v>
      </c>
      <c r="AM560" s="13">
        <v>7.254041615168802E-2</v>
      </c>
      <c r="AN560" s="12">
        <v>-1.5523370562470373</v>
      </c>
      <c r="AO560" s="12">
        <v>0.31357142750784206</v>
      </c>
      <c r="AP560" s="12">
        <v>1.8024121127048747E-2</v>
      </c>
      <c r="AQ560" s="12">
        <v>1.8024121127048747E-2</v>
      </c>
      <c r="AR560" s="12">
        <v>-8.7295896198502032E-2</v>
      </c>
      <c r="AS560" s="12">
        <v>6.451270642248455E-2</v>
      </c>
      <c r="AT560" s="12">
        <v>0.91185325031130016</v>
      </c>
      <c r="AU560" s="12">
        <v>-7.9313474894264262</v>
      </c>
      <c r="AV560" s="12">
        <v>-0.64566057164741253</v>
      </c>
      <c r="AW560" s="12" t="s">
        <v>2</v>
      </c>
      <c r="AX560" s="12" t="s">
        <v>2</v>
      </c>
      <c r="AY560" s="12">
        <v>-0.89554978941185048</v>
      </c>
      <c r="AZ560" s="12">
        <v>6.6831830314944371E-2</v>
      </c>
      <c r="BA560" s="12" t="s">
        <v>2</v>
      </c>
      <c r="BB560" s="12">
        <v>-2.4836702087932743</v>
      </c>
      <c r="BC560" s="12">
        <v>-0.75157168153302645</v>
      </c>
      <c r="BD560" s="13">
        <v>7.254041615168802E-2</v>
      </c>
    </row>
    <row r="561" spans="1:56" x14ac:dyDescent="0.25">
      <c r="A561" s="126">
        <v>21</v>
      </c>
      <c r="B561" s="130">
        <v>11</v>
      </c>
      <c r="C561" s="36" t="s">
        <v>14</v>
      </c>
      <c r="D561" s="104">
        <v>351.83</v>
      </c>
      <c r="E561" s="131">
        <v>5.2540000000000002E-5</v>
      </c>
      <c r="F561" s="124">
        <v>1.3272030721240129E-4</v>
      </c>
      <c r="G561" s="124">
        <v>3.6751127849508582E-5</v>
      </c>
      <c r="H561" s="124">
        <v>5.2289243233881855E-5</v>
      </c>
      <c r="I561" s="124">
        <v>5.2289243233881855E-5</v>
      </c>
      <c r="J561" s="124">
        <v>5.7501193309242444E-5</v>
      </c>
      <c r="K561" s="124">
        <v>4.9934803260662162E-5</v>
      </c>
      <c r="L561" s="124">
        <v>4.8476211596726045E-6</v>
      </c>
      <c r="M561" s="124">
        <v>4.4768383949381327E-4</v>
      </c>
      <c r="N561" s="124">
        <v>8.6583010872453865E-5</v>
      </c>
      <c r="O561" s="124" t="s">
        <v>2</v>
      </c>
      <c r="P561" s="124" t="s">
        <v>2</v>
      </c>
      <c r="Q561" s="124">
        <v>9.9360262902023947E-5</v>
      </c>
      <c r="R561" s="124">
        <v>4.9835198759251346E-5</v>
      </c>
      <c r="S561" s="124" t="s">
        <v>2</v>
      </c>
      <c r="T561" s="124">
        <v>1.7990238142097785E-4</v>
      </c>
      <c r="U561" s="124">
        <v>9.2089111903976203E-5</v>
      </c>
      <c r="V561" s="125">
        <v>4.9621770603349176E-5</v>
      </c>
      <c r="W561" s="12">
        <v>1.526081218355563</v>
      </c>
      <c r="X561" s="12">
        <v>0.30051146080113095</v>
      </c>
      <c r="Y561" s="12">
        <v>4.7726830247077842E-3</v>
      </c>
      <c r="Z561" s="12">
        <v>4.7726830247077842E-3</v>
      </c>
      <c r="AA561" s="12">
        <v>9.4426975813521927E-2</v>
      </c>
      <c r="AB561" s="12">
        <v>4.9585015975215835E-2</v>
      </c>
      <c r="AC561" s="12">
        <v>0.9077346562681271</v>
      </c>
      <c r="AD561" s="12">
        <v>7.5208191757482536</v>
      </c>
      <c r="AE561" s="12">
        <v>0.64794463023322924</v>
      </c>
      <c r="AF561" s="12" t="s">
        <v>2</v>
      </c>
      <c r="AG561" s="12" t="s">
        <v>2</v>
      </c>
      <c r="AH561" s="12">
        <v>0.89113557103205066</v>
      </c>
      <c r="AI561" s="12">
        <v>5.1480800166514185E-2</v>
      </c>
      <c r="AJ561" s="12" t="s">
        <v>2</v>
      </c>
      <c r="AK561" s="12">
        <v>2.4241031865431641</v>
      </c>
      <c r="AL561" s="12">
        <v>0.75274289881949374</v>
      </c>
      <c r="AM561" s="13">
        <v>5.5543003362215945E-2</v>
      </c>
      <c r="AN561" s="12">
        <v>-1.526081218355563</v>
      </c>
      <c r="AO561" s="12">
        <v>0.30051146080113095</v>
      </c>
      <c r="AP561" s="12">
        <v>4.7726830247077842E-3</v>
      </c>
      <c r="AQ561" s="12">
        <v>4.7726830247077842E-3</v>
      </c>
      <c r="AR561" s="12">
        <v>-9.4426975813521927E-2</v>
      </c>
      <c r="AS561" s="12">
        <v>4.9585015975215835E-2</v>
      </c>
      <c r="AT561" s="12">
        <v>0.9077346562681271</v>
      </c>
      <c r="AU561" s="12">
        <v>-7.5208191757482536</v>
      </c>
      <c r="AV561" s="12">
        <v>-0.64794463023322924</v>
      </c>
      <c r="AW561" s="12" t="s">
        <v>2</v>
      </c>
      <c r="AX561" s="12" t="s">
        <v>2</v>
      </c>
      <c r="AY561" s="12">
        <v>-0.89113557103205066</v>
      </c>
      <c r="AZ561" s="12">
        <v>5.1480800166514185E-2</v>
      </c>
      <c r="BA561" s="12" t="s">
        <v>2</v>
      </c>
      <c r="BB561" s="12">
        <v>-2.4241031865431641</v>
      </c>
      <c r="BC561" s="12">
        <v>-0.75274289881949374</v>
      </c>
      <c r="BD561" s="13">
        <v>5.5543003362215945E-2</v>
      </c>
    </row>
    <row r="562" spans="1:56" x14ac:dyDescent="0.25">
      <c r="A562" s="126">
        <v>21</v>
      </c>
      <c r="B562" s="130">
        <v>11</v>
      </c>
      <c r="C562" s="36" t="s">
        <v>14</v>
      </c>
      <c r="D562" s="104">
        <v>353.22</v>
      </c>
      <c r="E562" s="131">
        <v>5.906E-5</v>
      </c>
      <c r="F562" s="124">
        <v>1.4612725269939797E-4</v>
      </c>
      <c r="G562" s="124">
        <v>4.1180526591596095E-5</v>
      </c>
      <c r="H562" s="124">
        <v>5.8407349669800905E-5</v>
      </c>
      <c r="I562" s="124">
        <v>5.8407349669800905E-5</v>
      </c>
      <c r="J562" s="124">
        <v>6.3976729080702046E-5</v>
      </c>
      <c r="K562" s="124">
        <v>5.5846412289169236E-5</v>
      </c>
      <c r="L562" s="124">
        <v>5.5149665751186398E-6</v>
      </c>
      <c r="M562" s="124">
        <v>4.8324651612171275E-4</v>
      </c>
      <c r="N562" s="124">
        <v>9.6057578529268401E-5</v>
      </c>
      <c r="O562" s="124" t="s">
        <v>2</v>
      </c>
      <c r="P562" s="124" t="s">
        <v>2</v>
      </c>
      <c r="Q562" s="124">
        <v>1.1000106660938417E-4</v>
      </c>
      <c r="R562" s="124">
        <v>5.5758109781454832E-5</v>
      </c>
      <c r="S562" s="124" t="s">
        <v>2</v>
      </c>
      <c r="T562" s="124">
        <v>1.9748470434290596E-4</v>
      </c>
      <c r="U562" s="124">
        <v>1.0212390489004066E-4</v>
      </c>
      <c r="V562" s="125">
        <v>5.5577067877651714E-5</v>
      </c>
      <c r="W562" s="12">
        <v>1.4742169437757868</v>
      </c>
      <c r="X562" s="12">
        <v>0.30273405703359135</v>
      </c>
      <c r="Y562" s="12">
        <v>1.1050632072453364E-2</v>
      </c>
      <c r="Z562" s="12">
        <v>1.1050632072453364E-2</v>
      </c>
      <c r="AA562" s="12">
        <v>8.3249730455503657E-2</v>
      </c>
      <c r="AB562" s="12">
        <v>5.4412253823751519E-2</v>
      </c>
      <c r="AC562" s="12">
        <v>0.90662095199595938</v>
      </c>
      <c r="AD562" s="12">
        <v>7.1822979363649297</v>
      </c>
      <c r="AE562" s="12">
        <v>0.62644054401064009</v>
      </c>
      <c r="AF562" s="12" t="s">
        <v>2</v>
      </c>
      <c r="AG562" s="12" t="s">
        <v>2</v>
      </c>
      <c r="AH562" s="12">
        <v>0.86253075870951856</v>
      </c>
      <c r="AI562" s="12">
        <v>5.5907386023453583E-2</v>
      </c>
      <c r="AJ562" s="12" t="s">
        <v>2</v>
      </c>
      <c r="AK562" s="12">
        <v>2.3437979062462913</v>
      </c>
      <c r="AL562" s="12">
        <v>0.72915517930986562</v>
      </c>
      <c r="AM562" s="13">
        <v>5.8972775522321129E-2</v>
      </c>
      <c r="AN562" s="12">
        <v>-1.4742169437757868</v>
      </c>
      <c r="AO562" s="12">
        <v>0.30273405703359135</v>
      </c>
      <c r="AP562" s="12">
        <v>1.1050632072453364E-2</v>
      </c>
      <c r="AQ562" s="12">
        <v>1.1050632072453364E-2</v>
      </c>
      <c r="AR562" s="12">
        <v>-8.3249730455503657E-2</v>
      </c>
      <c r="AS562" s="12">
        <v>5.4412253823751519E-2</v>
      </c>
      <c r="AT562" s="12">
        <v>0.90662095199595938</v>
      </c>
      <c r="AU562" s="12">
        <v>-7.1822979363649297</v>
      </c>
      <c r="AV562" s="12">
        <v>-0.62644054401064009</v>
      </c>
      <c r="AW562" s="12" t="s">
        <v>2</v>
      </c>
      <c r="AX562" s="12" t="s">
        <v>2</v>
      </c>
      <c r="AY562" s="12">
        <v>-0.86253075870951856</v>
      </c>
      <c r="AZ562" s="12">
        <v>5.5907386023453583E-2</v>
      </c>
      <c r="BA562" s="12" t="s">
        <v>2</v>
      </c>
      <c r="BB562" s="12">
        <v>-2.3437979062462913</v>
      </c>
      <c r="BC562" s="12">
        <v>-0.72915517930986562</v>
      </c>
      <c r="BD562" s="13">
        <v>5.8972775522321129E-2</v>
      </c>
    </row>
    <row r="563" spans="1:56" x14ac:dyDescent="0.25">
      <c r="A563" s="126">
        <v>21</v>
      </c>
      <c r="B563" s="130">
        <v>11</v>
      </c>
      <c r="C563" s="36" t="s">
        <v>14</v>
      </c>
      <c r="D563" s="104">
        <v>354.04</v>
      </c>
      <c r="E563" s="131">
        <v>6.0049999999999996E-5</v>
      </c>
      <c r="F563" s="124">
        <v>1.5454718507041751E-4</v>
      </c>
      <c r="G563" s="124">
        <v>4.4017842428859841E-5</v>
      </c>
      <c r="H563" s="124">
        <v>6.2315716843703973E-5</v>
      </c>
      <c r="I563" s="124">
        <v>6.2315716843703973E-5</v>
      </c>
      <c r="J563" s="124">
        <v>6.8100036578448294E-5</v>
      </c>
      <c r="K563" s="124">
        <v>5.9623696715447143E-5</v>
      </c>
      <c r="L563" s="124">
        <v>5.9474026239040661E-6</v>
      </c>
      <c r="M563" s="124">
        <v>5.0539449935538792E-4</v>
      </c>
      <c r="N563" s="124">
        <v>1.0207891162126488E-4</v>
      </c>
      <c r="O563" s="124" t="s">
        <v>2</v>
      </c>
      <c r="P563" s="124" t="s">
        <v>2</v>
      </c>
      <c r="Q563" s="124">
        <v>1.1675278580932674E-4</v>
      </c>
      <c r="R563" s="124">
        <v>5.9546552440703882E-5</v>
      </c>
      <c r="S563" s="124" t="s">
        <v>2</v>
      </c>
      <c r="T563" s="124">
        <v>2.0856669528088395E-4</v>
      </c>
      <c r="U563" s="124">
        <v>1.0850001913156978E-4</v>
      </c>
      <c r="V563" s="125">
        <v>5.9389131499180092E-5</v>
      </c>
      <c r="W563" s="12">
        <v>1.5736417164099503</v>
      </c>
      <c r="X563" s="12">
        <v>0.26698014273339143</v>
      </c>
      <c r="Y563" s="12">
        <v>3.7730505307310196E-2</v>
      </c>
      <c r="Z563" s="12">
        <v>3.7730505307310196E-2</v>
      </c>
      <c r="AA563" s="12">
        <v>0.13405556333802329</v>
      </c>
      <c r="AB563" s="12">
        <v>7.0991387935529157E-3</v>
      </c>
      <c r="AC563" s="12">
        <v>0.90095915697078988</v>
      </c>
      <c r="AD563" s="12">
        <v>7.4162281324794002</v>
      </c>
      <c r="AE563" s="12">
        <v>0.69989861151148858</v>
      </c>
      <c r="AF563" s="12" t="s">
        <v>2</v>
      </c>
      <c r="AG563" s="12" t="s">
        <v>2</v>
      </c>
      <c r="AH563" s="12">
        <v>0.94425954719944627</v>
      </c>
      <c r="AI563" s="12">
        <v>8.3838061498103886E-3</v>
      </c>
      <c r="AJ563" s="12" t="s">
        <v>2</v>
      </c>
      <c r="AK563" s="12">
        <v>2.4732172403144705</v>
      </c>
      <c r="AL563" s="12">
        <v>0.80682796222430953</v>
      </c>
      <c r="AM563" s="13">
        <v>1.100530392705918E-2</v>
      </c>
      <c r="AN563" s="12">
        <v>-1.5736417164099503</v>
      </c>
      <c r="AO563" s="12">
        <v>0.26698014273339143</v>
      </c>
      <c r="AP563" s="12">
        <v>-3.7730505307310196E-2</v>
      </c>
      <c r="AQ563" s="12">
        <v>-3.7730505307310196E-2</v>
      </c>
      <c r="AR563" s="12">
        <v>-0.13405556333802329</v>
      </c>
      <c r="AS563" s="12">
        <v>7.0991387935529157E-3</v>
      </c>
      <c r="AT563" s="12">
        <v>0.90095915697078988</v>
      </c>
      <c r="AU563" s="12">
        <v>-7.4162281324794002</v>
      </c>
      <c r="AV563" s="12">
        <v>-0.69989861151148858</v>
      </c>
      <c r="AW563" s="12" t="s">
        <v>2</v>
      </c>
      <c r="AX563" s="12" t="s">
        <v>2</v>
      </c>
      <c r="AY563" s="12">
        <v>-0.94425954719944627</v>
      </c>
      <c r="AZ563" s="12">
        <v>8.3838061498103886E-3</v>
      </c>
      <c r="BA563" s="12" t="s">
        <v>2</v>
      </c>
      <c r="BB563" s="12">
        <v>-2.4732172403144705</v>
      </c>
      <c r="BC563" s="12">
        <v>-0.80682796222430953</v>
      </c>
      <c r="BD563" s="13">
        <v>1.100530392705918E-2</v>
      </c>
    </row>
    <row r="564" spans="1:56" x14ac:dyDescent="0.25">
      <c r="A564" s="126">
        <v>21</v>
      </c>
      <c r="B564" s="130">
        <v>11</v>
      </c>
      <c r="C564" s="36" t="s">
        <v>14</v>
      </c>
      <c r="D564" s="104">
        <v>355.35</v>
      </c>
      <c r="E564" s="131">
        <v>6.8430000000000007E-5</v>
      </c>
      <c r="F564" s="124">
        <v>1.6882364570819901E-4</v>
      </c>
      <c r="G564" s="124">
        <v>4.8924322521322936E-5</v>
      </c>
      <c r="H564" s="124">
        <v>6.9056339512251969E-5</v>
      </c>
      <c r="I564" s="124">
        <v>6.9056339512251969E-5</v>
      </c>
      <c r="J564" s="124">
        <v>7.5189078567807779E-5</v>
      </c>
      <c r="K564" s="124">
        <v>6.6139293269941045E-5</v>
      </c>
      <c r="L564" s="124">
        <v>6.703582324616753E-6</v>
      </c>
      <c r="M564" s="124">
        <v>5.426696395578616E-4</v>
      </c>
      <c r="N564" s="124">
        <v>1.1241204244176486E-4</v>
      </c>
      <c r="O564" s="124" t="s">
        <v>2</v>
      </c>
      <c r="P564" s="124" t="s">
        <v>2</v>
      </c>
      <c r="Q564" s="124">
        <v>1.2832150618395354E-4</v>
      </c>
      <c r="R564" s="124">
        <v>6.6088294907864481E-5</v>
      </c>
      <c r="S564" s="124" t="s">
        <v>2</v>
      </c>
      <c r="T564" s="124">
        <v>2.274331038129803E-4</v>
      </c>
      <c r="U564" s="124">
        <v>1.1943754295733854E-4</v>
      </c>
      <c r="V564" s="125">
        <v>6.5976475797166823E-5</v>
      </c>
      <c r="W564" s="12">
        <v>1.4670998934414583</v>
      </c>
      <c r="X564" s="12">
        <v>0.28504570332715284</v>
      </c>
      <c r="Y564" s="12">
        <v>9.1529959411363639E-3</v>
      </c>
      <c r="Z564" s="12">
        <v>9.1529959411363639E-3</v>
      </c>
      <c r="AA564" s="12">
        <v>9.8773616364281322E-2</v>
      </c>
      <c r="AB564" s="12">
        <v>3.3475182377012455E-2</v>
      </c>
      <c r="AC564" s="12">
        <v>0.90203737652174842</v>
      </c>
      <c r="AD564" s="12">
        <v>6.9302884635081332</v>
      </c>
      <c r="AE564" s="12">
        <v>0.64273041709432777</v>
      </c>
      <c r="AF564" s="12" t="s">
        <v>2</v>
      </c>
      <c r="AG564" s="12" t="s">
        <v>2</v>
      </c>
      <c r="AH564" s="12">
        <v>0.87522294584178761</v>
      </c>
      <c r="AI564" s="12">
        <v>3.4220445596018209E-2</v>
      </c>
      <c r="AJ564" s="12" t="s">
        <v>2</v>
      </c>
      <c r="AK564" s="12">
        <v>2.3235876634952546</v>
      </c>
      <c r="AL564" s="12">
        <v>0.74539738356478924</v>
      </c>
      <c r="AM564" s="13">
        <v>3.5854511220709984E-2</v>
      </c>
      <c r="AN564" s="12">
        <v>-1.4670998934414583</v>
      </c>
      <c r="AO564" s="12">
        <v>0.28504570332715284</v>
      </c>
      <c r="AP564" s="12">
        <v>-9.1529959411363639E-3</v>
      </c>
      <c r="AQ564" s="12">
        <v>-9.1529959411363639E-3</v>
      </c>
      <c r="AR564" s="12">
        <v>-9.8773616364281322E-2</v>
      </c>
      <c r="AS564" s="12">
        <v>3.3475182377012455E-2</v>
      </c>
      <c r="AT564" s="12">
        <v>0.90203737652174842</v>
      </c>
      <c r="AU564" s="12">
        <v>-6.9302884635081332</v>
      </c>
      <c r="AV564" s="12">
        <v>-0.64273041709432777</v>
      </c>
      <c r="AW564" s="12" t="s">
        <v>2</v>
      </c>
      <c r="AX564" s="12" t="s">
        <v>2</v>
      </c>
      <c r="AY564" s="12">
        <v>-0.87522294584178761</v>
      </c>
      <c r="AZ564" s="12">
        <v>3.4220445596018209E-2</v>
      </c>
      <c r="BA564" s="12" t="s">
        <v>2</v>
      </c>
      <c r="BB564" s="12">
        <v>-2.3235876634952546</v>
      </c>
      <c r="BC564" s="12">
        <v>-0.74539738356478924</v>
      </c>
      <c r="BD564" s="13">
        <v>3.5854511220709984E-2</v>
      </c>
    </row>
    <row r="565" spans="1:56" x14ac:dyDescent="0.25">
      <c r="A565" s="126">
        <v>21</v>
      </c>
      <c r="B565" s="130">
        <v>11</v>
      </c>
      <c r="C565" s="36" t="s">
        <v>14</v>
      </c>
      <c r="D565" s="104">
        <v>357.42</v>
      </c>
      <c r="E565" s="131">
        <v>7.9740000000000006E-5</v>
      </c>
      <c r="F565" s="124">
        <v>1.935695529587412E-4</v>
      </c>
      <c r="G565" s="124">
        <v>5.7706490297986801E-5</v>
      </c>
      <c r="H565" s="124">
        <v>8.1070321008791727E-5</v>
      </c>
      <c r="I565" s="124">
        <v>8.1070321008791727E-5</v>
      </c>
      <c r="J565" s="124">
        <v>8.7761775616449134E-5</v>
      </c>
      <c r="K565" s="124">
        <v>7.7754042985711983E-5</v>
      </c>
      <c r="L565" s="124">
        <v>8.0809866109677442E-6</v>
      </c>
      <c r="M565" s="124">
        <v>6.0660830673685371E-4</v>
      </c>
      <c r="N565" s="124">
        <v>1.3068547981639223E-4</v>
      </c>
      <c r="O565" s="124" t="s">
        <v>2</v>
      </c>
      <c r="P565" s="124" t="s">
        <v>2</v>
      </c>
      <c r="Q565" s="124">
        <v>1.487306535359044E-4</v>
      </c>
      <c r="R565" s="124">
        <v>7.7770082851070523E-5</v>
      </c>
      <c r="S565" s="124" t="s">
        <v>2</v>
      </c>
      <c r="T565" s="124">
        <v>2.6038060828753579E-4</v>
      </c>
      <c r="U565" s="124">
        <v>1.3876923119530637E-4</v>
      </c>
      <c r="V565" s="125">
        <v>7.7753087635928583E-5</v>
      </c>
      <c r="W565" s="12">
        <v>1.4275088156350788</v>
      </c>
      <c r="X565" s="12">
        <v>0.27631690120407831</v>
      </c>
      <c r="Y565" s="12">
        <v>1.6683233117528486E-2</v>
      </c>
      <c r="Z565" s="12">
        <v>1.6683233117528486E-2</v>
      </c>
      <c r="AA565" s="12">
        <v>0.10059914241847415</v>
      </c>
      <c r="AB565" s="12">
        <v>2.4905405245648642E-2</v>
      </c>
      <c r="AC565" s="12">
        <v>0.89865830686019887</v>
      </c>
      <c r="AD565" s="12">
        <v>6.6073276490701485</v>
      </c>
      <c r="AE565" s="12">
        <v>0.63889490614988986</v>
      </c>
      <c r="AF565" s="12" t="s">
        <v>2</v>
      </c>
      <c r="AG565" s="12" t="s">
        <v>2</v>
      </c>
      <c r="AH565" s="12">
        <v>0.86519505312144951</v>
      </c>
      <c r="AI565" s="12">
        <v>2.4704253184468051E-2</v>
      </c>
      <c r="AJ565" s="12" t="s">
        <v>2</v>
      </c>
      <c r="AK565" s="12">
        <v>2.2653700562770975</v>
      </c>
      <c r="AL565" s="12">
        <v>0.7402712715739449</v>
      </c>
      <c r="AM565" s="13">
        <v>2.4917386055573393E-2</v>
      </c>
      <c r="AN565" s="12">
        <v>-1.4275088156350788</v>
      </c>
      <c r="AO565" s="12">
        <v>0.27631690120407831</v>
      </c>
      <c r="AP565" s="12">
        <v>-1.6683233117528486E-2</v>
      </c>
      <c r="AQ565" s="12">
        <v>-1.6683233117528486E-2</v>
      </c>
      <c r="AR565" s="12">
        <v>-0.10059914241847415</v>
      </c>
      <c r="AS565" s="12">
        <v>2.4905405245648642E-2</v>
      </c>
      <c r="AT565" s="12">
        <v>0.89865830686019887</v>
      </c>
      <c r="AU565" s="12">
        <v>-6.6073276490701485</v>
      </c>
      <c r="AV565" s="12">
        <v>-0.63889490614988986</v>
      </c>
      <c r="AW565" s="12" t="s">
        <v>2</v>
      </c>
      <c r="AX565" s="12" t="s">
        <v>2</v>
      </c>
      <c r="AY565" s="12">
        <v>-0.86519505312144951</v>
      </c>
      <c r="AZ565" s="12">
        <v>2.4704253184468051E-2</v>
      </c>
      <c r="BA565" s="12" t="s">
        <v>2</v>
      </c>
      <c r="BB565" s="12">
        <v>-2.2653700562770975</v>
      </c>
      <c r="BC565" s="12">
        <v>-0.7402712715739449</v>
      </c>
      <c r="BD565" s="13">
        <v>2.4917386055573393E-2</v>
      </c>
    </row>
    <row r="566" spans="1:56" x14ac:dyDescent="0.25">
      <c r="A566" s="126">
        <v>21</v>
      </c>
      <c r="B566" s="130">
        <v>11</v>
      </c>
      <c r="C566" s="36" t="s">
        <v>14</v>
      </c>
      <c r="D566" s="104">
        <v>359.29</v>
      </c>
      <c r="E566" s="131">
        <v>9.1370000000000015E-5</v>
      </c>
      <c r="F566" s="124">
        <v>2.1838583493416914E-4</v>
      </c>
      <c r="G566" s="124">
        <v>6.6856514489292218E-5</v>
      </c>
      <c r="H566" s="124">
        <v>9.352633666131452E-5</v>
      </c>
      <c r="I566" s="124">
        <v>9.352633666131452E-5</v>
      </c>
      <c r="J566" s="124">
        <v>1.0072404467647318E-4</v>
      </c>
      <c r="K566" s="124">
        <v>8.9796755403611048E-5</v>
      </c>
      <c r="L566" s="124">
        <v>9.5448235441869863E-6</v>
      </c>
      <c r="M566" s="124">
        <v>6.7008249124242869E-4</v>
      </c>
      <c r="N566" s="124">
        <v>1.4946399323871831E-4</v>
      </c>
      <c r="O566" s="124" t="s">
        <v>2</v>
      </c>
      <c r="P566" s="124" t="s">
        <v>2</v>
      </c>
      <c r="Q566" s="124">
        <v>1.6964656840699123E-4</v>
      </c>
      <c r="R566" s="124">
        <v>8.990789403766636E-5</v>
      </c>
      <c r="S566" s="124" t="s">
        <v>2</v>
      </c>
      <c r="T566" s="124">
        <v>2.937583880159697E-4</v>
      </c>
      <c r="U566" s="124">
        <v>1.5862314768354694E-4</v>
      </c>
      <c r="V566" s="125">
        <v>9.0005021062263698E-5</v>
      </c>
      <c r="W566" s="12">
        <v>1.3901262442176765</v>
      </c>
      <c r="X566" s="12">
        <v>0.2682881198501455</v>
      </c>
      <c r="Y566" s="12">
        <v>2.3600051015809406E-2</v>
      </c>
      <c r="Z566" s="12">
        <v>2.3600051015809406E-2</v>
      </c>
      <c r="AA566" s="12">
        <v>0.10237544792024915</v>
      </c>
      <c r="AB566" s="12">
        <v>1.7218393306216117E-2</v>
      </c>
      <c r="AC566" s="12">
        <v>0.89553657060099612</v>
      </c>
      <c r="AD566" s="12">
        <v>6.3337254158085647</v>
      </c>
      <c r="AE566" s="12">
        <v>0.63581036706488225</v>
      </c>
      <c r="AF566" s="12" t="s">
        <v>2</v>
      </c>
      <c r="AG566" s="12" t="s">
        <v>2</v>
      </c>
      <c r="AH566" s="12">
        <v>0.85669878961356249</v>
      </c>
      <c r="AI566" s="12">
        <v>1.6002035266867186E-2</v>
      </c>
      <c r="AJ566" s="12" t="s">
        <v>2</v>
      </c>
      <c r="AK566" s="12">
        <v>2.2150420052092552</v>
      </c>
      <c r="AL566" s="12">
        <v>0.73605283663726517</v>
      </c>
      <c r="AM566" s="13">
        <v>1.4939027445948517E-2</v>
      </c>
      <c r="AN566" s="12">
        <v>-1.3901262442176765</v>
      </c>
      <c r="AO566" s="12">
        <v>0.2682881198501455</v>
      </c>
      <c r="AP566" s="12">
        <v>-2.3600051015809406E-2</v>
      </c>
      <c r="AQ566" s="12">
        <v>-2.3600051015809406E-2</v>
      </c>
      <c r="AR566" s="12">
        <v>-0.10237544792024915</v>
      </c>
      <c r="AS566" s="12">
        <v>1.7218393306216117E-2</v>
      </c>
      <c r="AT566" s="12">
        <v>0.89553657060099612</v>
      </c>
      <c r="AU566" s="12">
        <v>-6.3337254158085647</v>
      </c>
      <c r="AV566" s="12">
        <v>-0.63581036706488225</v>
      </c>
      <c r="AW566" s="12" t="s">
        <v>2</v>
      </c>
      <c r="AX566" s="12" t="s">
        <v>2</v>
      </c>
      <c r="AY566" s="12">
        <v>-0.85669878961356249</v>
      </c>
      <c r="AZ566" s="12">
        <v>1.6002035266867186E-2</v>
      </c>
      <c r="BA566" s="12" t="s">
        <v>2</v>
      </c>
      <c r="BB566" s="12">
        <v>-2.2150420052092552</v>
      </c>
      <c r="BC566" s="12">
        <v>-0.73605283663726517</v>
      </c>
      <c r="BD566" s="13">
        <v>1.4939027445948517E-2</v>
      </c>
    </row>
    <row r="567" spans="1:56" x14ac:dyDescent="0.25">
      <c r="A567" s="126">
        <v>2</v>
      </c>
      <c r="B567" s="130">
        <v>13</v>
      </c>
      <c r="C567" s="36" t="s">
        <v>16</v>
      </c>
      <c r="D567" s="104">
        <v>421.15</v>
      </c>
      <c r="E567" s="131">
        <v>2.66644736E-3</v>
      </c>
      <c r="F567" s="124">
        <v>1.6404532416602227E-3</v>
      </c>
      <c r="G567" s="124">
        <v>1.9584443197553517E-3</v>
      </c>
      <c r="H567" s="124">
        <v>2.4734386384417761E-3</v>
      </c>
      <c r="I567" s="124">
        <v>2.4512618547586525E-3</v>
      </c>
      <c r="J567" s="124">
        <v>2.6356573761115495E-3</v>
      </c>
      <c r="K567" s="124">
        <v>2.6371201161602791E-3</v>
      </c>
      <c r="L567" s="124">
        <v>3.5535436946269552E-4</v>
      </c>
      <c r="M567" s="124">
        <v>9.5936196229954081E-3</v>
      </c>
      <c r="N567" s="124">
        <v>4.9374733543458968E-3</v>
      </c>
      <c r="O567" s="124">
        <v>2.740571263807009E-3</v>
      </c>
      <c r="P567" s="124">
        <v>2.8669494752895474E-3</v>
      </c>
      <c r="Q567" s="124">
        <v>5.2415228158437114E-3</v>
      </c>
      <c r="R567" s="124">
        <v>3.8024143501536782E-3</v>
      </c>
      <c r="S567" s="124">
        <v>3.5020739430826589E-3</v>
      </c>
      <c r="T567" s="124">
        <v>6.713837593449329E-3</v>
      </c>
      <c r="U567" s="124">
        <v>5.2100848925472282E-3</v>
      </c>
      <c r="V567" s="125">
        <v>3.9923258870420081E-3</v>
      </c>
      <c r="W567" s="12">
        <v>0.3847794386384501</v>
      </c>
      <c r="X567" s="12">
        <v>0.26552297670134706</v>
      </c>
      <c r="Y567" s="12">
        <v>7.2384223462871558E-2</v>
      </c>
      <c r="Z567" s="12">
        <v>8.0701201332302908E-2</v>
      </c>
      <c r="AA567" s="12">
        <v>1.1547193599370573E-2</v>
      </c>
      <c r="AB567" s="12">
        <v>1.0998620966483652E-2</v>
      </c>
      <c r="AC567" s="12">
        <v>0.86673115142138202</v>
      </c>
      <c r="AD567" s="12">
        <v>2.5979032501865733</v>
      </c>
      <c r="AE567" s="12">
        <v>0.85170479208181205</v>
      </c>
      <c r="AF567" s="12">
        <v>2.7798750096836335E-2</v>
      </c>
      <c r="AG567" s="12">
        <v>7.5194477227387466E-2</v>
      </c>
      <c r="AH567" s="12">
        <v>0.96573271780010361</v>
      </c>
      <c r="AI567" s="12">
        <v>0.42602265741097478</v>
      </c>
      <c r="AJ567" s="12">
        <v>0.31338574149937798</v>
      </c>
      <c r="AK567" s="12">
        <v>1.5178961693244637</v>
      </c>
      <c r="AL567" s="12">
        <v>0.95394252693862602</v>
      </c>
      <c r="AM567" s="13">
        <v>0.49724534109760488</v>
      </c>
      <c r="AN567" s="12">
        <v>0.3847794386384501</v>
      </c>
      <c r="AO567" s="12">
        <v>0.26552297670134706</v>
      </c>
      <c r="AP567" s="12">
        <v>7.2384223462871558E-2</v>
      </c>
      <c r="AQ567" s="12">
        <v>8.0701201332302908E-2</v>
      </c>
      <c r="AR567" s="12">
        <v>1.1547193599370573E-2</v>
      </c>
      <c r="AS567" s="12">
        <v>1.0998620966483652E-2</v>
      </c>
      <c r="AT567" s="12">
        <v>0.86673115142138202</v>
      </c>
      <c r="AU567" s="12">
        <v>-2.5979032501865733</v>
      </c>
      <c r="AV567" s="12">
        <v>-0.85170479208181205</v>
      </c>
      <c r="AW567" s="12">
        <v>-2.7798750096836335E-2</v>
      </c>
      <c r="AX567" s="12">
        <v>-7.5194477227387466E-2</v>
      </c>
      <c r="AY567" s="12">
        <v>-0.96573271780010361</v>
      </c>
      <c r="AZ567" s="12">
        <v>-0.42602265741097478</v>
      </c>
      <c r="BA567" s="12">
        <v>-0.31338574149937798</v>
      </c>
      <c r="BB567" s="12">
        <v>-1.5178961693244637</v>
      </c>
      <c r="BC567" s="12">
        <v>-0.95394252693862602</v>
      </c>
      <c r="BD567" s="13">
        <v>-0.49724534109760488</v>
      </c>
    </row>
    <row r="568" spans="1:56" x14ac:dyDescent="0.25">
      <c r="A568" s="126">
        <v>2</v>
      </c>
      <c r="B568" s="130">
        <v>13</v>
      </c>
      <c r="C568" s="36" t="s">
        <v>16</v>
      </c>
      <c r="D568" s="104">
        <v>435.15</v>
      </c>
      <c r="E568" s="131">
        <v>5.3328947200000001E-3</v>
      </c>
      <c r="F568" s="124">
        <v>2.2326518617183547E-3</v>
      </c>
      <c r="G568" s="124">
        <v>4.1464491222266099E-3</v>
      </c>
      <c r="H568" s="124">
        <v>5.0575066516044534E-3</v>
      </c>
      <c r="I568" s="124">
        <v>5.0144498449541802E-3</v>
      </c>
      <c r="J568" s="124">
        <v>5.2614203310139039E-3</v>
      </c>
      <c r="K568" s="124">
        <v>5.3324112247229568E-3</v>
      </c>
      <c r="L568" s="124">
        <v>8.3188957764500522E-4</v>
      </c>
      <c r="M568" s="124">
        <v>1.602072719859518E-2</v>
      </c>
      <c r="N568" s="124">
        <v>9.3116076081339681E-3</v>
      </c>
      <c r="O568" s="124">
        <v>5.4710725414971358E-3</v>
      </c>
      <c r="P568" s="124">
        <v>5.6311917320721024E-3</v>
      </c>
      <c r="Q568" s="124">
        <v>9.7881812355501939E-3</v>
      </c>
      <c r="R568" s="124">
        <v>7.4865228371104658E-3</v>
      </c>
      <c r="S568" s="124">
        <v>6.8303834040241195E-3</v>
      </c>
      <c r="T568" s="124">
        <v>1.2024966288355329E-2</v>
      </c>
      <c r="U568" s="124">
        <v>9.7766664393508559E-3</v>
      </c>
      <c r="V568" s="125">
        <v>7.8447833565702466E-3</v>
      </c>
      <c r="W568" s="12">
        <v>0.58134334560455103</v>
      </c>
      <c r="X568" s="12">
        <v>0.22247684607833215</v>
      </c>
      <c r="Y568" s="12">
        <v>5.1639509657439235E-2</v>
      </c>
      <c r="Z568" s="12">
        <v>5.9713324894930579E-2</v>
      </c>
      <c r="AA568" s="12">
        <v>1.3402550160618233E-2</v>
      </c>
      <c r="AB568" s="12">
        <v>9.0662820555970577E-5</v>
      </c>
      <c r="AC568" s="12">
        <v>0.84400787539923439</v>
      </c>
      <c r="AD568" s="12">
        <v>2.0041334096682073</v>
      </c>
      <c r="AE568" s="12">
        <v>0.74607002332383709</v>
      </c>
      <c r="AF568" s="12">
        <v>2.5910472407963771E-2</v>
      </c>
      <c r="AG568" s="12">
        <v>5.5935289881759061E-2</v>
      </c>
      <c r="AH568" s="12">
        <v>0.83543492783412643</v>
      </c>
      <c r="AI568" s="12">
        <v>0.40383848363510649</v>
      </c>
      <c r="AJ568" s="12">
        <v>0.28080222142921274</v>
      </c>
      <c r="AK568" s="12">
        <v>1.2548666192973952</v>
      </c>
      <c r="AL568" s="12">
        <v>0.83327572597398958</v>
      </c>
      <c r="AM568" s="13">
        <v>0.47101785586538758</v>
      </c>
      <c r="AN568" s="12">
        <v>0.58134334560455103</v>
      </c>
      <c r="AO568" s="12">
        <v>0.22247684607833215</v>
      </c>
      <c r="AP568" s="12">
        <v>5.1639509657439235E-2</v>
      </c>
      <c r="AQ568" s="12">
        <v>5.9713324894930579E-2</v>
      </c>
      <c r="AR568" s="12">
        <v>1.3402550160618233E-2</v>
      </c>
      <c r="AS568" s="12">
        <v>9.0662820555970577E-5</v>
      </c>
      <c r="AT568" s="12">
        <v>0.84400787539923439</v>
      </c>
      <c r="AU568" s="12">
        <v>-2.0041334096682073</v>
      </c>
      <c r="AV568" s="12">
        <v>-0.74607002332383709</v>
      </c>
      <c r="AW568" s="12">
        <v>-2.5910472407963771E-2</v>
      </c>
      <c r="AX568" s="12">
        <v>-5.5935289881759061E-2</v>
      </c>
      <c r="AY568" s="12">
        <v>-0.83543492783412643</v>
      </c>
      <c r="AZ568" s="12">
        <v>-0.40383848363510649</v>
      </c>
      <c r="BA568" s="12">
        <v>-0.28080222142921274</v>
      </c>
      <c r="BB568" s="12">
        <v>-1.2548666192973952</v>
      </c>
      <c r="BC568" s="12">
        <v>-0.83327572597398958</v>
      </c>
      <c r="BD568" s="13">
        <v>-0.47101785586538758</v>
      </c>
    </row>
    <row r="569" spans="1:56" x14ac:dyDescent="0.25">
      <c r="A569" s="126">
        <v>2</v>
      </c>
      <c r="B569" s="130">
        <v>13</v>
      </c>
      <c r="C569" s="36" t="s">
        <v>16</v>
      </c>
      <c r="D569" s="104">
        <v>445.15</v>
      </c>
      <c r="E569" s="131">
        <v>7.999342080000001E-3</v>
      </c>
      <c r="F569" s="124">
        <v>2.6275387494716328E-3</v>
      </c>
      <c r="G569" s="124">
        <v>6.8322719607363915E-3</v>
      </c>
      <c r="H569" s="124">
        <v>8.1356592610926128E-3</v>
      </c>
      <c r="I569" s="124">
        <v>8.068871707069351E-3</v>
      </c>
      <c r="J569" s="124">
        <v>8.349499507587144E-3</v>
      </c>
      <c r="K569" s="124">
        <v>8.5187027263434068E-3</v>
      </c>
      <c r="L569" s="124">
        <v>1.4664410502120005E-3</v>
      </c>
      <c r="M569" s="124">
        <v>2.2655686640826095E-2</v>
      </c>
      <c r="N569" s="124">
        <v>1.420945023348498E-2</v>
      </c>
      <c r="O569" s="124">
        <v>8.6600025805207946E-3</v>
      </c>
      <c r="P569" s="124">
        <v>8.835336043192964E-3</v>
      </c>
      <c r="Q569" s="124">
        <v>1.484349884750373E-2</v>
      </c>
      <c r="R569" s="124">
        <v>1.1741456256767716E-2</v>
      </c>
      <c r="S569" s="124">
        <v>1.0637965205724059E-2</v>
      </c>
      <c r="T569" s="124">
        <v>1.7753433761991087E-2</v>
      </c>
      <c r="U569" s="124">
        <v>1.4865581369662428E-2</v>
      </c>
      <c r="V569" s="125">
        <v>1.2280027321285275E-2</v>
      </c>
      <c r="W569" s="12">
        <v>0.67153064299612597</v>
      </c>
      <c r="X569" s="12">
        <v>0.14589576337553117</v>
      </c>
      <c r="Y569" s="12">
        <v>1.7041049092453832E-2</v>
      </c>
      <c r="Z569" s="12">
        <v>8.691918207022099E-3</v>
      </c>
      <c r="AA569" s="12">
        <v>4.377327836280543E-2</v>
      </c>
      <c r="AB569" s="12">
        <v>6.4925420259487859E-2</v>
      </c>
      <c r="AC569" s="12">
        <v>0.81667979246963274</v>
      </c>
      <c r="AD569" s="12">
        <v>1.8321937497172383</v>
      </c>
      <c r="AE569" s="12">
        <v>0.77632736434806626</v>
      </c>
      <c r="AF569" s="12">
        <v>8.2589354713630839E-2</v>
      </c>
      <c r="AG569" s="12">
        <v>0.10450784012389215</v>
      </c>
      <c r="AH569" s="12">
        <v>0.85558995965624818</v>
      </c>
      <c r="AI569" s="12">
        <v>0.46780274419364676</v>
      </c>
      <c r="AJ569" s="12">
        <v>0.32985501799218681</v>
      </c>
      <c r="AK569" s="12">
        <v>1.2193617405584292</v>
      </c>
      <c r="AL569" s="12">
        <v>0.85835050195308393</v>
      </c>
      <c r="AM569" s="13">
        <v>0.53512966422424502</v>
      </c>
      <c r="AN569" s="12">
        <v>0.67153064299612597</v>
      </c>
      <c r="AO569" s="12">
        <v>0.14589576337553117</v>
      </c>
      <c r="AP569" s="12">
        <v>-1.7041049092453832E-2</v>
      </c>
      <c r="AQ569" s="12">
        <v>-8.691918207022099E-3</v>
      </c>
      <c r="AR569" s="12">
        <v>-4.377327836280543E-2</v>
      </c>
      <c r="AS569" s="12">
        <v>-6.4925420259487859E-2</v>
      </c>
      <c r="AT569" s="12">
        <v>0.81667979246963274</v>
      </c>
      <c r="AU569" s="12">
        <v>-1.8321937497172383</v>
      </c>
      <c r="AV569" s="12">
        <v>-0.77632736434806626</v>
      </c>
      <c r="AW569" s="12">
        <v>-8.2589354713630839E-2</v>
      </c>
      <c r="AX569" s="12">
        <v>-0.10450784012389215</v>
      </c>
      <c r="AY569" s="12">
        <v>-0.85558995965624818</v>
      </c>
      <c r="AZ569" s="12">
        <v>-0.46780274419364676</v>
      </c>
      <c r="BA569" s="12">
        <v>-0.32985501799218681</v>
      </c>
      <c r="BB569" s="12">
        <v>-1.2193617405584292</v>
      </c>
      <c r="BC569" s="12">
        <v>-0.85835050195308393</v>
      </c>
      <c r="BD569" s="13">
        <v>-0.53512966422424502</v>
      </c>
    </row>
    <row r="570" spans="1:56" x14ac:dyDescent="0.25">
      <c r="A570" s="126">
        <v>2</v>
      </c>
      <c r="B570" s="130">
        <v>13</v>
      </c>
      <c r="C570" s="36" t="s">
        <v>16</v>
      </c>
      <c r="D570" s="104">
        <v>450.15</v>
      </c>
      <c r="E570" s="131">
        <v>1.066578944E-2</v>
      </c>
      <c r="F570" s="124">
        <v>2.803014436338065E-3</v>
      </c>
      <c r="G570" s="124">
        <v>8.6778467661117274E-3</v>
      </c>
      <c r="H570" s="124">
        <v>1.0212862694816804E-2</v>
      </c>
      <c r="I570" s="124">
        <v>1.0130518843090837E-2</v>
      </c>
      <c r="J570" s="124">
        <v>1.0421640546305923E-2</v>
      </c>
      <c r="K570" s="124">
        <v>1.066107753859572E-2</v>
      </c>
      <c r="L570" s="124">
        <v>1.924325473557165E-3</v>
      </c>
      <c r="M570" s="124">
        <v>2.6786582998406121E-2</v>
      </c>
      <c r="N570" s="124">
        <v>1.739827057735779E-2</v>
      </c>
      <c r="O570" s="124">
        <v>1.0787043704478947E-2</v>
      </c>
      <c r="P570" s="124">
        <v>1.0965318710491771E-2</v>
      </c>
      <c r="Q570" s="124">
        <v>1.8121853476074607E-2</v>
      </c>
      <c r="R570" s="124">
        <v>1.4560361913130095E-2</v>
      </c>
      <c r="S570" s="124">
        <v>1.3146432270959008E-2</v>
      </c>
      <c r="T570" s="124">
        <v>2.1405406446450923E-2</v>
      </c>
      <c r="U570" s="124">
        <v>1.816904363625408E-2</v>
      </c>
      <c r="V570" s="125">
        <v>1.5211775372065559E-2</v>
      </c>
      <c r="W570" s="12">
        <v>0.73719578357454751</v>
      </c>
      <c r="X570" s="12">
        <v>0.18638495397564053</v>
      </c>
      <c r="Y570" s="12">
        <v>4.2465374713341025E-2</v>
      </c>
      <c r="Z570" s="12">
        <v>5.0185745735963412E-2</v>
      </c>
      <c r="AA570" s="12">
        <v>2.2890841326610387E-2</v>
      </c>
      <c r="AB570" s="12">
        <v>4.4177708839903144E-4</v>
      </c>
      <c r="AC570" s="12">
        <v>0.81957964908435643</v>
      </c>
      <c r="AD570" s="12">
        <v>1.5114486976414678</v>
      </c>
      <c r="AE570" s="12">
        <v>0.63122201832607994</v>
      </c>
      <c r="AF570" s="12">
        <v>1.1368522242170467E-2</v>
      </c>
      <c r="AG570" s="12">
        <v>2.8083178669217296E-2</v>
      </c>
      <c r="AH570" s="12">
        <v>0.69906349436377091</v>
      </c>
      <c r="AI570" s="12">
        <v>0.36514619897935047</v>
      </c>
      <c r="AJ570" s="12">
        <v>0.23257939273166525</v>
      </c>
      <c r="AK570" s="12">
        <v>1.0069219036121271</v>
      </c>
      <c r="AL570" s="12">
        <v>0.7034879357466558</v>
      </c>
      <c r="AM570" s="13">
        <v>0.4262212335653946</v>
      </c>
      <c r="AN570" s="12">
        <v>0.73719578357454751</v>
      </c>
      <c r="AO570" s="12">
        <v>0.18638495397564053</v>
      </c>
      <c r="AP570" s="12">
        <v>4.2465374713341025E-2</v>
      </c>
      <c r="AQ570" s="12">
        <v>5.0185745735963412E-2</v>
      </c>
      <c r="AR570" s="12">
        <v>2.2890841326610387E-2</v>
      </c>
      <c r="AS570" s="12">
        <v>4.4177708839903144E-4</v>
      </c>
      <c r="AT570" s="12">
        <v>0.81957964908435643</v>
      </c>
      <c r="AU570" s="12">
        <v>-1.5114486976414678</v>
      </c>
      <c r="AV570" s="12">
        <v>-0.63122201832607994</v>
      </c>
      <c r="AW570" s="12">
        <v>-1.1368522242170467E-2</v>
      </c>
      <c r="AX570" s="12">
        <v>-2.8083178669217296E-2</v>
      </c>
      <c r="AY570" s="12">
        <v>-0.69906349436377091</v>
      </c>
      <c r="AZ570" s="12">
        <v>-0.36514619897935047</v>
      </c>
      <c r="BA570" s="12">
        <v>-0.23257939273166525</v>
      </c>
      <c r="BB570" s="12">
        <v>-1.0069219036121271</v>
      </c>
      <c r="BC570" s="12">
        <v>-0.7034879357466558</v>
      </c>
      <c r="BD570" s="13">
        <v>-0.4262212335653946</v>
      </c>
    </row>
    <row r="571" spans="1:56" x14ac:dyDescent="0.25">
      <c r="A571" s="126">
        <v>2</v>
      </c>
      <c r="B571" s="130">
        <v>13</v>
      </c>
      <c r="C571" s="36" t="s">
        <v>16</v>
      </c>
      <c r="D571" s="104">
        <v>457.15</v>
      </c>
      <c r="E571" s="131">
        <v>1.3332236799999999E-2</v>
      </c>
      <c r="F571" s="124">
        <v>3.0140632696147723E-3</v>
      </c>
      <c r="G571" s="124">
        <v>1.1992610842272376E-2</v>
      </c>
      <c r="H571" s="124">
        <v>1.3888829991956429E-2</v>
      </c>
      <c r="I571" s="124">
        <v>1.3779611754592828E-2</v>
      </c>
      <c r="J571" s="124">
        <v>1.4076550680593261E-2</v>
      </c>
      <c r="K571" s="124">
        <v>1.444372739927899E-2</v>
      </c>
      <c r="L571" s="124">
        <v>2.7806027711789372E-3</v>
      </c>
      <c r="M571" s="124">
        <v>3.3657378222065777E-2</v>
      </c>
      <c r="N571" s="124">
        <v>2.2883677532605801E-2</v>
      </c>
      <c r="O571" s="124">
        <v>1.4516270641886592E-2</v>
      </c>
      <c r="P571" s="124">
        <v>1.4691858765441448E-2</v>
      </c>
      <c r="Q571" s="124">
        <v>2.3744160640174275E-2</v>
      </c>
      <c r="R571" s="124">
        <v>1.9474921972096302E-2</v>
      </c>
      <c r="S571" s="124">
        <v>1.7500751663752957E-2</v>
      </c>
      <c r="T571" s="124">
        <v>2.758712440382572E-2</v>
      </c>
      <c r="U571" s="124">
        <v>2.3837999677023245E-2</v>
      </c>
      <c r="V571" s="125">
        <v>2.0312659626317113E-2</v>
      </c>
      <c r="W571" s="12">
        <v>0.77392666250761666</v>
      </c>
      <c r="X571" s="12">
        <v>0.10048021032206865</v>
      </c>
      <c r="Y571" s="12">
        <v>4.1747922745898815E-2</v>
      </c>
      <c r="Z571" s="12">
        <v>3.3555881230134525E-2</v>
      </c>
      <c r="AA571" s="12">
        <v>5.5828132350099084E-2</v>
      </c>
      <c r="AB571" s="12">
        <v>8.336865118379766E-2</v>
      </c>
      <c r="AC571" s="12">
        <v>0.7914376399930928</v>
      </c>
      <c r="AD571" s="12">
        <v>1.5245109824381291</v>
      </c>
      <c r="AE571" s="12">
        <v>0.71641697307730101</v>
      </c>
      <c r="AF571" s="12">
        <v>8.8809841862889261E-2</v>
      </c>
      <c r="AG571" s="12">
        <v>0.10198003424612509</v>
      </c>
      <c r="AH571" s="12">
        <v>0.78095851404126548</v>
      </c>
      <c r="AI571" s="12">
        <v>0.46073927910553636</v>
      </c>
      <c r="AJ571" s="12">
        <v>0.31266432829583091</v>
      </c>
      <c r="AK571" s="12">
        <v>1.0692045016651461</v>
      </c>
      <c r="AL571" s="12">
        <v>0.78799702065172184</v>
      </c>
      <c r="AM571" s="13">
        <v>0.52357477076293113</v>
      </c>
      <c r="AN571" s="12">
        <v>0.77392666250761666</v>
      </c>
      <c r="AO571" s="12">
        <v>0.10048021032206865</v>
      </c>
      <c r="AP571" s="12">
        <v>-4.1747922745898815E-2</v>
      </c>
      <c r="AQ571" s="12">
        <v>-3.3555881230134525E-2</v>
      </c>
      <c r="AR571" s="12">
        <v>-5.5828132350099084E-2</v>
      </c>
      <c r="AS571" s="12">
        <v>-8.336865118379766E-2</v>
      </c>
      <c r="AT571" s="12">
        <v>0.7914376399930928</v>
      </c>
      <c r="AU571" s="12">
        <v>-1.5245109824381291</v>
      </c>
      <c r="AV571" s="12">
        <v>-0.71641697307730101</v>
      </c>
      <c r="AW571" s="12">
        <v>-8.8809841862889261E-2</v>
      </c>
      <c r="AX571" s="12">
        <v>-0.10198003424612509</v>
      </c>
      <c r="AY571" s="12">
        <v>-0.78095851404126548</v>
      </c>
      <c r="AZ571" s="12">
        <v>-0.46073927910553636</v>
      </c>
      <c r="BA571" s="12">
        <v>-0.31266432829583091</v>
      </c>
      <c r="BB571" s="12">
        <v>-1.0692045016651461</v>
      </c>
      <c r="BC571" s="12">
        <v>-0.78799702065172184</v>
      </c>
      <c r="BD571" s="13">
        <v>-0.52357477076293113</v>
      </c>
    </row>
    <row r="572" spans="1:56" x14ac:dyDescent="0.25">
      <c r="A572" s="126">
        <v>2</v>
      </c>
      <c r="B572" s="130">
        <v>13</v>
      </c>
      <c r="C572" s="36" t="s">
        <v>16</v>
      </c>
      <c r="D572" s="104">
        <v>475.15</v>
      </c>
      <c r="E572" s="131">
        <v>2.6664473599999999E-2</v>
      </c>
      <c r="F572" s="124">
        <v>3.3197762071708321E-3</v>
      </c>
      <c r="G572" s="124">
        <v>2.6050227787877651E-2</v>
      </c>
      <c r="H572" s="124">
        <v>2.9002259809556934E-2</v>
      </c>
      <c r="I572" s="124">
        <v>2.8788140858948284E-2</v>
      </c>
      <c r="J572" s="124">
        <v>2.9058894174965311E-2</v>
      </c>
      <c r="K572" s="124">
        <v>2.9956360181343056E-2</v>
      </c>
      <c r="L572" s="124">
        <v>6.7411382266016912E-3</v>
      </c>
      <c r="M572" s="124">
        <v>5.8702210139553922E-2</v>
      </c>
      <c r="N572" s="124">
        <v>4.4181957811505967E-2</v>
      </c>
      <c r="O572" s="124">
        <v>2.9559836322423046E-2</v>
      </c>
      <c r="P572" s="124">
        <v>2.9683853261734051E-2</v>
      </c>
      <c r="Q572" s="124">
        <v>4.5446123175678164E-2</v>
      </c>
      <c r="R572" s="124">
        <v>3.9058914954421695E-2</v>
      </c>
      <c r="S572" s="124">
        <v>3.470996781086455E-2</v>
      </c>
      <c r="T572" s="124">
        <v>5.0858383616430552E-2</v>
      </c>
      <c r="U572" s="124">
        <v>4.5731021139181795E-2</v>
      </c>
      <c r="V572" s="125">
        <v>4.0541091523187113E-2</v>
      </c>
      <c r="W572" s="12">
        <v>0.87549815319921287</v>
      </c>
      <c r="X572" s="12">
        <v>2.3036112444475482E-2</v>
      </c>
      <c r="Y572" s="12">
        <v>8.7674193184032551E-2</v>
      </c>
      <c r="Z572" s="12">
        <v>7.9644072139053432E-2</v>
      </c>
      <c r="AA572" s="12">
        <v>8.9798156561594858E-2</v>
      </c>
      <c r="AB572" s="12">
        <v>0.12345589981356535</v>
      </c>
      <c r="AC572" s="12">
        <v>0.74718652512226258</v>
      </c>
      <c r="AD572" s="12">
        <v>1.2015139327391007</v>
      </c>
      <c r="AE572" s="12">
        <v>0.65695968629607482</v>
      </c>
      <c r="AF572" s="12">
        <v>0.10858503212390613</v>
      </c>
      <c r="AG572" s="12">
        <v>0.11323604984776645</v>
      </c>
      <c r="AH572" s="12">
        <v>0.7043697864591697</v>
      </c>
      <c r="AI572" s="12">
        <v>0.46482977839178857</v>
      </c>
      <c r="AJ572" s="12">
        <v>0.30173084725229876</v>
      </c>
      <c r="AK572" s="12">
        <v>0.90734624577139811</v>
      </c>
      <c r="AL572" s="12">
        <v>0.71505433878813929</v>
      </c>
      <c r="AM572" s="13">
        <v>0.52041597112898241</v>
      </c>
      <c r="AN572" s="12">
        <v>0.87549815319921287</v>
      </c>
      <c r="AO572" s="12">
        <v>2.3036112444475482E-2</v>
      </c>
      <c r="AP572" s="12">
        <v>-8.7674193184032551E-2</v>
      </c>
      <c r="AQ572" s="12">
        <v>-7.9644072139053432E-2</v>
      </c>
      <c r="AR572" s="12">
        <v>-8.9798156561594858E-2</v>
      </c>
      <c r="AS572" s="12">
        <v>-0.12345589981356535</v>
      </c>
      <c r="AT572" s="12">
        <v>0.74718652512226258</v>
      </c>
      <c r="AU572" s="12">
        <v>-1.2015139327391007</v>
      </c>
      <c r="AV572" s="12">
        <v>-0.65695968629607482</v>
      </c>
      <c r="AW572" s="12">
        <v>-0.10858503212390613</v>
      </c>
      <c r="AX572" s="12">
        <v>-0.11323604984776645</v>
      </c>
      <c r="AY572" s="12">
        <v>-0.7043697864591697</v>
      </c>
      <c r="AZ572" s="12">
        <v>-0.46482977839178857</v>
      </c>
      <c r="BA572" s="12">
        <v>-0.30173084725229876</v>
      </c>
      <c r="BB572" s="12">
        <v>-0.90734624577139811</v>
      </c>
      <c r="BC572" s="12">
        <v>-0.71505433878813929</v>
      </c>
      <c r="BD572" s="13">
        <v>-0.52041597112898241</v>
      </c>
    </row>
    <row r="573" spans="1:56" x14ac:dyDescent="0.25">
      <c r="A573" s="126">
        <v>6</v>
      </c>
      <c r="B573" s="130">
        <v>13</v>
      </c>
      <c r="C573" s="36" t="s">
        <v>16</v>
      </c>
      <c r="D573" s="104">
        <v>378.49</v>
      </c>
      <c r="E573" s="131">
        <v>1.71052598144E-4</v>
      </c>
      <c r="F573" s="124">
        <v>3.262348593214468E-4</v>
      </c>
      <c r="G573" s="124">
        <v>1.2882131809427048E-4</v>
      </c>
      <c r="H573" s="124">
        <v>1.8228168695530588E-4</v>
      </c>
      <c r="I573" s="124">
        <v>1.8035581149868172E-4</v>
      </c>
      <c r="J573" s="124">
        <v>2.1659422970399687E-4</v>
      </c>
      <c r="K573" s="124">
        <v>2.0093323636545407E-4</v>
      </c>
      <c r="L573" s="124">
        <v>1.6156733064802843E-5</v>
      </c>
      <c r="M573" s="124">
        <v>1.5914698462534877E-3</v>
      </c>
      <c r="N573" s="124">
        <v>4.9513419803599607E-4</v>
      </c>
      <c r="O573" s="124">
        <v>2.1911928362294004E-4</v>
      </c>
      <c r="P573" s="124">
        <v>2.5069053365486035E-4</v>
      </c>
      <c r="Q573" s="124">
        <v>5.4677396616469595E-4</v>
      </c>
      <c r="R573" s="124">
        <v>3.208693564206926E-4</v>
      </c>
      <c r="S573" s="124">
        <v>3.0026145886449264E-4</v>
      </c>
      <c r="T573" s="124">
        <v>8.2242970038006737E-4</v>
      </c>
      <c r="U573" s="124">
        <v>5.3064856326296578E-4</v>
      </c>
      <c r="V573" s="125">
        <v>3.3708457153876475E-4</v>
      </c>
      <c r="W573" s="12">
        <v>0.90721955036781832</v>
      </c>
      <c r="X573" s="12">
        <v>0.24689060854940814</v>
      </c>
      <c r="Y573" s="12">
        <v>6.564699357476414E-2</v>
      </c>
      <c r="Z573" s="12">
        <v>5.4388027166064092E-2</v>
      </c>
      <c r="AA573" s="12">
        <v>0.26624343654609567</v>
      </c>
      <c r="AB573" s="12">
        <v>0.17468684220919675</v>
      </c>
      <c r="AC573" s="12">
        <v>0.90554523438924117</v>
      </c>
      <c r="AD573" s="12">
        <v>8.3039793813229004</v>
      </c>
      <c r="AE573" s="12">
        <v>1.8946312620119874</v>
      </c>
      <c r="AF573" s="12">
        <v>0.2810052931115099</v>
      </c>
      <c r="AG573" s="12">
        <v>0.46557571399071906</v>
      </c>
      <c r="AH573" s="12">
        <v>2.1965253500820623</v>
      </c>
      <c r="AI573" s="12">
        <v>0.87585198881673754</v>
      </c>
      <c r="AJ573" s="12">
        <v>0.75537502570828319</v>
      </c>
      <c r="AK573" s="12">
        <v>3.8080514958779399</v>
      </c>
      <c r="AL573" s="12">
        <v>2.1022537454604531</v>
      </c>
      <c r="AM573" s="13">
        <v>0.97064864957497654</v>
      </c>
      <c r="AN573" s="12">
        <v>-0.90721955036781832</v>
      </c>
      <c r="AO573" s="12">
        <v>0.24689060854940814</v>
      </c>
      <c r="AP573" s="12">
        <v>-6.564699357476414E-2</v>
      </c>
      <c r="AQ573" s="12">
        <v>-5.4388027166064092E-2</v>
      </c>
      <c r="AR573" s="12">
        <v>-0.26624343654609567</v>
      </c>
      <c r="AS573" s="12">
        <v>-0.17468684220919675</v>
      </c>
      <c r="AT573" s="12">
        <v>0.90554523438924117</v>
      </c>
      <c r="AU573" s="12">
        <v>-8.3039793813229004</v>
      </c>
      <c r="AV573" s="12">
        <v>-1.8946312620119874</v>
      </c>
      <c r="AW573" s="12">
        <v>-0.2810052931115099</v>
      </c>
      <c r="AX573" s="12">
        <v>-0.46557571399071906</v>
      </c>
      <c r="AY573" s="12">
        <v>-2.1965253500820623</v>
      </c>
      <c r="AZ573" s="12">
        <v>-0.87585198881673754</v>
      </c>
      <c r="BA573" s="12">
        <v>-0.75537502570828319</v>
      </c>
      <c r="BB573" s="12">
        <v>-3.8080514958779399</v>
      </c>
      <c r="BC573" s="12">
        <v>-2.1022537454604531</v>
      </c>
      <c r="BD573" s="13">
        <v>-0.97064864957497654</v>
      </c>
    </row>
    <row r="574" spans="1:56" x14ac:dyDescent="0.25">
      <c r="A574" s="126">
        <v>6</v>
      </c>
      <c r="B574" s="130">
        <v>13</v>
      </c>
      <c r="C574" s="36" t="s">
        <v>16</v>
      </c>
      <c r="D574" s="104">
        <v>385.78</v>
      </c>
      <c r="E574" s="131">
        <v>2.8557651225599999E-4</v>
      </c>
      <c r="F574" s="124">
        <v>4.6624876323888773E-4</v>
      </c>
      <c r="G574" s="124">
        <v>2.1622818732185519E-4</v>
      </c>
      <c r="H574" s="124">
        <v>2.9986330787721248E-4</v>
      </c>
      <c r="I574" s="124">
        <v>2.9678495157914341E-4</v>
      </c>
      <c r="J574" s="124">
        <v>3.4846968545276314E-4</v>
      </c>
      <c r="K574" s="124">
        <v>3.2912594788714545E-4</v>
      </c>
      <c r="L574" s="124">
        <v>2.913609116421592E-5</v>
      </c>
      <c r="M574" s="124">
        <v>2.2250747735336322E-3</v>
      </c>
      <c r="N574" s="124">
        <v>7.6691296665139426E-4</v>
      </c>
      <c r="O574" s="124">
        <v>3.5520614633403387E-4</v>
      </c>
      <c r="P574" s="124">
        <v>3.9805221621216046E-4</v>
      </c>
      <c r="Q574" s="124">
        <v>8.4023129352322069E-4</v>
      </c>
      <c r="R574" s="124">
        <v>5.1447861673846712E-4</v>
      </c>
      <c r="S574" s="124">
        <v>4.8130515570954716E-4</v>
      </c>
      <c r="T574" s="124">
        <v>1.2249643441801126E-3</v>
      </c>
      <c r="U574" s="124">
        <v>8.1969933229491111E-4</v>
      </c>
      <c r="V574" s="125">
        <v>5.4076197795301063E-4</v>
      </c>
      <c r="W574" s="12">
        <v>0.63265795059828767</v>
      </c>
      <c r="X574" s="12">
        <v>0.24283623462695256</v>
      </c>
      <c r="Y574" s="12">
        <v>5.0027908487114449E-2</v>
      </c>
      <c r="Z574" s="12">
        <v>3.9248463518931888E-2</v>
      </c>
      <c r="AA574" s="12">
        <v>0.22023230377007924</v>
      </c>
      <c r="AB574" s="12">
        <v>0.15249655963339989</v>
      </c>
      <c r="AC574" s="12">
        <v>0.89797448349639697</v>
      </c>
      <c r="AD574" s="12">
        <v>6.7915188330999836</v>
      </c>
      <c r="AE574" s="12">
        <v>1.6854903458023494</v>
      </c>
      <c r="AF574" s="12">
        <v>0.24382129163204999</v>
      </c>
      <c r="AG574" s="12">
        <v>0.39385488346931563</v>
      </c>
      <c r="AH574" s="12">
        <v>1.9422282907146451</v>
      </c>
      <c r="AI574" s="12">
        <v>0.80154387583973252</v>
      </c>
      <c r="AJ574" s="12">
        <v>0.68538074755282985</v>
      </c>
      <c r="AK574" s="12">
        <v>3.2894436048088402</v>
      </c>
      <c r="AL574" s="12">
        <v>1.8703317573964422</v>
      </c>
      <c r="AM574" s="13">
        <v>0.89358002057345021</v>
      </c>
      <c r="AN574" s="12">
        <v>-0.63265795059828767</v>
      </c>
      <c r="AO574" s="12">
        <v>0.24283623462695256</v>
      </c>
      <c r="AP574" s="12">
        <v>-5.0027908487114449E-2</v>
      </c>
      <c r="AQ574" s="12">
        <v>-3.9248463518931888E-2</v>
      </c>
      <c r="AR574" s="12">
        <v>-0.22023230377007924</v>
      </c>
      <c r="AS574" s="12">
        <v>-0.15249655963339989</v>
      </c>
      <c r="AT574" s="12">
        <v>0.89797448349639697</v>
      </c>
      <c r="AU574" s="12">
        <v>-6.7915188330999836</v>
      </c>
      <c r="AV574" s="12">
        <v>-1.6854903458023494</v>
      </c>
      <c r="AW574" s="12">
        <v>-0.24382129163204999</v>
      </c>
      <c r="AX574" s="12">
        <v>-0.39385488346931563</v>
      </c>
      <c r="AY574" s="12">
        <v>-1.9422282907146451</v>
      </c>
      <c r="AZ574" s="12">
        <v>-0.80154387583973252</v>
      </c>
      <c r="BA574" s="12">
        <v>-0.68538074755282985</v>
      </c>
      <c r="BB574" s="12">
        <v>-3.2894436048088402</v>
      </c>
      <c r="BC574" s="12">
        <v>-1.8703317573964422</v>
      </c>
      <c r="BD574" s="13">
        <v>-0.89358002057345021</v>
      </c>
    </row>
    <row r="575" spans="1:56" x14ac:dyDescent="0.25">
      <c r="A575" s="126">
        <v>6</v>
      </c>
      <c r="B575" s="130">
        <v>13</v>
      </c>
      <c r="C575" s="36" t="s">
        <v>16</v>
      </c>
      <c r="D575" s="104">
        <v>389.28999999999996</v>
      </c>
      <c r="E575" s="131">
        <v>3.6516996595199996E-4</v>
      </c>
      <c r="F575" s="124">
        <v>5.4663480678375238E-4</v>
      </c>
      <c r="G575" s="124">
        <v>2.7513231278136318E-4</v>
      </c>
      <c r="H575" s="124">
        <v>3.7790616569199453E-4</v>
      </c>
      <c r="I575" s="124">
        <v>3.7407956622584299E-4</v>
      </c>
      <c r="J575" s="124">
        <v>4.3469970243997791E-4</v>
      </c>
      <c r="K575" s="124">
        <v>4.1377179848418552E-4</v>
      </c>
      <c r="L575" s="124">
        <v>3.8319514656202329E-5</v>
      </c>
      <c r="M575" s="124">
        <v>2.6030244809571884E-3</v>
      </c>
      <c r="N575" s="124">
        <v>9.4003487895542512E-4</v>
      </c>
      <c r="O575" s="124">
        <v>4.4453938683359948E-4</v>
      </c>
      <c r="P575" s="124">
        <v>4.9367212958414833E-4</v>
      </c>
      <c r="Q575" s="124">
        <v>1.0261846305863291E-3</v>
      </c>
      <c r="R575" s="124">
        <v>6.4067733845874235E-4</v>
      </c>
      <c r="S575" s="124">
        <v>5.9899973112808788E-4</v>
      </c>
      <c r="T575" s="124">
        <v>1.4745769359321354E-3</v>
      </c>
      <c r="U575" s="124">
        <v>1.0034465754127037E-3</v>
      </c>
      <c r="V575" s="125">
        <v>6.7351623492102359E-4</v>
      </c>
      <c r="W575" s="12">
        <v>0.49693254580417823</v>
      </c>
      <c r="X575" s="12">
        <v>0.24656368695576636</v>
      </c>
      <c r="Y575" s="12">
        <v>3.4877456876255514E-2</v>
      </c>
      <c r="Z575" s="12">
        <v>2.4398502353871469E-2</v>
      </c>
      <c r="AA575" s="12">
        <v>0.19040376528971537</v>
      </c>
      <c r="AB575" s="12">
        <v>0.13309372912276707</v>
      </c>
      <c r="AC575" s="12">
        <v>0.89506389290175281</v>
      </c>
      <c r="AD575" s="12">
        <v>6.1282545763890797</v>
      </c>
      <c r="AE575" s="12">
        <v>1.5742393038944191</v>
      </c>
      <c r="AF575" s="12">
        <v>0.21734925728265475</v>
      </c>
      <c r="AG575" s="12">
        <v>0.3518968579388575</v>
      </c>
      <c r="AH575" s="12">
        <v>1.8101561636129098</v>
      </c>
      <c r="AI575" s="12">
        <v>0.75446339566424436</v>
      </c>
      <c r="AJ575" s="12">
        <v>0.64033131686088296</v>
      </c>
      <c r="AK575" s="12">
        <v>3.0380564488317265</v>
      </c>
      <c r="AL575" s="12">
        <v>1.7478891173229796</v>
      </c>
      <c r="AM575" s="13">
        <v>0.84439109926568945</v>
      </c>
      <c r="AN575" s="12">
        <v>-0.49693254580417823</v>
      </c>
      <c r="AO575" s="12">
        <v>0.24656368695576636</v>
      </c>
      <c r="AP575" s="12">
        <v>-3.4877456876255514E-2</v>
      </c>
      <c r="AQ575" s="12">
        <v>-2.4398502353871469E-2</v>
      </c>
      <c r="AR575" s="12">
        <v>-0.19040376528971537</v>
      </c>
      <c r="AS575" s="12">
        <v>-0.13309372912276707</v>
      </c>
      <c r="AT575" s="12">
        <v>0.89506389290175281</v>
      </c>
      <c r="AU575" s="12">
        <v>-6.1282545763890797</v>
      </c>
      <c r="AV575" s="12">
        <v>-1.5742393038944191</v>
      </c>
      <c r="AW575" s="12">
        <v>-0.21734925728265475</v>
      </c>
      <c r="AX575" s="12">
        <v>-0.3518968579388575</v>
      </c>
      <c r="AY575" s="12">
        <v>-1.8101561636129098</v>
      </c>
      <c r="AZ575" s="12">
        <v>-0.75446339566424436</v>
      </c>
      <c r="BA575" s="12">
        <v>-0.64033131686088296</v>
      </c>
      <c r="BB575" s="12">
        <v>-3.0380564488317265</v>
      </c>
      <c r="BC575" s="12">
        <v>-1.7478891173229796</v>
      </c>
      <c r="BD575" s="13">
        <v>-0.84439109926568945</v>
      </c>
    </row>
    <row r="576" spans="1:56" x14ac:dyDescent="0.25">
      <c r="A576" s="126">
        <v>6</v>
      </c>
      <c r="B576" s="130">
        <v>13</v>
      </c>
      <c r="C576" s="36" t="s">
        <v>16</v>
      </c>
      <c r="D576" s="104">
        <v>402.80999999999995</v>
      </c>
      <c r="E576" s="131">
        <v>8.5192993151999999E-4</v>
      </c>
      <c r="F576" s="124">
        <v>9.3717653191191682E-4</v>
      </c>
      <c r="G576" s="124">
        <v>6.6329433747510671E-4</v>
      </c>
      <c r="H576" s="124">
        <v>8.785404352627909E-4</v>
      </c>
      <c r="I576" s="124">
        <v>8.700976657635102E-4</v>
      </c>
      <c r="J576" s="124">
        <v>9.7472299697099884E-4</v>
      </c>
      <c r="K576" s="124">
        <v>9.5157402491962534E-4</v>
      </c>
      <c r="L576" s="124">
        <v>1.0409864581315021E-4</v>
      </c>
      <c r="M576" s="124">
        <v>4.6432651336927536E-3</v>
      </c>
      <c r="N576" s="124">
        <v>1.9772369581292017E-3</v>
      </c>
      <c r="O576" s="124">
        <v>1.0067039776402247E-3</v>
      </c>
      <c r="P576" s="124">
        <v>1.08505877405485E-3</v>
      </c>
      <c r="Q576" s="124">
        <v>2.1308221986675734E-3</v>
      </c>
      <c r="R576" s="124">
        <v>1.4256822670817917E-3</v>
      </c>
      <c r="S576" s="124">
        <v>1.3267195486838365E-3</v>
      </c>
      <c r="T576" s="124">
        <v>2.9058231195309386E-3</v>
      </c>
      <c r="U576" s="124">
        <v>2.1002311781537007E-3</v>
      </c>
      <c r="V576" s="125">
        <v>1.4988457039187275E-3</v>
      </c>
      <c r="W576" s="12">
        <v>0.10006292447058548</v>
      </c>
      <c r="X576" s="12">
        <v>0.22142148909867812</v>
      </c>
      <c r="Y576" s="12">
        <v>3.1235554425600311E-2</v>
      </c>
      <c r="Z576" s="12">
        <v>2.132538554091605E-2</v>
      </c>
      <c r="AA576" s="12">
        <v>0.14413516993341621</v>
      </c>
      <c r="AB576" s="12">
        <v>0.11696278028621665</v>
      </c>
      <c r="AC576" s="12">
        <v>0.87780844179588924</v>
      </c>
      <c r="AD576" s="12">
        <v>4.4502899380566578</v>
      </c>
      <c r="AE576" s="12">
        <v>1.3208915252002551</v>
      </c>
      <c r="AF576" s="12">
        <v>0.18167461946556954</v>
      </c>
      <c r="AG576" s="12">
        <v>0.27364790684006746</v>
      </c>
      <c r="AH576" s="12">
        <v>1.5011707181901615</v>
      </c>
      <c r="AI576" s="12">
        <v>0.6734736206980213</v>
      </c>
      <c r="AJ576" s="12">
        <v>0.55731064210494907</v>
      </c>
      <c r="AK576" s="12">
        <v>2.4108710259145547</v>
      </c>
      <c r="AL576" s="12">
        <v>1.4652628114691324</v>
      </c>
      <c r="AM576" s="13">
        <v>0.7593532618868204</v>
      </c>
      <c r="AN576" s="12">
        <v>-0.10006292447058548</v>
      </c>
      <c r="AO576" s="12">
        <v>0.22142148909867812</v>
      </c>
      <c r="AP576" s="12">
        <v>-3.1235554425600311E-2</v>
      </c>
      <c r="AQ576" s="12">
        <v>-2.132538554091605E-2</v>
      </c>
      <c r="AR576" s="12">
        <v>-0.14413516993341621</v>
      </c>
      <c r="AS576" s="12">
        <v>-0.11696278028621665</v>
      </c>
      <c r="AT576" s="12">
        <v>0.87780844179588924</v>
      </c>
      <c r="AU576" s="12">
        <v>-4.4502899380566578</v>
      </c>
      <c r="AV576" s="12">
        <v>-1.3208915252002551</v>
      </c>
      <c r="AW576" s="12">
        <v>-0.18167461946556954</v>
      </c>
      <c r="AX576" s="12">
        <v>-0.27364790684006746</v>
      </c>
      <c r="AY576" s="12">
        <v>-1.5011707181901615</v>
      </c>
      <c r="AZ576" s="12">
        <v>-0.6734736206980213</v>
      </c>
      <c r="BA576" s="12">
        <v>-0.55731064210494907</v>
      </c>
      <c r="BB576" s="12">
        <v>-2.4108710259145547</v>
      </c>
      <c r="BC576" s="12">
        <v>-1.4652628114691324</v>
      </c>
      <c r="BD576" s="13">
        <v>-0.7593532618868204</v>
      </c>
    </row>
    <row r="577" spans="1:56" x14ac:dyDescent="0.25">
      <c r="A577" s="126">
        <v>6</v>
      </c>
      <c r="B577" s="130">
        <v>13</v>
      </c>
      <c r="C577" s="36" t="s">
        <v>16</v>
      </c>
      <c r="D577" s="104">
        <v>411.92999999999995</v>
      </c>
      <c r="E577" s="131">
        <v>1.4465476927999999E-3</v>
      </c>
      <c r="F577" s="124">
        <v>1.267268247941212E-3</v>
      </c>
      <c r="G577" s="124">
        <v>1.1536076543681962E-3</v>
      </c>
      <c r="H577" s="124">
        <v>1.4918439485422335E-3</v>
      </c>
      <c r="I577" s="124">
        <v>1.4779964690562392E-3</v>
      </c>
      <c r="J577" s="124">
        <v>1.6202252971287037E-3</v>
      </c>
      <c r="K577" s="124">
        <v>1.6031896998815493E-3</v>
      </c>
      <c r="L577" s="124">
        <v>1.9501436920222129E-4</v>
      </c>
      <c r="M577" s="124">
        <v>6.7150857059745401E-3</v>
      </c>
      <c r="N577" s="124">
        <v>3.1564041609866635E-3</v>
      </c>
      <c r="O577" s="124">
        <v>1.6806313662955808E-3</v>
      </c>
      <c r="P577" s="124">
        <v>1.7822946113544087E-3</v>
      </c>
      <c r="Q577" s="124">
        <v>3.375122499763069E-3</v>
      </c>
      <c r="R577" s="124">
        <v>2.3550130103892849E-3</v>
      </c>
      <c r="S577" s="124">
        <v>2.1812166586997589E-3</v>
      </c>
      <c r="T577" s="124">
        <v>4.4563144471640777E-3</v>
      </c>
      <c r="U577" s="124">
        <v>3.3417318537078042E-3</v>
      </c>
      <c r="V577" s="125">
        <v>2.4747391159615868E-3</v>
      </c>
      <c r="W577" s="12">
        <v>0.12393607604583495</v>
      </c>
      <c r="X577" s="12">
        <v>0.20250976852673028</v>
      </c>
      <c r="Y577" s="12">
        <v>3.1313351068678712E-2</v>
      </c>
      <c r="Z577" s="12">
        <v>2.1740573375334551E-2</v>
      </c>
      <c r="AA577" s="12">
        <v>0.12006351756887178</v>
      </c>
      <c r="AB577" s="12">
        <v>0.10828679058506971</v>
      </c>
      <c r="AC577" s="12">
        <v>0.86518635356934348</v>
      </c>
      <c r="AD577" s="12">
        <v>3.6421460829794912</v>
      </c>
      <c r="AE577" s="12">
        <v>1.1820256440193768</v>
      </c>
      <c r="AF577" s="12">
        <v>0.16182229916144586</v>
      </c>
      <c r="AG577" s="12">
        <v>0.23210221151058119</v>
      </c>
      <c r="AH577" s="12">
        <v>1.3332258705069286</v>
      </c>
      <c r="AI577" s="12">
        <v>0.62802306630541882</v>
      </c>
      <c r="AJ577" s="12">
        <v>0.50787745855631083</v>
      </c>
      <c r="AK577" s="12">
        <v>2.0806550446589451</v>
      </c>
      <c r="AL577" s="12">
        <v>1.3101428804185531</v>
      </c>
      <c r="AM577" s="13">
        <v>0.71078985385637394</v>
      </c>
      <c r="AN577" s="12">
        <v>0.12393607604583495</v>
      </c>
      <c r="AO577" s="12">
        <v>0.20250976852673028</v>
      </c>
      <c r="AP577" s="12">
        <v>-3.1313351068678712E-2</v>
      </c>
      <c r="AQ577" s="12">
        <v>-2.1740573375334551E-2</v>
      </c>
      <c r="AR577" s="12">
        <v>-0.12006351756887178</v>
      </c>
      <c r="AS577" s="12">
        <v>-0.10828679058506971</v>
      </c>
      <c r="AT577" s="12">
        <v>0.86518635356934348</v>
      </c>
      <c r="AU577" s="12">
        <v>-3.6421460829794912</v>
      </c>
      <c r="AV577" s="12">
        <v>-1.1820256440193768</v>
      </c>
      <c r="AW577" s="12">
        <v>-0.16182229916144586</v>
      </c>
      <c r="AX577" s="12">
        <v>-0.23210221151058119</v>
      </c>
      <c r="AY577" s="12">
        <v>-1.3332258705069286</v>
      </c>
      <c r="AZ577" s="12">
        <v>-0.62802306630541882</v>
      </c>
      <c r="BA577" s="12">
        <v>-0.50787745855631083</v>
      </c>
      <c r="BB577" s="12">
        <v>-2.0806550446589451</v>
      </c>
      <c r="BC577" s="12">
        <v>-1.3101428804185531</v>
      </c>
      <c r="BD577" s="13">
        <v>-0.71078985385637394</v>
      </c>
    </row>
    <row r="578" spans="1:56" x14ac:dyDescent="0.25">
      <c r="A578" s="126">
        <v>6</v>
      </c>
      <c r="B578" s="130">
        <v>13</v>
      </c>
      <c r="C578" s="36" t="s">
        <v>16</v>
      </c>
      <c r="D578" s="104">
        <v>422.49</v>
      </c>
      <c r="E578" s="131">
        <v>2.5837874918399999E-3</v>
      </c>
      <c r="F578" s="124">
        <v>1.6967846830413073E-3</v>
      </c>
      <c r="G578" s="124">
        <v>2.109952343894383E-3</v>
      </c>
      <c r="H578" s="124">
        <v>2.65576221778929E-3</v>
      </c>
      <c r="I578" s="124">
        <v>2.6320694886226609E-3</v>
      </c>
      <c r="J578" s="124">
        <v>2.8227264210171719E-3</v>
      </c>
      <c r="K578" s="124">
        <v>2.8283323973387294E-3</v>
      </c>
      <c r="L578" s="124">
        <v>3.8667793693882957E-4</v>
      </c>
      <c r="M578" s="124">
        <v>1.0091059466408415E-2</v>
      </c>
      <c r="N578" s="124">
        <v>5.2585671481441857E-3</v>
      </c>
      <c r="O578" s="124">
        <v>2.9356513595009811E-3</v>
      </c>
      <c r="P578" s="124">
        <v>3.065576988474351E-3</v>
      </c>
      <c r="Q578" s="124">
        <v>5.5768076769094291E-3</v>
      </c>
      <c r="R578" s="124">
        <v>4.0674533688739353E-3</v>
      </c>
      <c r="S578" s="124">
        <v>3.7429310413324007E-3</v>
      </c>
      <c r="T578" s="124">
        <v>7.1132390552387749E-3</v>
      </c>
      <c r="U578" s="124">
        <v>5.5463064980529296E-3</v>
      </c>
      <c r="V578" s="125">
        <v>4.2699398265143833E-3</v>
      </c>
      <c r="W578" s="12">
        <v>0.34329557349433126</v>
      </c>
      <c r="X578" s="12">
        <v>0.1833878170871488</v>
      </c>
      <c r="Y578" s="12">
        <v>2.7856287011450202E-2</v>
      </c>
      <c r="Z578" s="12">
        <v>1.8686520054432897E-2</v>
      </c>
      <c r="AA578" s="12">
        <v>9.2476231087803493E-2</v>
      </c>
      <c r="AB578" s="12">
        <v>9.4645905002265149E-2</v>
      </c>
      <c r="AC578" s="12">
        <v>0.85034452788396164</v>
      </c>
      <c r="AD578" s="12">
        <v>2.9055299626140076</v>
      </c>
      <c r="AE578" s="12">
        <v>1.0352165821498684</v>
      </c>
      <c r="AF578" s="12">
        <v>0.1361814269835355</v>
      </c>
      <c r="AG578" s="12">
        <v>0.18646637858411994</v>
      </c>
      <c r="AH578" s="12">
        <v>1.1583848108723529</v>
      </c>
      <c r="AI578" s="12">
        <v>0.57422132498109135</v>
      </c>
      <c r="AJ578" s="12">
        <v>0.44862185963557577</v>
      </c>
      <c r="AK578" s="12">
        <v>1.7530279009800469</v>
      </c>
      <c r="AL578" s="12">
        <v>1.1465799782563475</v>
      </c>
      <c r="AM578" s="13">
        <v>0.65258940218555628</v>
      </c>
      <c r="AN578" s="12">
        <v>0.34329557349433126</v>
      </c>
      <c r="AO578" s="12">
        <v>0.1833878170871488</v>
      </c>
      <c r="AP578" s="12">
        <v>-2.7856287011450202E-2</v>
      </c>
      <c r="AQ578" s="12">
        <v>-1.8686520054432897E-2</v>
      </c>
      <c r="AR578" s="12">
        <v>-9.2476231087803493E-2</v>
      </c>
      <c r="AS578" s="12">
        <v>-9.4645905002265149E-2</v>
      </c>
      <c r="AT578" s="12">
        <v>0.85034452788396164</v>
      </c>
      <c r="AU578" s="12">
        <v>-2.9055299626140076</v>
      </c>
      <c r="AV578" s="12">
        <v>-1.0352165821498684</v>
      </c>
      <c r="AW578" s="12">
        <v>-0.1361814269835355</v>
      </c>
      <c r="AX578" s="12">
        <v>-0.18646637858411994</v>
      </c>
      <c r="AY578" s="12">
        <v>-1.1583848108723529</v>
      </c>
      <c r="AZ578" s="12">
        <v>-0.57422132498109135</v>
      </c>
      <c r="BA578" s="12">
        <v>-0.44862185963557577</v>
      </c>
      <c r="BB578" s="12">
        <v>-1.7530279009800469</v>
      </c>
      <c r="BC578" s="12">
        <v>-1.1465799782563475</v>
      </c>
      <c r="BD578" s="13">
        <v>-0.65258940218555628</v>
      </c>
    </row>
    <row r="579" spans="1:56" x14ac:dyDescent="0.25">
      <c r="A579" s="126">
        <v>6</v>
      </c>
      <c r="B579" s="130">
        <v>13</v>
      </c>
      <c r="C579" s="36" t="s">
        <v>16</v>
      </c>
      <c r="D579" s="104">
        <v>435.34999999999997</v>
      </c>
      <c r="E579" s="131">
        <v>4.9462598527999996E-3</v>
      </c>
      <c r="F579" s="124">
        <v>2.2409508510763255E-3</v>
      </c>
      <c r="G579" s="124">
        <v>4.1892728763693269E-3</v>
      </c>
      <c r="H579" s="124">
        <v>5.1072483025221237E-3</v>
      </c>
      <c r="I579" s="124">
        <v>5.0637998682569012E-3</v>
      </c>
      <c r="J579" s="124">
        <v>5.3115717286055519E-3</v>
      </c>
      <c r="K579" s="124">
        <v>5.384059083508177E-3</v>
      </c>
      <c r="L579" s="124">
        <v>8.4164343485488506E-4</v>
      </c>
      <c r="M579" s="124">
        <v>1.6134662303666326E-2</v>
      </c>
      <c r="N579" s="124">
        <v>9.3929073029540965E-3</v>
      </c>
      <c r="O579" s="124">
        <v>5.5230538581581817E-3</v>
      </c>
      <c r="P579" s="124">
        <v>5.6835734872163809E-3</v>
      </c>
      <c r="Q579" s="124">
        <v>9.8723461276079994E-3</v>
      </c>
      <c r="R579" s="124">
        <v>7.5562240594679924E-3</v>
      </c>
      <c r="S579" s="124">
        <v>6.8930176770864724E-3</v>
      </c>
      <c r="T579" s="124">
        <v>1.2121573948533422E-2</v>
      </c>
      <c r="U579" s="124">
        <v>9.8612230785368894E-3</v>
      </c>
      <c r="V579" s="125">
        <v>7.9175489742076017E-3</v>
      </c>
      <c r="W579" s="12">
        <v>0.54694033112559615</v>
      </c>
      <c r="X579" s="12">
        <v>0.15304229841506495</v>
      </c>
      <c r="Y579" s="12">
        <v>3.2547511556836432E-2</v>
      </c>
      <c r="Z579" s="12">
        <v>2.3763412953398316E-2</v>
      </c>
      <c r="AA579" s="12">
        <v>7.385618359673421E-2</v>
      </c>
      <c r="AB579" s="12">
        <v>8.851116676782482E-2</v>
      </c>
      <c r="AC579" s="12">
        <v>0.82984245472294704</v>
      </c>
      <c r="AD579" s="12">
        <v>2.2619924516365124</v>
      </c>
      <c r="AE579" s="12">
        <v>0.89899188123667217</v>
      </c>
      <c r="AF579" s="12">
        <v>0.11661215191346408</v>
      </c>
      <c r="AG579" s="12">
        <v>0.1490648806085268</v>
      </c>
      <c r="AH579" s="12">
        <v>0.99592144800468174</v>
      </c>
      <c r="AI579" s="12">
        <v>0.52766419159934208</v>
      </c>
      <c r="AJ579" s="12">
        <v>0.39358179356154205</v>
      </c>
      <c r="AK579" s="12">
        <v>1.4506544963810566</v>
      </c>
      <c r="AL579" s="12">
        <v>0.99367266823933775</v>
      </c>
      <c r="AM579" s="13">
        <v>0.60071431947223763</v>
      </c>
      <c r="AN579" s="12">
        <v>0.54694033112559615</v>
      </c>
      <c r="AO579" s="12">
        <v>0.15304229841506495</v>
      </c>
      <c r="AP579" s="12">
        <v>-3.2547511556836432E-2</v>
      </c>
      <c r="AQ579" s="12">
        <v>-2.3763412953398316E-2</v>
      </c>
      <c r="AR579" s="12">
        <v>-7.385618359673421E-2</v>
      </c>
      <c r="AS579" s="12">
        <v>-8.851116676782482E-2</v>
      </c>
      <c r="AT579" s="12">
        <v>0.82984245472294704</v>
      </c>
      <c r="AU579" s="12">
        <v>-2.2619924516365124</v>
      </c>
      <c r="AV579" s="12">
        <v>-0.89899188123667217</v>
      </c>
      <c r="AW579" s="12">
        <v>-0.11661215191346408</v>
      </c>
      <c r="AX579" s="12">
        <v>-0.1490648806085268</v>
      </c>
      <c r="AY579" s="12">
        <v>-0.99592144800468174</v>
      </c>
      <c r="AZ579" s="12">
        <v>-0.52766419159934208</v>
      </c>
      <c r="BA579" s="12">
        <v>-0.39358179356154205</v>
      </c>
      <c r="BB579" s="12">
        <v>-1.4506544963810566</v>
      </c>
      <c r="BC579" s="12">
        <v>-0.99367266823933775</v>
      </c>
      <c r="BD579" s="13">
        <v>-0.60071431947223763</v>
      </c>
    </row>
    <row r="580" spans="1:56" x14ac:dyDescent="0.25">
      <c r="A580" s="126">
        <v>6</v>
      </c>
      <c r="B580" s="130">
        <v>13</v>
      </c>
      <c r="C580" s="36" t="s">
        <v>16</v>
      </c>
      <c r="D580" s="104">
        <v>445.21999999999997</v>
      </c>
      <c r="E580" s="131">
        <v>7.9140157644800001E-3</v>
      </c>
      <c r="F580" s="124">
        <v>2.6301165339734879E-3</v>
      </c>
      <c r="G580" s="124">
        <v>6.8555080128570077E-3</v>
      </c>
      <c r="H580" s="124">
        <v>8.1619771838450754E-3</v>
      </c>
      <c r="I580" s="124">
        <v>8.0949905248515804E-3</v>
      </c>
      <c r="J580" s="124">
        <v>8.3757985189444346E-3</v>
      </c>
      <c r="K580" s="124">
        <v>8.5458773311432191E-3</v>
      </c>
      <c r="L580" s="124">
        <v>1.4721075927701301E-3</v>
      </c>
      <c r="M580" s="124">
        <v>2.2709463109911596E-2</v>
      </c>
      <c r="N580" s="124">
        <v>1.4250350315189227E-2</v>
      </c>
      <c r="O580" s="124">
        <v>8.687060314367067E-3</v>
      </c>
      <c r="P580" s="124">
        <v>8.8624595010966169E-3</v>
      </c>
      <c r="Q580" s="124">
        <v>1.4885603311628122E-2</v>
      </c>
      <c r="R580" s="124">
        <v>1.1777399932612667E-2</v>
      </c>
      <c r="S580" s="124">
        <v>1.06700115079554E-2</v>
      </c>
      <c r="T580" s="124">
        <v>1.7800606179478387E-2</v>
      </c>
      <c r="U580" s="124">
        <v>1.4908121204634367E-2</v>
      </c>
      <c r="V580" s="125">
        <v>1.2317440488366362E-2</v>
      </c>
      <c r="W580" s="12">
        <v>0.66766347044972019</v>
      </c>
      <c r="X580" s="12">
        <v>0.13375102894965524</v>
      </c>
      <c r="Y580" s="12">
        <v>3.1331933969349114E-2</v>
      </c>
      <c r="Z580" s="12">
        <v>2.286762697439124E-2</v>
      </c>
      <c r="AA580" s="12">
        <v>5.8349991737068077E-2</v>
      </c>
      <c r="AB580" s="12">
        <v>7.9840827396271463E-2</v>
      </c>
      <c r="AC580" s="12">
        <v>0.81398728072070548</v>
      </c>
      <c r="AD580" s="12">
        <v>1.8695246238751648</v>
      </c>
      <c r="AE580" s="12">
        <v>0.80064719849917609</v>
      </c>
      <c r="AF580" s="12">
        <v>9.7680440991370798E-2</v>
      </c>
      <c r="AG580" s="12">
        <v>0.1198435490706829</v>
      </c>
      <c r="AH580" s="12">
        <v>0.88091656052016953</v>
      </c>
      <c r="AI580" s="12">
        <v>0.48816988531567768</v>
      </c>
      <c r="AJ580" s="12">
        <v>0.34824238736609164</v>
      </c>
      <c r="AK580" s="12">
        <v>1.2492507861017632</v>
      </c>
      <c r="AL580" s="12">
        <v>0.88376187870961642</v>
      </c>
      <c r="AM580" s="13">
        <v>0.55640838417962057</v>
      </c>
      <c r="AN580" s="12">
        <v>0.66766347044972019</v>
      </c>
      <c r="AO580" s="12">
        <v>0.13375102894965524</v>
      </c>
      <c r="AP580" s="12">
        <v>-3.1331933969349114E-2</v>
      </c>
      <c r="AQ580" s="12">
        <v>-2.286762697439124E-2</v>
      </c>
      <c r="AR580" s="12">
        <v>-5.8349991737068077E-2</v>
      </c>
      <c r="AS580" s="12">
        <v>-7.9840827396271463E-2</v>
      </c>
      <c r="AT580" s="12">
        <v>0.81398728072070548</v>
      </c>
      <c r="AU580" s="12">
        <v>-1.8695246238751648</v>
      </c>
      <c r="AV580" s="12">
        <v>-0.80064719849917609</v>
      </c>
      <c r="AW580" s="12">
        <v>-9.7680440991370798E-2</v>
      </c>
      <c r="AX580" s="12">
        <v>-0.1198435490706829</v>
      </c>
      <c r="AY580" s="12">
        <v>-0.88091656052016953</v>
      </c>
      <c r="AZ580" s="12">
        <v>-0.48816988531567768</v>
      </c>
      <c r="BA580" s="12">
        <v>-0.34824238736609164</v>
      </c>
      <c r="BB580" s="12">
        <v>-1.2492507861017632</v>
      </c>
      <c r="BC580" s="12">
        <v>-0.88376187870961642</v>
      </c>
      <c r="BD580" s="13">
        <v>-0.55640838417962057</v>
      </c>
    </row>
    <row r="581" spans="1:56" x14ac:dyDescent="0.25">
      <c r="A581" s="126">
        <v>8</v>
      </c>
      <c r="B581" s="130">
        <v>13</v>
      </c>
      <c r="C581" s="36" t="s">
        <v>16</v>
      </c>
      <c r="D581" s="104">
        <v>466.75</v>
      </c>
      <c r="E581" s="131">
        <v>1.9065098624E-2</v>
      </c>
      <c r="F581" s="124">
        <v>3.2232618862702025E-3</v>
      </c>
      <c r="G581" s="124">
        <v>1.8314560952326021E-2</v>
      </c>
      <c r="H581" s="124">
        <v>2.0761497774531502E-2</v>
      </c>
      <c r="I581" s="124">
        <v>2.0603671252227052E-2</v>
      </c>
      <c r="J581" s="124">
        <v>2.0891743188984326E-2</v>
      </c>
      <c r="K581" s="124">
        <v>2.1501221046253974E-2</v>
      </c>
      <c r="L581" s="124">
        <v>4.5059879313126775E-3</v>
      </c>
      <c r="M581" s="124">
        <v>4.5523803306756379E-2</v>
      </c>
      <c r="N581" s="124">
        <v>3.2764854439318231E-2</v>
      </c>
      <c r="O581" s="124">
        <v>2.1403154379620034E-2</v>
      </c>
      <c r="P581" s="124">
        <v>2.155975279423019E-2</v>
      </c>
      <c r="Q581" s="124">
        <v>3.3832762290853212E-2</v>
      </c>
      <c r="R581" s="124">
        <v>2.8480603385709825E-2</v>
      </c>
      <c r="S581" s="124">
        <v>2.5436088138665016E-2</v>
      </c>
      <c r="T581" s="124">
        <v>3.849703629477081E-2</v>
      </c>
      <c r="U581" s="124">
        <v>3.4014434788958797E-2</v>
      </c>
      <c r="V581" s="125">
        <v>2.9631678850542711E-2</v>
      </c>
      <c r="W581" s="12">
        <v>0.83093389917151461</v>
      </c>
      <c r="X581" s="12">
        <v>3.936710144940813E-2</v>
      </c>
      <c r="Y581" s="12">
        <v>8.8979301077204948E-2</v>
      </c>
      <c r="Z581" s="12">
        <v>8.0701005463996292E-2</v>
      </c>
      <c r="AA581" s="12">
        <v>9.581091611479331E-2</v>
      </c>
      <c r="AB581" s="12">
        <v>0.12777916706852352</v>
      </c>
      <c r="AC581" s="12">
        <v>0.76365252442804898</v>
      </c>
      <c r="AD581" s="12">
        <v>1.3878084349088535</v>
      </c>
      <c r="AE581" s="12">
        <v>0.71857775747733943</v>
      </c>
      <c r="AF581" s="12">
        <v>0.12263538740244358</v>
      </c>
      <c r="AG581" s="12">
        <v>0.13084926647532824</v>
      </c>
      <c r="AH581" s="12">
        <v>0.7745915171014649</v>
      </c>
      <c r="AI581" s="12">
        <v>0.49386079492173024</v>
      </c>
      <c r="AJ581" s="12">
        <v>0.33417028887775746</v>
      </c>
      <c r="AK581" s="12">
        <v>1.0192413925574462</v>
      </c>
      <c r="AL581" s="12">
        <v>0.78412057864415674</v>
      </c>
      <c r="AM581" s="13">
        <v>0.55423685106150078</v>
      </c>
      <c r="AN581" s="12">
        <v>0.83093389917151461</v>
      </c>
      <c r="AO581" s="12">
        <v>3.936710144940813E-2</v>
      </c>
      <c r="AP581" s="12">
        <v>-8.8979301077204948E-2</v>
      </c>
      <c r="AQ581" s="12">
        <v>-8.0701005463996292E-2</v>
      </c>
      <c r="AR581" s="12">
        <v>-9.581091611479331E-2</v>
      </c>
      <c r="AS581" s="12">
        <v>-0.12777916706852352</v>
      </c>
      <c r="AT581" s="12">
        <v>0.76365252442804898</v>
      </c>
      <c r="AU581" s="12">
        <v>-1.3878084349088535</v>
      </c>
      <c r="AV581" s="12">
        <v>-0.71857775747733943</v>
      </c>
      <c r="AW581" s="12">
        <v>-0.12263538740244358</v>
      </c>
      <c r="AX581" s="12">
        <v>-0.13084926647532824</v>
      </c>
      <c r="AY581" s="12">
        <v>-0.7745915171014649</v>
      </c>
      <c r="AZ581" s="12">
        <v>-0.49386079492173024</v>
      </c>
      <c r="BA581" s="12">
        <v>-0.33417028887775746</v>
      </c>
      <c r="BB581" s="12">
        <v>-1.0192413925574462</v>
      </c>
      <c r="BC581" s="12">
        <v>-0.78412057864415674</v>
      </c>
      <c r="BD581" s="13">
        <v>-0.55423685106150078</v>
      </c>
    </row>
    <row r="582" spans="1:56" x14ac:dyDescent="0.25">
      <c r="A582" s="126">
        <v>8</v>
      </c>
      <c r="B582" s="130">
        <v>13</v>
      </c>
      <c r="C582" s="36" t="s">
        <v>16</v>
      </c>
      <c r="D582" s="104">
        <v>467.84999999999997</v>
      </c>
      <c r="E582" s="131">
        <v>2.2531480191999999E-2</v>
      </c>
      <c r="F582" s="124">
        <v>3.2406514004582328E-3</v>
      </c>
      <c r="G582" s="124">
        <v>1.9197404013126713E-2</v>
      </c>
      <c r="H582" s="124">
        <v>2.1710119929009609E-2</v>
      </c>
      <c r="I582" s="124">
        <v>2.1545716266569204E-2</v>
      </c>
      <c r="J582" s="124">
        <v>2.1831768025167779E-2</v>
      </c>
      <c r="K582" s="124">
        <v>2.247465325696766E-2</v>
      </c>
      <c r="L582" s="124">
        <v>4.754860933212487E-3</v>
      </c>
      <c r="M582" s="124">
        <v>4.7089423837648359E-2</v>
      </c>
      <c r="N582" s="124">
        <v>3.409966847611913E-2</v>
      </c>
      <c r="O582" s="124">
        <v>2.2346972485569168E-2</v>
      </c>
      <c r="P582" s="124">
        <v>2.2500163762409348E-2</v>
      </c>
      <c r="Q582" s="124">
        <v>3.5192602002604254E-2</v>
      </c>
      <c r="R582" s="124">
        <v>2.9709001475249401E-2</v>
      </c>
      <c r="S582" s="124">
        <v>2.6515205947686988E-2</v>
      </c>
      <c r="T582" s="124">
        <v>3.9953845598542086E-2</v>
      </c>
      <c r="U582" s="124">
        <v>3.5386170123217986E-2</v>
      </c>
      <c r="V582" s="125">
        <v>3.09004029513942E-2</v>
      </c>
      <c r="W582" s="12">
        <v>0.8561722810555138</v>
      </c>
      <c r="X582" s="12">
        <v>0.14797412999333615</v>
      </c>
      <c r="Y582" s="12">
        <v>3.6453897213642505E-2</v>
      </c>
      <c r="Z582" s="12">
        <v>4.3750517810223551E-2</v>
      </c>
      <c r="AA582" s="12">
        <v>3.1054869048534984E-2</v>
      </c>
      <c r="AB582" s="12">
        <v>2.5221128194017214E-3</v>
      </c>
      <c r="AC582" s="12">
        <v>0.7889681062808851</v>
      </c>
      <c r="AD582" s="12">
        <v>1.089939206673509</v>
      </c>
      <c r="AE582" s="12">
        <v>0.51342336080638495</v>
      </c>
      <c r="AF582" s="12">
        <v>8.1888852777786889E-3</v>
      </c>
      <c r="AG582" s="12">
        <v>1.3898966833865805E-3</v>
      </c>
      <c r="AH582" s="12">
        <v>0.56193031717018294</v>
      </c>
      <c r="AI582" s="12">
        <v>0.31855524901545723</v>
      </c>
      <c r="AJ582" s="12">
        <v>0.17680710373841513</v>
      </c>
      <c r="AK582" s="12">
        <v>0.77324548844900354</v>
      </c>
      <c r="AL582" s="12">
        <v>0.5705213249053277</v>
      </c>
      <c r="AM582" s="13">
        <v>0.3714324442104634</v>
      </c>
      <c r="AN582" s="12">
        <v>0.8561722810555138</v>
      </c>
      <c r="AO582" s="12">
        <v>0.14797412999333615</v>
      </c>
      <c r="AP582" s="12">
        <v>3.6453897213642505E-2</v>
      </c>
      <c r="AQ582" s="12">
        <v>4.3750517810223551E-2</v>
      </c>
      <c r="AR582" s="12">
        <v>3.1054869048534984E-2</v>
      </c>
      <c r="AS582" s="12">
        <v>2.5221128194017214E-3</v>
      </c>
      <c r="AT582" s="12">
        <v>0.7889681062808851</v>
      </c>
      <c r="AU582" s="12">
        <v>-1.089939206673509</v>
      </c>
      <c r="AV582" s="12">
        <v>-0.51342336080638495</v>
      </c>
      <c r="AW582" s="12">
        <v>8.1888852777786889E-3</v>
      </c>
      <c r="AX582" s="12">
        <v>1.3898966833865805E-3</v>
      </c>
      <c r="AY582" s="12">
        <v>-0.56193031717018294</v>
      </c>
      <c r="AZ582" s="12">
        <v>-0.31855524901545723</v>
      </c>
      <c r="BA582" s="12">
        <v>-0.17680710373841513</v>
      </c>
      <c r="BB582" s="12">
        <v>-0.77324548844900354</v>
      </c>
      <c r="BC582" s="12">
        <v>-0.5705213249053277</v>
      </c>
      <c r="BD582" s="13">
        <v>-0.3714324442104634</v>
      </c>
    </row>
    <row r="583" spans="1:56" x14ac:dyDescent="0.25">
      <c r="A583" s="126">
        <v>8</v>
      </c>
      <c r="B583" s="130">
        <v>13</v>
      </c>
      <c r="C583" s="36" t="s">
        <v>16</v>
      </c>
      <c r="D583" s="104">
        <v>477.75</v>
      </c>
      <c r="E583" s="131">
        <v>3.0930789375999995E-2</v>
      </c>
      <c r="F583" s="124">
        <v>3.3325423972809594E-3</v>
      </c>
      <c r="G583" s="124">
        <v>2.8956862929404713E-2</v>
      </c>
      <c r="H583" s="124">
        <v>3.2062767577480722E-2</v>
      </c>
      <c r="I583" s="124">
        <v>3.1828168097359527E-2</v>
      </c>
      <c r="J583" s="124">
        <v>3.2094126854151549E-2</v>
      </c>
      <c r="K583" s="124">
        <v>3.3096881295336666E-2</v>
      </c>
      <c r="L583" s="124">
        <v>7.6095839013544699E-3</v>
      </c>
      <c r="M583" s="124">
        <v>6.3393380364765314E-2</v>
      </c>
      <c r="N583" s="124">
        <v>4.8333865246889561E-2</v>
      </c>
      <c r="O583" s="124">
        <v>3.2567991164704359E-2</v>
      </c>
      <c r="P583" s="124">
        <v>3.2678933345031497E-2</v>
      </c>
      <c r="Q583" s="124">
        <v>4.9660738740108089E-2</v>
      </c>
      <c r="R583" s="124">
        <v>4.2940809130986614E-2</v>
      </c>
      <c r="S583" s="124">
        <v>3.8104241371417116E-2</v>
      </c>
      <c r="T583" s="124">
        <v>5.5305822289479722E-2</v>
      </c>
      <c r="U583" s="124">
        <v>4.9982215139000807E-2</v>
      </c>
      <c r="V583" s="125">
        <v>4.45361189670746E-2</v>
      </c>
      <c r="W583" s="12">
        <v>0.89225808766889203</v>
      </c>
      <c r="X583" s="12">
        <v>6.3817525721697341E-2</v>
      </c>
      <c r="Y583" s="12">
        <v>3.6597132640884301E-2</v>
      </c>
      <c r="Z583" s="12">
        <v>2.9012473960843412E-2</v>
      </c>
      <c r="AA583" s="12">
        <v>3.7610985740125252E-2</v>
      </c>
      <c r="AB583" s="12">
        <v>7.0030282544854744E-2</v>
      </c>
      <c r="AC583" s="12">
        <v>0.75398028776921733</v>
      </c>
      <c r="AD583" s="12">
        <v>1.0495235215029426</v>
      </c>
      <c r="AE583" s="12">
        <v>0.56264570746432563</v>
      </c>
      <c r="AF583" s="12">
        <v>5.2931135018969518E-2</v>
      </c>
      <c r="AG583" s="12">
        <v>5.6517922894911046E-2</v>
      </c>
      <c r="AH583" s="12">
        <v>0.6055438526454533</v>
      </c>
      <c r="AI583" s="12">
        <v>0.38828688168901065</v>
      </c>
      <c r="AJ583" s="12">
        <v>0.23191946083934054</v>
      </c>
      <c r="AK583" s="12">
        <v>0.78805078710318821</v>
      </c>
      <c r="AL583" s="12">
        <v>0.61593726339824062</v>
      </c>
      <c r="AM583" s="13">
        <v>0.43986363961442687</v>
      </c>
      <c r="AN583" s="12">
        <v>0.89225808766889203</v>
      </c>
      <c r="AO583" s="12">
        <v>6.3817525721697341E-2</v>
      </c>
      <c r="AP583" s="12">
        <v>-3.6597132640884301E-2</v>
      </c>
      <c r="AQ583" s="12">
        <v>-2.9012473960843412E-2</v>
      </c>
      <c r="AR583" s="12">
        <v>-3.7610985740125252E-2</v>
      </c>
      <c r="AS583" s="12">
        <v>-7.0030282544854744E-2</v>
      </c>
      <c r="AT583" s="12">
        <v>0.75398028776921733</v>
      </c>
      <c r="AU583" s="12">
        <v>-1.0495235215029426</v>
      </c>
      <c r="AV583" s="12">
        <v>-0.56264570746432563</v>
      </c>
      <c r="AW583" s="12">
        <v>-5.2931135018969518E-2</v>
      </c>
      <c r="AX583" s="12">
        <v>-5.6517922894911046E-2</v>
      </c>
      <c r="AY583" s="12">
        <v>-0.6055438526454533</v>
      </c>
      <c r="AZ583" s="12">
        <v>-0.38828688168901065</v>
      </c>
      <c r="BA583" s="12">
        <v>-0.23191946083934054</v>
      </c>
      <c r="BB583" s="12">
        <v>-0.78805078710318821</v>
      </c>
      <c r="BC583" s="12">
        <v>-0.61593726339824062</v>
      </c>
      <c r="BD583" s="13">
        <v>-0.43986363961442687</v>
      </c>
    </row>
    <row r="584" spans="1:56" x14ac:dyDescent="0.25">
      <c r="A584" s="126">
        <v>8</v>
      </c>
      <c r="B584" s="130">
        <v>13</v>
      </c>
      <c r="C584" s="36" t="s">
        <v>16</v>
      </c>
      <c r="D584" s="104">
        <v>481.75</v>
      </c>
      <c r="E584" s="131">
        <v>3.5863716992E-2</v>
      </c>
      <c r="F584" s="124">
        <v>3.3364307315224546E-3</v>
      </c>
      <c r="G584" s="124">
        <v>3.3975043087154037E-2</v>
      </c>
      <c r="H584" s="124">
        <v>3.7309180282848353E-2</v>
      </c>
      <c r="I584" s="124">
        <v>3.7039917015565881E-2</v>
      </c>
      <c r="J584" s="124">
        <v>3.7301757039203853E-2</v>
      </c>
      <c r="K584" s="124">
        <v>3.8482427275823496E-2</v>
      </c>
      <c r="L584" s="124">
        <v>9.1406519412473609E-3</v>
      </c>
      <c r="M584" s="124">
        <v>7.1237481541269174E-2</v>
      </c>
      <c r="N584" s="124">
        <v>5.5361740077417232E-2</v>
      </c>
      <c r="O584" s="124">
        <v>3.7702969943831099E-2</v>
      </c>
      <c r="P584" s="124">
        <v>3.7791265298890167E-2</v>
      </c>
      <c r="Q584" s="124">
        <v>5.6786202913479661E-2</v>
      </c>
      <c r="R584" s="124">
        <v>4.9546592086311576E-2</v>
      </c>
      <c r="S584" s="124">
        <v>4.3871910667460629E-2</v>
      </c>
      <c r="T584" s="124">
        <v>6.2787355785213897E-2</v>
      </c>
      <c r="U584" s="124">
        <v>5.7169355126227672E-2</v>
      </c>
      <c r="V584" s="125">
        <v>5.1325373707010034E-2</v>
      </c>
      <c r="W584" s="12">
        <v>0.90696918748643085</v>
      </c>
      <c r="X584" s="12">
        <v>5.266252533911258E-2</v>
      </c>
      <c r="Y584" s="12">
        <v>4.030433574887924E-2</v>
      </c>
      <c r="Z584" s="12">
        <v>3.2796378128576345E-2</v>
      </c>
      <c r="AA584" s="12">
        <v>4.0097350966845746E-2</v>
      </c>
      <c r="AB584" s="12">
        <v>7.3018373539129891E-2</v>
      </c>
      <c r="AC584" s="12">
        <v>0.74512814878373212</v>
      </c>
      <c r="AD584" s="12">
        <v>0.98633849238660576</v>
      </c>
      <c r="AE584" s="12">
        <v>0.54366989037323132</v>
      </c>
      <c r="AF584" s="12">
        <v>5.1284504398731889E-2</v>
      </c>
      <c r="AG584" s="12">
        <v>5.3746473276044954E-2</v>
      </c>
      <c r="AH584" s="12">
        <v>0.58338866342679341</v>
      </c>
      <c r="AI584" s="12">
        <v>0.38152417657555604</v>
      </c>
      <c r="AJ584" s="12">
        <v>0.2232951391303637</v>
      </c>
      <c r="AK584" s="12">
        <v>0.75072081343993602</v>
      </c>
      <c r="AL584" s="12">
        <v>0.59407222455442221</v>
      </c>
      <c r="AM584" s="13">
        <v>0.43112253864982858</v>
      </c>
      <c r="AN584" s="12">
        <v>0.90696918748643085</v>
      </c>
      <c r="AO584" s="12">
        <v>5.266252533911258E-2</v>
      </c>
      <c r="AP584" s="12">
        <v>-4.030433574887924E-2</v>
      </c>
      <c r="AQ584" s="12">
        <v>-3.2796378128576345E-2</v>
      </c>
      <c r="AR584" s="12">
        <v>-4.0097350966845746E-2</v>
      </c>
      <c r="AS584" s="12">
        <v>-7.3018373539129891E-2</v>
      </c>
      <c r="AT584" s="12">
        <v>0.74512814878373212</v>
      </c>
      <c r="AU584" s="12">
        <v>-0.98633849238660576</v>
      </c>
      <c r="AV584" s="12">
        <v>-0.54366989037323132</v>
      </c>
      <c r="AW584" s="12">
        <v>-5.1284504398731889E-2</v>
      </c>
      <c r="AX584" s="12">
        <v>-5.3746473276044954E-2</v>
      </c>
      <c r="AY584" s="12">
        <v>-0.58338866342679341</v>
      </c>
      <c r="AZ584" s="12">
        <v>-0.38152417657555604</v>
      </c>
      <c r="BA584" s="12">
        <v>-0.2232951391303637</v>
      </c>
      <c r="BB584" s="12">
        <v>-0.75072081343993602</v>
      </c>
      <c r="BC584" s="12">
        <v>-0.59407222455442221</v>
      </c>
      <c r="BD584" s="13">
        <v>-0.43112253864982858</v>
      </c>
    </row>
    <row r="585" spans="1:56" x14ac:dyDescent="0.25">
      <c r="A585" s="126">
        <v>8</v>
      </c>
      <c r="B585" s="130">
        <v>13</v>
      </c>
      <c r="C585" s="36" t="s">
        <v>16</v>
      </c>
      <c r="D585" s="104">
        <v>487.95</v>
      </c>
      <c r="E585" s="131">
        <v>4.5196282751999994E-2</v>
      </c>
      <c r="F585" s="124">
        <v>3.3056966387584701E-3</v>
      </c>
      <c r="G585" s="124">
        <v>4.3230553055841926E-2</v>
      </c>
      <c r="H585" s="124">
        <v>4.6882168114877242E-2</v>
      </c>
      <c r="I585" s="124">
        <v>4.6550884713218943E-2</v>
      </c>
      <c r="J585" s="124">
        <v>4.6822385949151425E-2</v>
      </c>
      <c r="K585" s="124">
        <v>4.8318615887256229E-2</v>
      </c>
      <c r="L585" s="124">
        <v>1.2057491818786214E-2</v>
      </c>
      <c r="M585" s="124">
        <v>8.5034895430125976E-2</v>
      </c>
      <c r="N585" s="124">
        <v>6.7943817678496554E-2</v>
      </c>
      <c r="O585" s="124">
        <v>4.7013502050793354E-2</v>
      </c>
      <c r="P585" s="124">
        <v>4.7061567005743883E-2</v>
      </c>
      <c r="Q585" s="124">
        <v>6.9520549492727651E-2</v>
      </c>
      <c r="R585" s="124">
        <v>6.1465483614586286E-2</v>
      </c>
      <c r="S585" s="124">
        <v>5.4258156476057161E-2</v>
      </c>
      <c r="T585" s="124">
        <v>7.6060978950118527E-2</v>
      </c>
      <c r="U585" s="124">
        <v>7.0010806293003811E-2</v>
      </c>
      <c r="V585" s="125">
        <v>6.3549685908421402E-2</v>
      </c>
      <c r="W585" s="12">
        <v>0.92685910350421041</v>
      </c>
      <c r="X585" s="12">
        <v>4.3493171926204083E-2</v>
      </c>
      <c r="Y585" s="12">
        <v>3.730141640470741E-2</v>
      </c>
      <c r="Z585" s="12">
        <v>2.9971534797494065E-2</v>
      </c>
      <c r="AA585" s="12">
        <v>3.5978693337993015E-2</v>
      </c>
      <c r="AB585" s="12">
        <v>6.908384816488182E-2</v>
      </c>
      <c r="AC585" s="12">
        <v>0.73321939140553194</v>
      </c>
      <c r="AD585" s="12">
        <v>0.88145772732522054</v>
      </c>
      <c r="AE585" s="12">
        <v>0.50330543888567814</v>
      </c>
      <c r="AF585" s="12">
        <v>4.0207273433630904E-2</v>
      </c>
      <c r="AG585" s="12">
        <v>4.1270744852602896E-2</v>
      </c>
      <c r="AH585" s="12">
        <v>0.53819175515383011</v>
      </c>
      <c r="AI585" s="12">
        <v>0.35996767592278056</v>
      </c>
      <c r="AJ585" s="12">
        <v>0.20050042110279892</v>
      </c>
      <c r="AK585" s="12">
        <v>0.68290342299782891</v>
      </c>
      <c r="AL585" s="12">
        <v>0.5490390366208987</v>
      </c>
      <c r="AM585" s="13">
        <v>0.40608213859378173</v>
      </c>
      <c r="AN585" s="12">
        <v>0.92685910350421041</v>
      </c>
      <c r="AO585" s="12">
        <v>4.3493171926204083E-2</v>
      </c>
      <c r="AP585" s="12">
        <v>-3.730141640470741E-2</v>
      </c>
      <c r="AQ585" s="12">
        <v>-2.9971534797494065E-2</v>
      </c>
      <c r="AR585" s="12">
        <v>-3.5978693337993015E-2</v>
      </c>
      <c r="AS585" s="12">
        <v>-6.908384816488182E-2</v>
      </c>
      <c r="AT585" s="12">
        <v>0.73321939140553194</v>
      </c>
      <c r="AU585" s="12">
        <v>-0.88145772732522054</v>
      </c>
      <c r="AV585" s="12">
        <v>-0.50330543888567814</v>
      </c>
      <c r="AW585" s="12">
        <v>-4.0207273433630904E-2</v>
      </c>
      <c r="AX585" s="12">
        <v>-4.1270744852602896E-2</v>
      </c>
      <c r="AY585" s="12">
        <v>-0.53819175515383011</v>
      </c>
      <c r="AZ585" s="12">
        <v>-0.35996767592278056</v>
      </c>
      <c r="BA585" s="12">
        <v>-0.20050042110279892</v>
      </c>
      <c r="BB585" s="12">
        <v>-0.68290342299782891</v>
      </c>
      <c r="BC585" s="12">
        <v>-0.5490390366208987</v>
      </c>
      <c r="BD585" s="13">
        <v>-0.40608213859378173</v>
      </c>
    </row>
    <row r="586" spans="1:56" x14ac:dyDescent="0.25">
      <c r="A586" s="126">
        <v>8</v>
      </c>
      <c r="B586" s="130">
        <v>13</v>
      </c>
      <c r="C586" s="36" t="s">
        <v>16</v>
      </c>
      <c r="D586" s="104">
        <v>492.65</v>
      </c>
      <c r="E586" s="131">
        <v>5.3328947199999997E-2</v>
      </c>
      <c r="F586" s="124">
        <v>3.2541602997847429E-3</v>
      </c>
      <c r="G586" s="124">
        <v>5.1617152645938198E-2</v>
      </c>
      <c r="H586" s="124">
        <v>5.546227418018225E-2</v>
      </c>
      <c r="I586" s="124">
        <v>5.5076528239561905E-2</v>
      </c>
      <c r="J586" s="124">
        <v>5.5378671810875947E-2</v>
      </c>
      <c r="K586" s="124">
        <v>5.7147370889397191E-2</v>
      </c>
      <c r="L586" s="124">
        <v>1.4791149580440038E-2</v>
      </c>
      <c r="M586" s="124">
        <v>9.6960336989627069E-2</v>
      </c>
      <c r="N586" s="124">
        <v>7.9005937556440739E-2</v>
      </c>
      <c r="O586" s="124">
        <v>5.5305212084052292E-2</v>
      </c>
      <c r="P586" s="124">
        <v>5.5319948057752498E-2</v>
      </c>
      <c r="Q586" s="124">
        <v>8.069715501462868E-2</v>
      </c>
      <c r="R586" s="124">
        <v>7.2025177219170983E-2</v>
      </c>
      <c r="S586" s="124">
        <v>6.3444169787257837E-2</v>
      </c>
      <c r="T586" s="124">
        <v>8.7628511760301397E-2</v>
      </c>
      <c r="U586" s="124">
        <v>8.1277586191474308E-2</v>
      </c>
      <c r="V586" s="125">
        <v>7.435590757351189E-2</v>
      </c>
      <c r="W586" s="12">
        <v>0.93897947605114651</v>
      </c>
      <c r="X586" s="12">
        <v>3.2098787692958604E-2</v>
      </c>
      <c r="Y586" s="12">
        <v>4.0003170739178827E-2</v>
      </c>
      <c r="Z586" s="12">
        <v>3.2769839483384876E-2</v>
      </c>
      <c r="AA586" s="12">
        <v>3.8435497389229349E-2</v>
      </c>
      <c r="AB586" s="12">
        <v>7.1601332669796139E-2</v>
      </c>
      <c r="AC586" s="12">
        <v>0.72264313553821591</v>
      </c>
      <c r="AD586" s="12">
        <v>0.81815584369209282</v>
      </c>
      <c r="AE586" s="12">
        <v>0.48148316635886529</v>
      </c>
      <c r="AF586" s="12">
        <v>3.7058014227070571E-2</v>
      </c>
      <c r="AG586" s="12">
        <v>3.7334336458689756E-2</v>
      </c>
      <c r="AH586" s="12">
        <v>0.5131961017716975</v>
      </c>
      <c r="AI586" s="12">
        <v>0.35058314481728575</v>
      </c>
      <c r="AJ586" s="12">
        <v>0.18967602246717222</v>
      </c>
      <c r="AK586" s="12">
        <v>0.64316972978422871</v>
      </c>
      <c r="AL586" s="12">
        <v>0.52408008143604068</v>
      </c>
      <c r="AM586" s="13">
        <v>0.39428793324297789</v>
      </c>
      <c r="AN586" s="12">
        <v>0.93897947605114651</v>
      </c>
      <c r="AO586" s="12">
        <v>3.2098787692958604E-2</v>
      </c>
      <c r="AP586" s="12">
        <v>-4.0003170739178827E-2</v>
      </c>
      <c r="AQ586" s="12">
        <v>-3.2769839483384876E-2</v>
      </c>
      <c r="AR586" s="12">
        <v>-3.8435497389229349E-2</v>
      </c>
      <c r="AS586" s="12">
        <v>-7.1601332669796139E-2</v>
      </c>
      <c r="AT586" s="12">
        <v>0.72264313553821591</v>
      </c>
      <c r="AU586" s="12">
        <v>-0.81815584369209282</v>
      </c>
      <c r="AV586" s="12">
        <v>-0.48148316635886529</v>
      </c>
      <c r="AW586" s="12">
        <v>-3.7058014227070571E-2</v>
      </c>
      <c r="AX586" s="12">
        <v>-3.7334336458689756E-2</v>
      </c>
      <c r="AY586" s="12">
        <v>-0.5131961017716975</v>
      </c>
      <c r="AZ586" s="12">
        <v>-0.35058314481728575</v>
      </c>
      <c r="BA586" s="12">
        <v>-0.18967602246717222</v>
      </c>
      <c r="BB586" s="12">
        <v>-0.64316972978422871</v>
      </c>
      <c r="BC586" s="12">
        <v>-0.52408008143604068</v>
      </c>
      <c r="BD586" s="13">
        <v>-0.39428793324297789</v>
      </c>
    </row>
    <row r="587" spans="1:56" x14ac:dyDescent="0.25">
      <c r="A587" s="126">
        <v>8</v>
      </c>
      <c r="B587" s="130">
        <v>13</v>
      </c>
      <c r="C587" s="36" t="s">
        <v>16</v>
      </c>
      <c r="D587" s="104">
        <v>496.04999999999995</v>
      </c>
      <c r="E587" s="131">
        <v>5.9861743231999991E-2</v>
      </c>
      <c r="F587" s="124">
        <v>3.2027917137091126E-3</v>
      </c>
      <c r="G587" s="124">
        <v>5.8518545290178442E-2</v>
      </c>
      <c r="H587" s="124">
        <v>6.2467558331654044E-2</v>
      </c>
      <c r="I587" s="124">
        <v>6.203801233844243E-2</v>
      </c>
      <c r="J587" s="124">
        <v>6.2381790792203462E-2</v>
      </c>
      <c r="K587" s="124">
        <v>6.4365656727198184E-2</v>
      </c>
      <c r="L587" s="124">
        <v>1.7097769026056305E-2</v>
      </c>
      <c r="M587" s="124">
        <v>0.10645171598278159</v>
      </c>
      <c r="N587" s="124">
        <v>8.7913470275799183E-2</v>
      </c>
      <c r="O587" s="124">
        <v>6.2044060066896577E-2</v>
      </c>
      <c r="P587" s="124">
        <v>6.203411487873893E-2</v>
      </c>
      <c r="Q587" s="124">
        <v>8.9685993998697311E-2</v>
      </c>
      <c r="R587" s="124">
        <v>8.0573786831594232E-2</v>
      </c>
      <c r="S587" s="124">
        <v>7.0873047081906462E-2</v>
      </c>
      <c r="T587" s="124">
        <v>9.6886345473681454E-2</v>
      </c>
      <c r="U587" s="124">
        <v>9.0335084168779015E-2</v>
      </c>
      <c r="V587" s="125">
        <v>8.30895123768461E-2</v>
      </c>
      <c r="W587" s="12">
        <v>0.94649685189927768</v>
      </c>
      <c r="X587" s="12">
        <v>2.2438336561898219E-2</v>
      </c>
      <c r="Y587" s="12">
        <v>4.3530558232408374E-2</v>
      </c>
      <c r="Z587" s="12">
        <v>3.6354923678184541E-2</v>
      </c>
      <c r="AA587" s="12">
        <v>4.2097797761030488E-2</v>
      </c>
      <c r="AB587" s="12">
        <v>7.5238595671075589E-2</v>
      </c>
      <c r="AC587" s="12">
        <v>0.71437903236809797</v>
      </c>
      <c r="AD587" s="12">
        <v>0.7782929503108128</v>
      </c>
      <c r="AE587" s="12">
        <v>0.46860858921334791</v>
      </c>
      <c r="AF587" s="12">
        <v>3.6455951949792134E-2</v>
      </c>
      <c r="AG587" s="12">
        <v>3.6289815990150881E-2</v>
      </c>
      <c r="AH587" s="12">
        <v>0.49821888165051498</v>
      </c>
      <c r="AI587" s="12">
        <v>0.34599800275315584</v>
      </c>
      <c r="AJ587" s="12">
        <v>0.18394559288444201</v>
      </c>
      <c r="AK587" s="12">
        <v>0.61850190526842874</v>
      </c>
      <c r="AL587" s="12">
        <v>0.50906203681166851</v>
      </c>
      <c r="AM587" s="13">
        <v>0.38802360056279411</v>
      </c>
      <c r="AN587" s="12">
        <v>0.94649685189927768</v>
      </c>
      <c r="AO587" s="12">
        <v>2.2438336561898219E-2</v>
      </c>
      <c r="AP587" s="12">
        <v>-4.3530558232408374E-2</v>
      </c>
      <c r="AQ587" s="12">
        <v>-3.6354923678184541E-2</v>
      </c>
      <c r="AR587" s="12">
        <v>-4.2097797761030488E-2</v>
      </c>
      <c r="AS587" s="12">
        <v>-7.5238595671075589E-2</v>
      </c>
      <c r="AT587" s="12">
        <v>0.71437903236809797</v>
      </c>
      <c r="AU587" s="12">
        <v>-0.7782929503108128</v>
      </c>
      <c r="AV587" s="12">
        <v>-0.46860858921334791</v>
      </c>
      <c r="AW587" s="12">
        <v>-3.6455951949792134E-2</v>
      </c>
      <c r="AX587" s="12">
        <v>-3.6289815990150881E-2</v>
      </c>
      <c r="AY587" s="12">
        <v>-0.49821888165051498</v>
      </c>
      <c r="AZ587" s="12">
        <v>-0.34599800275315584</v>
      </c>
      <c r="BA587" s="12">
        <v>-0.18394559288444201</v>
      </c>
      <c r="BB587" s="12">
        <v>-0.61850190526842874</v>
      </c>
      <c r="BC587" s="12">
        <v>-0.50906203681166851</v>
      </c>
      <c r="BD587" s="13">
        <v>-0.38802360056279411</v>
      </c>
    </row>
    <row r="588" spans="1:56" x14ac:dyDescent="0.25">
      <c r="A588" s="126">
        <v>8</v>
      </c>
      <c r="B588" s="130">
        <v>13</v>
      </c>
      <c r="C588" s="36" t="s">
        <v>16</v>
      </c>
      <c r="D588" s="104">
        <v>498.25</v>
      </c>
      <c r="E588" s="131">
        <v>6.4794670848000002E-2</v>
      </c>
      <c r="F588" s="124">
        <v>3.1636771750408544E-3</v>
      </c>
      <c r="G588" s="124">
        <v>6.339147948689694E-2</v>
      </c>
      <c r="H588" s="124">
        <v>6.7387632317313054E-2</v>
      </c>
      <c r="I588" s="124">
        <v>6.6927641643440658E-2</v>
      </c>
      <c r="J588" s="124">
        <v>6.7309841613180516E-2</v>
      </c>
      <c r="K588" s="124">
        <v>6.9440952095345357E-2</v>
      </c>
      <c r="L588" s="124">
        <v>1.8754890194035485E-2</v>
      </c>
      <c r="M588" s="124">
        <v>0.11300599196703515</v>
      </c>
      <c r="N588" s="124">
        <v>9.4111323031847938E-2</v>
      </c>
      <c r="O588" s="124">
        <v>6.6762404323054372E-2</v>
      </c>
      <c r="P588" s="124">
        <v>6.6736627847905738E-2</v>
      </c>
      <c r="Q588" s="124">
        <v>9.5935428367790329E-2</v>
      </c>
      <c r="R588" s="124">
        <v>8.6542961975482613E-2</v>
      </c>
      <c r="S588" s="124">
        <v>7.6057306308642256E-2</v>
      </c>
      <c r="T588" s="124">
        <v>0.10330224965456038</v>
      </c>
      <c r="U588" s="124">
        <v>9.663097974462645E-2</v>
      </c>
      <c r="V588" s="125">
        <v>8.9180804690462065E-2</v>
      </c>
      <c r="W588" s="12">
        <v>0.95117380590662415</v>
      </c>
      <c r="X588" s="12">
        <v>2.1655968658206001E-2</v>
      </c>
      <c r="Y588" s="12">
        <v>4.0018128580293383E-2</v>
      </c>
      <c r="Z588" s="12">
        <v>3.2918923231269E-2</v>
      </c>
      <c r="AA588" s="12">
        <v>3.8817556015999864E-2</v>
      </c>
      <c r="AB588" s="12">
        <v>7.1707768347877482E-2</v>
      </c>
      <c r="AC588" s="12">
        <v>0.710548877730515</v>
      </c>
      <c r="AD588" s="12">
        <v>0.74406306086703844</v>
      </c>
      <c r="AE588" s="12">
        <v>0.45245468184599696</v>
      </c>
      <c r="AF588" s="12">
        <v>3.0368754857485438E-2</v>
      </c>
      <c r="AG588" s="12">
        <v>2.9970937030628933E-2</v>
      </c>
      <c r="AH588" s="12">
        <v>0.4806067707766053</v>
      </c>
      <c r="AI588" s="12">
        <v>0.33564938046373161</v>
      </c>
      <c r="AJ588" s="12">
        <v>0.17382039777720229</v>
      </c>
      <c r="AK588" s="12">
        <v>0.59430163472693953</v>
      </c>
      <c r="AL588" s="12">
        <v>0.49134147114213067</v>
      </c>
      <c r="AM588" s="13">
        <v>0.37636017782494502</v>
      </c>
      <c r="AN588" s="12">
        <v>0.95117380590662415</v>
      </c>
      <c r="AO588" s="12">
        <v>2.1655968658206001E-2</v>
      </c>
      <c r="AP588" s="12">
        <v>-4.0018128580293383E-2</v>
      </c>
      <c r="AQ588" s="12">
        <v>-3.2918923231269E-2</v>
      </c>
      <c r="AR588" s="12">
        <v>-3.8817556015999864E-2</v>
      </c>
      <c r="AS588" s="12">
        <v>-7.1707768347877482E-2</v>
      </c>
      <c r="AT588" s="12">
        <v>0.710548877730515</v>
      </c>
      <c r="AU588" s="12">
        <v>-0.74406306086703844</v>
      </c>
      <c r="AV588" s="12">
        <v>-0.45245468184599696</v>
      </c>
      <c r="AW588" s="12">
        <v>-3.0368754857485438E-2</v>
      </c>
      <c r="AX588" s="12">
        <v>-2.9970937030628933E-2</v>
      </c>
      <c r="AY588" s="12">
        <v>-0.4806067707766053</v>
      </c>
      <c r="AZ588" s="12">
        <v>-0.33564938046373161</v>
      </c>
      <c r="BA588" s="12">
        <v>-0.17382039777720229</v>
      </c>
      <c r="BB588" s="12">
        <v>-0.59430163472693953</v>
      </c>
      <c r="BC588" s="12">
        <v>-0.49134147114213067</v>
      </c>
      <c r="BD588" s="13">
        <v>-0.37636017782494502</v>
      </c>
    </row>
    <row r="589" spans="1:56" x14ac:dyDescent="0.25">
      <c r="A589" s="126">
        <v>8</v>
      </c>
      <c r="B589" s="130">
        <v>13</v>
      </c>
      <c r="C589" s="36" t="s">
        <v>16</v>
      </c>
      <c r="D589" s="104">
        <v>500.45</v>
      </c>
      <c r="E589" s="131">
        <v>7.0260887936000008E-2</v>
      </c>
      <c r="F589" s="124">
        <v>3.1202264800538138E-3</v>
      </c>
      <c r="G589" s="124">
        <v>6.8605853071352654E-2</v>
      </c>
      <c r="H589" s="124">
        <v>7.2630799053679057E-2</v>
      </c>
      <c r="I589" s="124">
        <v>7.2138628261185861E-2</v>
      </c>
      <c r="J589" s="124">
        <v>7.2570194188217543E-2</v>
      </c>
      <c r="K589" s="124">
        <v>7.4854749961346542E-2</v>
      </c>
      <c r="L589" s="124">
        <v>2.0552597222769111E-2</v>
      </c>
      <c r="M589" s="124">
        <v>0.1199008144195086</v>
      </c>
      <c r="N589" s="124">
        <v>0.10066841406181765</v>
      </c>
      <c r="O589" s="124">
        <v>7.1778574943341861E-2</v>
      </c>
      <c r="P589" s="124">
        <v>7.1737354304743414E-2</v>
      </c>
      <c r="Q589" s="124">
        <v>0.10254307223123332</v>
      </c>
      <c r="R589" s="124">
        <v>9.2875149756208114E-2</v>
      </c>
      <c r="S589" s="124">
        <v>8.1554709671917247E-2</v>
      </c>
      <c r="T589" s="124">
        <v>0.11006954271041583</v>
      </c>
      <c r="U589" s="124">
        <v>0.10328672048187591</v>
      </c>
      <c r="V589" s="125">
        <v>9.5636619797157624E-2</v>
      </c>
      <c r="W589" s="12">
        <v>0.95559084760078739</v>
      </c>
      <c r="X589" s="12">
        <v>2.3555564315596314E-2</v>
      </c>
      <c r="Y589" s="12">
        <v>3.3730161791262578E-2</v>
      </c>
      <c r="Z589" s="12">
        <v>2.6725257541525372E-2</v>
      </c>
      <c r="AA589" s="12">
        <v>3.2867592768270469E-2</v>
      </c>
      <c r="AB589" s="12">
        <v>6.5382920146569184E-2</v>
      </c>
      <c r="AC589" s="12">
        <v>0.70748167541676554</v>
      </c>
      <c r="AD589" s="12">
        <v>0.70650866992636274</v>
      </c>
      <c r="AE589" s="12">
        <v>0.4327802710594203</v>
      </c>
      <c r="AF589" s="12">
        <v>2.1600737649719145E-2</v>
      </c>
      <c r="AG589" s="12">
        <v>2.1014057922073316E-2</v>
      </c>
      <c r="AH589" s="12">
        <v>0.45946166129637955</v>
      </c>
      <c r="AI589" s="12">
        <v>0.32186131551322306</v>
      </c>
      <c r="AJ589" s="12">
        <v>0.16074123267848076</v>
      </c>
      <c r="AK589" s="12">
        <v>0.56658342847413423</v>
      </c>
      <c r="AL589" s="12">
        <v>0.47004576110621932</v>
      </c>
      <c r="AM589" s="13">
        <v>0.36116440606717259</v>
      </c>
      <c r="AN589" s="12">
        <v>0.95559084760078739</v>
      </c>
      <c r="AO589" s="12">
        <v>2.3555564315596314E-2</v>
      </c>
      <c r="AP589" s="12">
        <v>-3.3730161791262578E-2</v>
      </c>
      <c r="AQ589" s="12">
        <v>-2.6725257541525372E-2</v>
      </c>
      <c r="AR589" s="12">
        <v>-3.2867592768270469E-2</v>
      </c>
      <c r="AS589" s="12">
        <v>-6.5382920146569184E-2</v>
      </c>
      <c r="AT589" s="12">
        <v>0.70748167541676554</v>
      </c>
      <c r="AU589" s="12">
        <v>-0.70650866992636274</v>
      </c>
      <c r="AV589" s="12">
        <v>-0.4327802710594203</v>
      </c>
      <c r="AW589" s="12">
        <v>-2.1600737649719145E-2</v>
      </c>
      <c r="AX589" s="12">
        <v>-2.1014057922073316E-2</v>
      </c>
      <c r="AY589" s="12">
        <v>-0.45946166129637955</v>
      </c>
      <c r="AZ589" s="12">
        <v>-0.32186131551322306</v>
      </c>
      <c r="BA589" s="12">
        <v>-0.16074123267848076</v>
      </c>
      <c r="BB589" s="12">
        <v>-0.56658342847413423</v>
      </c>
      <c r="BC589" s="12">
        <v>-0.47004576110621932</v>
      </c>
      <c r="BD589" s="13">
        <v>-0.36116440606717259</v>
      </c>
    </row>
    <row r="590" spans="1:56" x14ac:dyDescent="0.25">
      <c r="A590" s="126">
        <v>8</v>
      </c>
      <c r="B590" s="130">
        <v>13</v>
      </c>
      <c r="C590" s="36" t="s">
        <v>16</v>
      </c>
      <c r="D590" s="104">
        <v>503.04999999999995</v>
      </c>
      <c r="E590" s="131">
        <v>7.6660361600000004E-2</v>
      </c>
      <c r="F590" s="124">
        <v>3.0636317724012842E-3</v>
      </c>
      <c r="G590" s="124">
        <v>7.5234388062061452E-2</v>
      </c>
      <c r="H590" s="124">
        <v>7.9266520946261285E-2</v>
      </c>
      <c r="I590" s="124">
        <v>7.8733983364483118E-2</v>
      </c>
      <c r="J590" s="124">
        <v>7.9240515723535895E-2</v>
      </c>
      <c r="K590" s="124">
        <v>8.1714225699576343E-2</v>
      </c>
      <c r="L590" s="124">
        <v>2.2872365817449242E-2</v>
      </c>
      <c r="M590" s="124">
        <v>0.12850772483586814</v>
      </c>
      <c r="N590" s="124">
        <v>0.10890251202262759</v>
      </c>
      <c r="O590" s="124">
        <v>7.8110726549698736E-2</v>
      </c>
      <c r="P590" s="124">
        <v>7.8052119327481323E-2</v>
      </c>
      <c r="Q590" s="124">
        <v>0.11083532193340369</v>
      </c>
      <c r="R590" s="124">
        <v>0.10084949547150387</v>
      </c>
      <c r="S590" s="124">
        <v>8.8475369435249987E-2</v>
      </c>
      <c r="T590" s="124">
        <v>0.1185406640115878</v>
      </c>
      <c r="U590" s="124">
        <v>0.11163847562325269</v>
      </c>
      <c r="V590" s="125">
        <v>0.10375851833040065</v>
      </c>
      <c r="W590" s="12">
        <v>0.96003629896260134</v>
      </c>
      <c r="X590" s="12">
        <v>1.8601184604098604E-2</v>
      </c>
      <c r="Y590" s="12">
        <v>3.3996178623051009E-2</v>
      </c>
      <c r="Z590" s="12">
        <v>2.7049464954299319E-2</v>
      </c>
      <c r="AA590" s="12">
        <v>3.3656952167779634E-2</v>
      </c>
      <c r="AB590" s="12">
        <v>6.5925388220140324E-2</v>
      </c>
      <c r="AC590" s="12">
        <v>0.70164025658014584</v>
      </c>
      <c r="AD590" s="12">
        <v>0.676325576265846</v>
      </c>
      <c r="AE590" s="12">
        <v>0.42058437698039219</v>
      </c>
      <c r="AF590" s="12">
        <v>1.8919359619857728E-2</v>
      </c>
      <c r="AG590" s="12">
        <v>1.8154854718051821E-2</v>
      </c>
      <c r="AH590" s="12">
        <v>0.44579701452130488</v>
      </c>
      <c r="AI590" s="12">
        <v>0.31553639151506258</v>
      </c>
      <c r="AJ590" s="12">
        <v>0.15412147280100988</v>
      </c>
      <c r="AK590" s="12">
        <v>0.54630974257741827</v>
      </c>
      <c r="AL590" s="12">
        <v>0.45627379382531741</v>
      </c>
      <c r="AM590" s="13">
        <v>0.35348328868827877</v>
      </c>
      <c r="AN590" s="12">
        <v>0.96003629896260134</v>
      </c>
      <c r="AO590" s="12">
        <v>1.8601184604098604E-2</v>
      </c>
      <c r="AP590" s="12">
        <v>-3.3996178623051009E-2</v>
      </c>
      <c r="AQ590" s="12">
        <v>-2.7049464954299319E-2</v>
      </c>
      <c r="AR590" s="12">
        <v>-3.3656952167779634E-2</v>
      </c>
      <c r="AS590" s="12">
        <v>-6.5925388220140324E-2</v>
      </c>
      <c r="AT590" s="12">
        <v>0.70164025658014584</v>
      </c>
      <c r="AU590" s="12">
        <v>-0.676325576265846</v>
      </c>
      <c r="AV590" s="12">
        <v>-0.42058437698039219</v>
      </c>
      <c r="AW590" s="12">
        <v>-1.8919359619857728E-2</v>
      </c>
      <c r="AX590" s="12">
        <v>-1.8154854718051821E-2</v>
      </c>
      <c r="AY590" s="12">
        <v>-0.44579701452130488</v>
      </c>
      <c r="AZ590" s="12">
        <v>-0.31553639151506258</v>
      </c>
      <c r="BA590" s="12">
        <v>-0.15412147280100988</v>
      </c>
      <c r="BB590" s="12">
        <v>-0.54630974257741827</v>
      </c>
      <c r="BC590" s="12">
        <v>-0.45627379382531741</v>
      </c>
      <c r="BD590" s="13">
        <v>-0.35348328868827877</v>
      </c>
    </row>
    <row r="591" spans="1:56" x14ac:dyDescent="0.25">
      <c r="A591" s="126">
        <v>8</v>
      </c>
      <c r="B591" s="130">
        <v>13</v>
      </c>
      <c r="C591" s="36" t="s">
        <v>16</v>
      </c>
      <c r="D591" s="104">
        <v>505.65</v>
      </c>
      <c r="E591" s="131">
        <v>8.2926512896000004E-2</v>
      </c>
      <c r="F591" s="124">
        <v>3.0017717053881401E-3</v>
      </c>
      <c r="G591" s="124">
        <v>8.2398725560725167E-2</v>
      </c>
      <c r="H591" s="124">
        <v>8.6405082811939538E-2</v>
      </c>
      <c r="I591" s="124">
        <v>8.5829532712436776E-2</v>
      </c>
      <c r="J591" s="124">
        <v>8.6432251524226095E-2</v>
      </c>
      <c r="K591" s="124">
        <v>8.9103284395784146E-2</v>
      </c>
      <c r="L591" s="124">
        <v>2.5420628528441496E-2</v>
      </c>
      <c r="M591" s="124">
        <v>0.1376343135455422</v>
      </c>
      <c r="N591" s="124">
        <v>0.11768736357151148</v>
      </c>
      <c r="O591" s="124">
        <v>8.4904179884487299E-2</v>
      </c>
      <c r="P591" s="124">
        <v>8.4829593718164065E-2</v>
      </c>
      <c r="Q591" s="124">
        <v>0.11967628453769179</v>
      </c>
      <c r="R591" s="124">
        <v>0.10938254009037361</v>
      </c>
      <c r="S591" s="124">
        <v>9.5878756744999655E-2</v>
      </c>
      <c r="T591" s="124">
        <v>0.12754870670773238</v>
      </c>
      <c r="U591" s="124">
        <v>0.12053836699885805</v>
      </c>
      <c r="V591" s="125">
        <v>0.11244005679163389</v>
      </c>
      <c r="W591" s="12">
        <v>0.96380202663106396</v>
      </c>
      <c r="X591" s="12">
        <v>6.3645186182704604E-3</v>
      </c>
      <c r="Y591" s="12">
        <v>4.1947620784465948E-2</v>
      </c>
      <c r="Z591" s="12">
        <v>3.500713722374308E-2</v>
      </c>
      <c r="AA591" s="12">
        <v>4.2275244741361739E-2</v>
      </c>
      <c r="AB591" s="12">
        <v>7.4484881663004085E-2</v>
      </c>
      <c r="AC591" s="12">
        <v>0.69345595707946772</v>
      </c>
      <c r="AD591" s="12">
        <v>0.65971423057608214</v>
      </c>
      <c r="AE591" s="12">
        <v>0.41917656321936309</v>
      </c>
      <c r="AF591" s="12">
        <v>2.384842819771683E-2</v>
      </c>
      <c r="AG591" s="12">
        <v>2.2949003348913956E-2</v>
      </c>
      <c r="AH591" s="12">
        <v>0.44316070166582905</v>
      </c>
      <c r="AI591" s="12">
        <v>0.31902978034965374</v>
      </c>
      <c r="AJ591" s="12">
        <v>0.156189418759756</v>
      </c>
      <c r="AK591" s="12">
        <v>0.53809321353828143</v>
      </c>
      <c r="AL591" s="12">
        <v>0.45355644159338893</v>
      </c>
      <c r="AM591" s="13">
        <v>0.35589997535103746</v>
      </c>
      <c r="AN591" s="12">
        <v>0.96380202663106396</v>
      </c>
      <c r="AO591" s="12">
        <v>6.3645186182704604E-3</v>
      </c>
      <c r="AP591" s="12">
        <v>-4.1947620784465948E-2</v>
      </c>
      <c r="AQ591" s="12">
        <v>-3.500713722374308E-2</v>
      </c>
      <c r="AR591" s="12">
        <v>-4.2275244741361739E-2</v>
      </c>
      <c r="AS591" s="12">
        <v>-7.4484881663004085E-2</v>
      </c>
      <c r="AT591" s="12">
        <v>0.69345595707946772</v>
      </c>
      <c r="AU591" s="12">
        <v>-0.65971423057608214</v>
      </c>
      <c r="AV591" s="12">
        <v>-0.41917656321936309</v>
      </c>
      <c r="AW591" s="12">
        <v>-2.384842819771683E-2</v>
      </c>
      <c r="AX591" s="12">
        <v>-2.2949003348913956E-2</v>
      </c>
      <c r="AY591" s="12">
        <v>-0.44316070166582905</v>
      </c>
      <c r="AZ591" s="12">
        <v>-0.31902978034965374</v>
      </c>
      <c r="BA591" s="12">
        <v>-0.156189418759756</v>
      </c>
      <c r="BB591" s="12">
        <v>-0.53809321353828143</v>
      </c>
      <c r="BC591" s="12">
        <v>-0.45355644159338893</v>
      </c>
      <c r="BD591" s="13">
        <v>-0.35589997535103746</v>
      </c>
    </row>
    <row r="592" spans="1:56" x14ac:dyDescent="0.25">
      <c r="A592" s="126">
        <v>8</v>
      </c>
      <c r="B592" s="130">
        <v>13</v>
      </c>
      <c r="C592" s="36" t="s">
        <v>16</v>
      </c>
      <c r="D592" s="104">
        <v>508.95</v>
      </c>
      <c r="E592" s="131">
        <v>9.292569049600001E-2</v>
      </c>
      <c r="F592" s="124">
        <v>2.9163883357993261E-3</v>
      </c>
      <c r="G592" s="124">
        <v>9.2316859390849007E-2</v>
      </c>
      <c r="H592" s="124">
        <v>9.6236174610259614E-2</v>
      </c>
      <c r="I592" s="124">
        <v>9.5602025786168901E-2</v>
      </c>
      <c r="J592" s="124">
        <v>9.6363349395567233E-2</v>
      </c>
      <c r="K592" s="124">
        <v>9.9295948545209928E-2</v>
      </c>
      <c r="L592" s="124">
        <v>2.9014190947826618E-2</v>
      </c>
      <c r="M592" s="124">
        <v>0.15000584474136117</v>
      </c>
      <c r="N592" s="124">
        <v>0.12967412515658214</v>
      </c>
      <c r="O592" s="124">
        <v>9.4231657412004122E-2</v>
      </c>
      <c r="P592" s="124">
        <v>9.4139692121360974E-2</v>
      </c>
      <c r="Q592" s="124">
        <v>0.13173078507851155</v>
      </c>
      <c r="R592" s="124">
        <v>0.1210635472862487</v>
      </c>
      <c r="S592" s="124">
        <v>0.10601117036374656</v>
      </c>
      <c r="T592" s="124">
        <v>0.13979634251259609</v>
      </c>
      <c r="U592" s="124">
        <v>0.13267128583233104</v>
      </c>
      <c r="V592" s="125">
        <v>0.12430974971647941</v>
      </c>
      <c r="W592" s="12">
        <v>0.96861590890277149</v>
      </c>
      <c r="X592" s="12">
        <v>6.5518060926026724E-3</v>
      </c>
      <c r="Y592" s="12">
        <v>3.5625068768276778E-2</v>
      </c>
      <c r="Z592" s="12">
        <v>2.8800811442817244E-2</v>
      </c>
      <c r="AA592" s="12">
        <v>3.6993633097783619E-2</v>
      </c>
      <c r="AB592" s="12">
        <v>6.8552173410905415E-2</v>
      </c>
      <c r="AC592" s="12">
        <v>0.68776997197480572</v>
      </c>
      <c r="AD592" s="12">
        <v>0.61425590642039052</v>
      </c>
      <c r="AE592" s="12">
        <v>0.39546044225696625</v>
      </c>
      <c r="AF592" s="12">
        <v>1.4053884442863806E-2</v>
      </c>
      <c r="AG592" s="12">
        <v>1.3064219581055686E-2</v>
      </c>
      <c r="AH592" s="12">
        <v>0.4175927493827114</v>
      </c>
      <c r="AI592" s="12">
        <v>0.30279954488430605</v>
      </c>
      <c r="AJ592" s="12">
        <v>0.14081660085495751</v>
      </c>
      <c r="AK592" s="12">
        <v>0.50438852556725022</v>
      </c>
      <c r="AL592" s="12">
        <v>0.42771374766423587</v>
      </c>
      <c r="AM592" s="13">
        <v>0.33773286001926811</v>
      </c>
      <c r="AN592" s="12">
        <v>0.96861590890277149</v>
      </c>
      <c r="AO592" s="12">
        <v>6.5518060926026724E-3</v>
      </c>
      <c r="AP592" s="12">
        <v>-3.5625068768276778E-2</v>
      </c>
      <c r="AQ592" s="12">
        <v>-2.8800811442817244E-2</v>
      </c>
      <c r="AR592" s="12">
        <v>-3.6993633097783619E-2</v>
      </c>
      <c r="AS592" s="12">
        <v>-6.8552173410905415E-2</v>
      </c>
      <c r="AT592" s="12">
        <v>0.68776997197480572</v>
      </c>
      <c r="AU592" s="12">
        <v>-0.61425590642039052</v>
      </c>
      <c r="AV592" s="12">
        <v>-0.39546044225696625</v>
      </c>
      <c r="AW592" s="12">
        <v>-1.4053884442863806E-2</v>
      </c>
      <c r="AX592" s="12">
        <v>-1.3064219581055686E-2</v>
      </c>
      <c r="AY592" s="12">
        <v>-0.4175927493827114</v>
      </c>
      <c r="AZ592" s="12">
        <v>-0.30279954488430605</v>
      </c>
      <c r="BA592" s="12">
        <v>-0.14081660085495751</v>
      </c>
      <c r="BB592" s="12">
        <v>-0.50438852556725022</v>
      </c>
      <c r="BC592" s="12">
        <v>-0.42771374766423587</v>
      </c>
      <c r="BD592" s="13">
        <v>-0.33773286001926811</v>
      </c>
    </row>
    <row r="593" spans="1:56" x14ac:dyDescent="0.25">
      <c r="A593" s="126">
        <v>12</v>
      </c>
      <c r="B593" s="130">
        <v>13</v>
      </c>
      <c r="C593" s="36" t="s">
        <v>16</v>
      </c>
      <c r="D593" s="104">
        <v>323.14999999999998</v>
      </c>
      <c r="E593" s="131">
        <v>1.4500000000000001E-6</v>
      </c>
      <c r="F593" s="124">
        <v>5.2831380360953096E-6</v>
      </c>
      <c r="G593" s="124">
        <v>9.8627970620884069E-7</v>
      </c>
      <c r="H593" s="124">
        <v>1.6373893633578689E-6</v>
      </c>
      <c r="I593" s="124">
        <v>1.6156290849745087E-6</v>
      </c>
      <c r="J593" s="124">
        <v>2.3616315968623746E-6</v>
      </c>
      <c r="K593" s="124">
        <v>1.6960486559669469E-6</v>
      </c>
      <c r="L593" s="124">
        <v>5.9395975133670739E-8</v>
      </c>
      <c r="M593" s="124">
        <v>7.6346403270707128E-5</v>
      </c>
      <c r="N593" s="124">
        <v>8.0707262274411229E-6</v>
      </c>
      <c r="O593" s="124">
        <v>2.2083537110751702E-6</v>
      </c>
      <c r="P593" s="124">
        <v>3.3282591298979551E-6</v>
      </c>
      <c r="Q593" s="124">
        <v>9.6664410614365973E-6</v>
      </c>
      <c r="R593" s="124">
        <v>3.6660085928311057E-6</v>
      </c>
      <c r="S593" s="124">
        <v>3.1782487371413867E-6</v>
      </c>
      <c r="T593" s="124">
        <v>1.945469461114788E-5</v>
      </c>
      <c r="U593" s="124">
        <v>8.8482556999513222E-6</v>
      </c>
      <c r="V593" s="125">
        <v>3.8095755877108605E-6</v>
      </c>
      <c r="W593" s="12">
        <v>2.6435434731691787</v>
      </c>
      <c r="X593" s="12">
        <v>0.31980709916631683</v>
      </c>
      <c r="Y593" s="12">
        <v>0.12923404369508196</v>
      </c>
      <c r="Z593" s="12">
        <v>0.11422695515483354</v>
      </c>
      <c r="AA593" s="12">
        <v>0.62871144611198237</v>
      </c>
      <c r="AB593" s="12">
        <v>0.16968872825306677</v>
      </c>
      <c r="AC593" s="12">
        <v>0.95903725852850286</v>
      </c>
      <c r="AD593" s="12">
        <v>51.652691910832502</v>
      </c>
      <c r="AE593" s="12">
        <v>4.5660180878904297</v>
      </c>
      <c r="AF593" s="12">
        <v>0.5230025593621862</v>
      </c>
      <c r="AG593" s="12">
        <v>1.295351124067555</v>
      </c>
      <c r="AH593" s="12">
        <v>5.6665110768528253</v>
      </c>
      <c r="AI593" s="12">
        <v>1.5282817881593831</v>
      </c>
      <c r="AJ593" s="12">
        <v>1.191895680787163</v>
      </c>
      <c r="AK593" s="12">
        <v>12.417030766308882</v>
      </c>
      <c r="AL593" s="12">
        <v>5.1022453103112566</v>
      </c>
      <c r="AM593" s="13">
        <v>1.6272935087661105</v>
      </c>
      <c r="AN593" s="12">
        <v>-2.6435434731691787</v>
      </c>
      <c r="AO593" s="12">
        <v>0.31980709916631683</v>
      </c>
      <c r="AP593" s="12">
        <v>-0.12923404369508196</v>
      </c>
      <c r="AQ593" s="12">
        <v>-0.11422695515483354</v>
      </c>
      <c r="AR593" s="12">
        <v>-0.62871144611198237</v>
      </c>
      <c r="AS593" s="12">
        <v>-0.16968872825306677</v>
      </c>
      <c r="AT593" s="12">
        <v>0.95903725852850286</v>
      </c>
      <c r="AU593" s="12">
        <v>-51.652691910832502</v>
      </c>
      <c r="AV593" s="12">
        <v>-4.5660180878904297</v>
      </c>
      <c r="AW593" s="12">
        <v>-0.5230025593621862</v>
      </c>
      <c r="AX593" s="12">
        <v>-1.295351124067555</v>
      </c>
      <c r="AY593" s="12">
        <v>-5.6665110768528253</v>
      </c>
      <c r="AZ593" s="12">
        <v>-1.5282817881593831</v>
      </c>
      <c r="BA593" s="12">
        <v>-1.191895680787163</v>
      </c>
      <c r="BB593" s="12">
        <v>-12.417030766308882</v>
      </c>
      <c r="BC593" s="12">
        <v>-5.1022453103112566</v>
      </c>
      <c r="BD593" s="13">
        <v>-1.6272935087661105</v>
      </c>
    </row>
    <row r="594" spans="1:56" x14ac:dyDescent="0.25">
      <c r="A594" s="126">
        <v>12</v>
      </c>
      <c r="B594" s="130">
        <v>13</v>
      </c>
      <c r="C594" s="36" t="s">
        <v>16</v>
      </c>
      <c r="D594" s="104">
        <v>333.15</v>
      </c>
      <c r="E594" s="131">
        <v>4.0400000000000003E-6</v>
      </c>
      <c r="F594" s="124">
        <v>1.377488647041489E-5</v>
      </c>
      <c r="G594" s="124">
        <v>2.7462785810546281E-6</v>
      </c>
      <c r="H594" s="124">
        <v>4.4264040756653733E-6</v>
      </c>
      <c r="I594" s="124">
        <v>4.3700578254838486E-6</v>
      </c>
      <c r="J594" s="124">
        <v>6.1654218579632173E-6</v>
      </c>
      <c r="K594" s="124">
        <v>4.7369799050911077E-6</v>
      </c>
      <c r="L594" s="124">
        <v>1.9488559568137077E-7</v>
      </c>
      <c r="M594" s="124">
        <v>1.4242062114380323E-4</v>
      </c>
      <c r="N594" s="124">
        <v>1.9175735935584525E-5</v>
      </c>
      <c r="O594" s="124">
        <v>5.8481721282771474E-6</v>
      </c>
      <c r="P594" s="124">
        <v>8.221633802147641E-6</v>
      </c>
      <c r="Q594" s="124">
        <v>2.2558416147075865E-5</v>
      </c>
      <c r="R594" s="124">
        <v>9.4222311289190575E-6</v>
      </c>
      <c r="S594" s="124">
        <v>8.4049525857064664E-6</v>
      </c>
      <c r="T594" s="124">
        <v>4.2770785543467845E-5</v>
      </c>
      <c r="U594" s="124">
        <v>2.0928529580763564E-5</v>
      </c>
      <c r="V594" s="125">
        <v>9.8164289701830553E-6</v>
      </c>
      <c r="W594" s="12">
        <v>2.4096253639640812</v>
      </c>
      <c r="X594" s="12">
        <v>0.3202280739963792</v>
      </c>
      <c r="Y594" s="12">
        <v>9.5644573184498274E-2</v>
      </c>
      <c r="Z594" s="12">
        <v>8.1697481555408E-2</v>
      </c>
      <c r="AA594" s="12">
        <v>0.52609451929782602</v>
      </c>
      <c r="AB594" s="12">
        <v>0.17251977848789787</v>
      </c>
      <c r="AC594" s="12">
        <v>0.95176099116797741</v>
      </c>
      <c r="AD594" s="12">
        <v>34.252628995990896</v>
      </c>
      <c r="AE594" s="12">
        <v>3.7464692909862682</v>
      </c>
      <c r="AF594" s="12">
        <v>0.44756735848444229</v>
      </c>
      <c r="AG594" s="12">
        <v>1.0350578718187229</v>
      </c>
      <c r="AH594" s="12">
        <v>4.5837663730385803</v>
      </c>
      <c r="AI594" s="12">
        <v>1.3322354279502615</v>
      </c>
      <c r="AJ594" s="12">
        <v>1.0804338083431846</v>
      </c>
      <c r="AK594" s="12">
        <v>9.5868281048187729</v>
      </c>
      <c r="AL594" s="12">
        <v>4.1803291041493971</v>
      </c>
      <c r="AM594" s="13">
        <v>1.4298091510354096</v>
      </c>
      <c r="AN594" s="12">
        <v>-2.4096253639640812</v>
      </c>
      <c r="AO594" s="12">
        <v>0.3202280739963792</v>
      </c>
      <c r="AP594" s="12">
        <v>-9.5644573184498274E-2</v>
      </c>
      <c r="AQ594" s="12">
        <v>-8.1697481555408E-2</v>
      </c>
      <c r="AR594" s="12">
        <v>-0.52609451929782602</v>
      </c>
      <c r="AS594" s="12">
        <v>-0.17251977848789787</v>
      </c>
      <c r="AT594" s="12">
        <v>0.95176099116797741</v>
      </c>
      <c r="AU594" s="12">
        <v>-34.252628995990896</v>
      </c>
      <c r="AV594" s="12">
        <v>-3.7464692909862682</v>
      </c>
      <c r="AW594" s="12">
        <v>-0.44756735848444229</v>
      </c>
      <c r="AX594" s="12">
        <v>-1.0350578718187229</v>
      </c>
      <c r="AY594" s="12">
        <v>-4.5837663730385803</v>
      </c>
      <c r="AZ594" s="12">
        <v>-1.3322354279502615</v>
      </c>
      <c r="BA594" s="12">
        <v>-1.0804338083431846</v>
      </c>
      <c r="BB594" s="12">
        <v>-9.5868281048187729</v>
      </c>
      <c r="BC594" s="12">
        <v>-4.1803291041493971</v>
      </c>
      <c r="BD594" s="13">
        <v>-1.4298091510354096</v>
      </c>
    </row>
    <row r="595" spans="1:56" x14ac:dyDescent="0.25">
      <c r="A595" s="126">
        <v>12</v>
      </c>
      <c r="B595" s="130">
        <v>13</v>
      </c>
      <c r="C595" s="36" t="s">
        <v>16</v>
      </c>
      <c r="D595" s="104">
        <v>343.15</v>
      </c>
      <c r="E595" s="131">
        <v>1.1089999999999999E-5</v>
      </c>
      <c r="F595" s="124">
        <v>3.2382059149985043E-5</v>
      </c>
      <c r="G595" s="124">
        <v>7.1282891357633021E-6</v>
      </c>
      <c r="H595" s="124">
        <v>1.1157126701753232E-5</v>
      </c>
      <c r="I595" s="124">
        <v>1.1020983203720609E-5</v>
      </c>
      <c r="J595" s="124">
        <v>1.4986498150286034E-5</v>
      </c>
      <c r="K595" s="124">
        <v>1.2178770248524268E-5</v>
      </c>
      <c r="L595" s="124">
        <v>5.864678305891597E-7</v>
      </c>
      <c r="M595" s="124">
        <v>2.5619750695823684E-4</v>
      </c>
      <c r="N595" s="124">
        <v>4.2930859141970942E-5</v>
      </c>
      <c r="O595" s="124">
        <v>1.4435740520073179E-5</v>
      </c>
      <c r="P595" s="124">
        <v>1.9124377074194055E-5</v>
      </c>
      <c r="Q595" s="124">
        <v>4.9685568573305566E-5</v>
      </c>
      <c r="R595" s="124">
        <v>2.2657987092876881E-5</v>
      </c>
      <c r="S595" s="124">
        <v>2.0630058031944092E-5</v>
      </c>
      <c r="T595" s="124">
        <v>8.9018195409159523E-5</v>
      </c>
      <c r="U595" s="124">
        <v>4.6654423952963865E-5</v>
      </c>
      <c r="V595" s="125">
        <v>2.3663375309736319E-5</v>
      </c>
      <c r="W595" s="12">
        <v>1.9199331965721413</v>
      </c>
      <c r="X595" s="12">
        <v>0.35723271994920625</v>
      </c>
      <c r="Y595" s="12">
        <v>6.0529036747730665E-3</v>
      </c>
      <c r="Z595" s="12">
        <v>6.2233360035518154E-3</v>
      </c>
      <c r="AA595" s="12">
        <v>0.3513524030916173</v>
      </c>
      <c r="AB595" s="12">
        <v>9.8175856494523858E-2</v>
      </c>
      <c r="AC595" s="12">
        <v>0.94711741834182506</v>
      </c>
      <c r="AD595" s="12">
        <v>22.101668796955533</v>
      </c>
      <c r="AE595" s="12">
        <v>2.8711324744788951</v>
      </c>
      <c r="AF595" s="12">
        <v>0.30168985753590444</v>
      </c>
      <c r="AG595" s="12">
        <v>0.72447043049540638</v>
      </c>
      <c r="AH595" s="12">
        <v>3.4802135773945513</v>
      </c>
      <c r="AI595" s="12">
        <v>1.0431007297454358</v>
      </c>
      <c r="AJ595" s="12">
        <v>0.86023967826366943</v>
      </c>
      <c r="AK595" s="12">
        <v>7.0268886753074415</v>
      </c>
      <c r="AL595" s="12">
        <v>3.2068912491401145</v>
      </c>
      <c r="AM595" s="13">
        <v>1.1337579179203177</v>
      </c>
      <c r="AN595" s="12">
        <v>-1.9199331965721413</v>
      </c>
      <c r="AO595" s="12">
        <v>0.35723271994920625</v>
      </c>
      <c r="AP595" s="12">
        <v>-6.0529036747730665E-3</v>
      </c>
      <c r="AQ595" s="12">
        <v>6.2233360035518154E-3</v>
      </c>
      <c r="AR595" s="12">
        <v>-0.3513524030916173</v>
      </c>
      <c r="AS595" s="12">
        <v>-9.8175856494523858E-2</v>
      </c>
      <c r="AT595" s="12">
        <v>0.94711741834182506</v>
      </c>
      <c r="AU595" s="12">
        <v>-22.101668796955533</v>
      </c>
      <c r="AV595" s="12">
        <v>-2.8711324744788951</v>
      </c>
      <c r="AW595" s="12">
        <v>-0.30168985753590444</v>
      </c>
      <c r="AX595" s="12">
        <v>-0.72447043049540638</v>
      </c>
      <c r="AY595" s="12">
        <v>-3.4802135773945513</v>
      </c>
      <c r="AZ595" s="12">
        <v>-1.0431007297454358</v>
      </c>
      <c r="BA595" s="12">
        <v>-0.86023967826366943</v>
      </c>
      <c r="BB595" s="12">
        <v>-7.0268886753074415</v>
      </c>
      <c r="BC595" s="12">
        <v>-3.2068912491401145</v>
      </c>
      <c r="BD595" s="13">
        <v>-1.1337579179203177</v>
      </c>
    </row>
    <row r="596" spans="1:56" x14ac:dyDescent="0.25">
      <c r="A596" s="126">
        <v>17</v>
      </c>
      <c r="B596" s="130">
        <v>13</v>
      </c>
      <c r="C596" s="36" t="s">
        <v>16</v>
      </c>
      <c r="D596" s="104">
        <v>421.7</v>
      </c>
      <c r="E596" s="131">
        <v>2.6664473684210525E-3</v>
      </c>
      <c r="F596" s="124">
        <v>1.6635316966635602E-3</v>
      </c>
      <c r="G596" s="124">
        <v>2.0194131559253155E-3</v>
      </c>
      <c r="H596" s="124">
        <v>2.5468872778375618E-3</v>
      </c>
      <c r="I596" s="124">
        <v>2.5240987973818162E-3</v>
      </c>
      <c r="J596" s="124">
        <v>2.7110643306971802E-3</v>
      </c>
      <c r="K596" s="124">
        <v>2.7141754829933186E-3</v>
      </c>
      <c r="L596" s="124">
        <v>3.6792174727124499E-4</v>
      </c>
      <c r="M596" s="124">
        <v>9.7951357074144759E-3</v>
      </c>
      <c r="N596" s="124">
        <v>5.0671292888230064E-3</v>
      </c>
      <c r="O596" s="124">
        <v>2.8192162277616197E-3</v>
      </c>
      <c r="P596" s="124">
        <v>2.9470544099359348E-3</v>
      </c>
      <c r="Q596" s="124">
        <v>5.3769463282094584E-3</v>
      </c>
      <c r="R596" s="124">
        <v>3.9093058558867739E-3</v>
      </c>
      <c r="S596" s="124">
        <v>3.5992456801050197E-3</v>
      </c>
      <c r="T596" s="124">
        <v>6.8753491740795522E-3</v>
      </c>
      <c r="U596" s="124">
        <v>5.3458985460027343E-3</v>
      </c>
      <c r="V596" s="125">
        <v>4.1042986268968792E-3</v>
      </c>
      <c r="W596" s="12">
        <v>0.37612430818440373</v>
      </c>
      <c r="X596" s="12">
        <v>0.24265778509585995</v>
      </c>
      <c r="Y596" s="12">
        <v>4.4838721363657998E-2</v>
      </c>
      <c r="Z596" s="12">
        <v>5.3385104362111829E-2</v>
      </c>
      <c r="AA596" s="12">
        <v>1.6732736900990378E-2</v>
      </c>
      <c r="AB596" s="12">
        <v>1.7899514964185657E-2</v>
      </c>
      <c r="AC596" s="12">
        <v>0.86201799756913577</v>
      </c>
      <c r="AD596" s="12">
        <v>2.6734779855094999</v>
      </c>
      <c r="AE596" s="12">
        <v>0.90032976042708368</v>
      </c>
      <c r="AF596" s="12">
        <v>5.7293033850891226E-2</v>
      </c>
      <c r="AG596" s="12">
        <v>0.10523629486864571</v>
      </c>
      <c r="AH596" s="12">
        <v>1.0165207053733967</v>
      </c>
      <c r="AI596" s="12">
        <v>0.46611026423584911</v>
      </c>
      <c r="AJ596" s="12">
        <v>0.34982813564264253</v>
      </c>
      <c r="AK596" s="12">
        <v>1.5784679853444163</v>
      </c>
      <c r="AL596" s="12">
        <v>1.0048768294902928</v>
      </c>
      <c r="AM596" s="13">
        <v>0.53923856720534336</v>
      </c>
      <c r="AN596" s="12">
        <v>0.37612430818440373</v>
      </c>
      <c r="AO596" s="12">
        <v>0.24265778509585995</v>
      </c>
      <c r="AP596" s="12">
        <v>4.4838721363657998E-2</v>
      </c>
      <c r="AQ596" s="12">
        <v>5.3385104362111829E-2</v>
      </c>
      <c r="AR596" s="12">
        <v>-1.6732736900990378E-2</v>
      </c>
      <c r="AS596" s="12">
        <v>-1.7899514964185657E-2</v>
      </c>
      <c r="AT596" s="12">
        <v>0.86201799756913577</v>
      </c>
      <c r="AU596" s="12">
        <v>-2.6734779855094999</v>
      </c>
      <c r="AV596" s="12">
        <v>-0.90032976042708368</v>
      </c>
      <c r="AW596" s="12">
        <v>-5.7293033850891226E-2</v>
      </c>
      <c r="AX596" s="12">
        <v>-0.10523629486864571</v>
      </c>
      <c r="AY596" s="12">
        <v>-1.0165207053733967</v>
      </c>
      <c r="AZ596" s="12">
        <v>-0.46611026423584911</v>
      </c>
      <c r="BA596" s="12">
        <v>-0.34982813564264253</v>
      </c>
      <c r="BB596" s="12">
        <v>-1.5784679853444163</v>
      </c>
      <c r="BC596" s="12">
        <v>-1.0048768294902928</v>
      </c>
      <c r="BD596" s="13">
        <v>-0.53923856720534336</v>
      </c>
    </row>
    <row r="597" spans="1:56" x14ac:dyDescent="0.25">
      <c r="A597" s="126">
        <v>17</v>
      </c>
      <c r="B597" s="130">
        <v>13</v>
      </c>
      <c r="C597" s="36" t="s">
        <v>16</v>
      </c>
      <c r="D597" s="104">
        <v>436.4</v>
      </c>
      <c r="E597" s="131">
        <v>5.332894736842105E-3</v>
      </c>
      <c r="F597" s="124">
        <v>2.2843226412641482E-3</v>
      </c>
      <c r="G597" s="124">
        <v>4.420593572176155E-3</v>
      </c>
      <c r="H597" s="124">
        <v>5.3755021173536649E-3</v>
      </c>
      <c r="I597" s="124">
        <v>5.3299470072323283E-3</v>
      </c>
      <c r="J597" s="124">
        <v>5.5818560822492504E-3</v>
      </c>
      <c r="K597" s="124">
        <v>5.6624814701772734E-3</v>
      </c>
      <c r="L597" s="124">
        <v>8.9456319043769873E-4</v>
      </c>
      <c r="M597" s="124">
        <v>1.674446540994623E-2</v>
      </c>
      <c r="N597" s="124">
        <v>9.8299052733814823E-3</v>
      </c>
      <c r="O597" s="124">
        <v>5.8030887138558101E-3</v>
      </c>
      <c r="P597" s="124">
        <v>5.9656564044371467E-3</v>
      </c>
      <c r="Q597" s="124">
        <v>1.0324576184577093E-2</v>
      </c>
      <c r="R597" s="124">
        <v>7.931495200406832E-3</v>
      </c>
      <c r="S597" s="124">
        <v>7.2300675263873258E-3</v>
      </c>
      <c r="T597" s="124">
        <v>1.263982567959924E-2</v>
      </c>
      <c r="U597" s="124">
        <v>1.0316085494281957E-2</v>
      </c>
      <c r="V597" s="125">
        <v>8.3092500363001406E-3</v>
      </c>
      <c r="W597" s="12">
        <v>0.57165427896354482</v>
      </c>
      <c r="X597" s="12">
        <v>0.17107053667557909</v>
      </c>
      <c r="Y597" s="12">
        <v>7.9895408805293524E-3</v>
      </c>
      <c r="Z597" s="12">
        <v>5.5274475781651948E-4</v>
      </c>
      <c r="AA597" s="12">
        <v>4.6684091416094378E-2</v>
      </c>
      <c r="AB597" s="12">
        <v>6.1802594950586723E-2</v>
      </c>
      <c r="AC597" s="12">
        <v>0.83225560702377221</v>
      </c>
      <c r="AD597" s="12">
        <v>2.1398454753415086</v>
      </c>
      <c r="AE597" s="12">
        <v>0.84325882254377671</v>
      </c>
      <c r="AF597" s="12">
        <v>8.8168621399066324E-2</v>
      </c>
      <c r="AG597" s="12">
        <v>0.11865257028675837</v>
      </c>
      <c r="AH597" s="12">
        <v>0.93601724655282292</v>
      </c>
      <c r="AI597" s="12">
        <v>0.48727765909429865</v>
      </c>
      <c r="AJ597" s="12">
        <v>0.35574915372671301</v>
      </c>
      <c r="AK597" s="12">
        <v>1.3701622295818956</v>
      </c>
      <c r="AL597" s="12">
        <v>0.93442511119030036</v>
      </c>
      <c r="AM597" s="13">
        <v>0.55811251605924184</v>
      </c>
      <c r="AN597" s="12">
        <v>0.57165427896354482</v>
      </c>
      <c r="AO597" s="12">
        <v>0.17107053667557909</v>
      </c>
      <c r="AP597" s="12">
        <v>-7.9895408805293524E-3</v>
      </c>
      <c r="AQ597" s="12">
        <v>5.5274475781651948E-4</v>
      </c>
      <c r="AR597" s="12">
        <v>-4.6684091416094378E-2</v>
      </c>
      <c r="AS597" s="12">
        <v>-6.1802594950586723E-2</v>
      </c>
      <c r="AT597" s="12">
        <v>0.83225560702377221</v>
      </c>
      <c r="AU597" s="12">
        <v>-2.1398454753415086</v>
      </c>
      <c r="AV597" s="12">
        <v>-0.84325882254377671</v>
      </c>
      <c r="AW597" s="12">
        <v>-8.8168621399066324E-2</v>
      </c>
      <c r="AX597" s="12">
        <v>-0.11865257028675837</v>
      </c>
      <c r="AY597" s="12">
        <v>-0.93601724655282292</v>
      </c>
      <c r="AZ597" s="12">
        <v>-0.48727765909429865</v>
      </c>
      <c r="BA597" s="12">
        <v>-0.35574915372671301</v>
      </c>
      <c r="BB597" s="12">
        <v>-1.3701622295818956</v>
      </c>
      <c r="BC597" s="12">
        <v>-0.93442511119030036</v>
      </c>
      <c r="BD597" s="13">
        <v>-0.55811251605924184</v>
      </c>
    </row>
    <row r="598" spans="1:56" x14ac:dyDescent="0.25">
      <c r="A598" s="126">
        <v>17</v>
      </c>
      <c r="B598" s="130">
        <v>13</v>
      </c>
      <c r="C598" s="36" t="s">
        <v>16</v>
      </c>
      <c r="D598" s="104">
        <v>445.8</v>
      </c>
      <c r="E598" s="131">
        <v>7.9993421052631571E-3</v>
      </c>
      <c r="F598" s="124">
        <v>2.6513520327657481E-3</v>
      </c>
      <c r="G598" s="124">
        <v>7.0507306137957207E-3</v>
      </c>
      <c r="H598" s="124">
        <v>8.3829132915415137E-3</v>
      </c>
      <c r="I598" s="124">
        <v>8.3142573425640624E-3</v>
      </c>
      <c r="J598" s="124">
        <v>8.5965237219623736E-3</v>
      </c>
      <c r="K598" s="124">
        <v>8.7739699784621702E-3</v>
      </c>
      <c r="L598" s="124">
        <v>1.519821219271786E-3</v>
      </c>
      <c r="M598" s="124">
        <v>2.3159315106803448E-2</v>
      </c>
      <c r="N598" s="124">
        <v>1.459315683658392E-2</v>
      </c>
      <c r="O598" s="124">
        <v>8.9140892300311782E-3</v>
      </c>
      <c r="P598" s="124">
        <v>9.0900076040788189E-3</v>
      </c>
      <c r="Q598" s="124">
        <v>1.5238443086299881E-2</v>
      </c>
      <c r="R598" s="124">
        <v>1.2078895111348289E-2</v>
      </c>
      <c r="S598" s="124">
        <v>1.0938748928871951E-2</v>
      </c>
      <c r="T598" s="124">
        <v>1.8195619750586912E-2</v>
      </c>
      <c r="U598" s="124">
        <v>1.5263433432801659E-2</v>
      </c>
      <c r="V598" s="125">
        <v>1.2631229293132063E-2</v>
      </c>
      <c r="W598" s="12">
        <v>0.66855373881043367</v>
      </c>
      <c r="X598" s="12">
        <v>0.11858618858709627</v>
      </c>
      <c r="Y598" s="12">
        <v>4.7950341569463116E-2</v>
      </c>
      <c r="Z598" s="12">
        <v>3.9367642133183327E-2</v>
      </c>
      <c r="AA598" s="12">
        <v>7.4653841383568481E-2</v>
      </c>
      <c r="AB598" s="12">
        <v>9.6836447673533999E-2</v>
      </c>
      <c r="AC598" s="12">
        <v>0.81000672314391686</v>
      </c>
      <c r="AD598" s="12">
        <v>1.8951524765475158</v>
      </c>
      <c r="AE598" s="12">
        <v>0.8242946288023324</v>
      </c>
      <c r="AF598" s="12">
        <v>0.11435279460871717</v>
      </c>
      <c r="AG598" s="12">
        <v>0.13634439988484301</v>
      </c>
      <c r="AH598" s="12">
        <v>0.90496204385030199</v>
      </c>
      <c r="AI598" s="12">
        <v>0.50998606540417812</v>
      </c>
      <c r="AJ598" s="12">
        <v>0.36745607137802189</v>
      </c>
      <c r="AK598" s="12">
        <v>1.2746395279950744</v>
      </c>
      <c r="AL598" s="12">
        <v>0.90808609407504925</v>
      </c>
      <c r="AM598" s="13">
        <v>0.57903351637147271</v>
      </c>
      <c r="AN598" s="12">
        <v>0.66855373881043367</v>
      </c>
      <c r="AO598" s="12">
        <v>0.11858618858709627</v>
      </c>
      <c r="AP598" s="12">
        <v>-4.7950341569463116E-2</v>
      </c>
      <c r="AQ598" s="12">
        <v>-3.9367642133183327E-2</v>
      </c>
      <c r="AR598" s="12">
        <v>-7.4653841383568481E-2</v>
      </c>
      <c r="AS598" s="12">
        <v>-9.6836447673533999E-2</v>
      </c>
      <c r="AT598" s="12">
        <v>0.81000672314391686</v>
      </c>
      <c r="AU598" s="12">
        <v>-1.8951524765475158</v>
      </c>
      <c r="AV598" s="12">
        <v>-0.8242946288023324</v>
      </c>
      <c r="AW598" s="12">
        <v>-0.11435279460871717</v>
      </c>
      <c r="AX598" s="12">
        <v>-0.13634439988484301</v>
      </c>
      <c r="AY598" s="12">
        <v>-0.90496204385030199</v>
      </c>
      <c r="AZ598" s="12">
        <v>-0.50998606540417812</v>
      </c>
      <c r="BA598" s="12">
        <v>-0.36745607137802189</v>
      </c>
      <c r="BB598" s="12">
        <v>-1.2746395279950744</v>
      </c>
      <c r="BC598" s="12">
        <v>-0.90808609407504925</v>
      </c>
      <c r="BD598" s="13">
        <v>-0.57903351637147271</v>
      </c>
    </row>
    <row r="599" spans="1:56" x14ac:dyDescent="0.25">
      <c r="A599" s="126">
        <v>17</v>
      </c>
      <c r="B599" s="130">
        <v>13</v>
      </c>
      <c r="C599" s="36" t="s">
        <v>16</v>
      </c>
      <c r="D599" s="104">
        <v>452.4</v>
      </c>
      <c r="E599" s="131">
        <v>1.066578947368421E-2</v>
      </c>
      <c r="F599" s="124">
        <v>2.8756326174180606E-3</v>
      </c>
      <c r="G599" s="124">
        <v>9.642373330819529E-3</v>
      </c>
      <c r="H599" s="124">
        <v>1.1289013015522211E-2</v>
      </c>
      <c r="I599" s="124">
        <v>1.119872315055988E-2</v>
      </c>
      <c r="J599" s="124">
        <v>1.1492888514188872E-2</v>
      </c>
      <c r="K599" s="124">
        <v>1.1769391306990529E-2</v>
      </c>
      <c r="L599" s="124">
        <v>2.16935462176459E-3</v>
      </c>
      <c r="M599" s="124">
        <v>2.8848669502909305E-2</v>
      </c>
      <c r="N599" s="124">
        <v>1.9022710129935311E-2</v>
      </c>
      <c r="O599" s="124">
        <v>1.188294052696035E-2</v>
      </c>
      <c r="P599" s="124">
        <v>1.2061279547675241E-2</v>
      </c>
      <c r="Q599" s="124">
        <v>1.9788863904545685E-2</v>
      </c>
      <c r="R599" s="124">
        <v>1.6007936369716803E-2</v>
      </c>
      <c r="S599" s="124">
        <v>1.4431235303405711E-2</v>
      </c>
      <c r="T599" s="124">
        <v>2.3247881806515963E-2</v>
      </c>
      <c r="U599" s="124">
        <v>1.9849715804817702E-2</v>
      </c>
      <c r="V599" s="125">
        <v>1.6715524517663546E-2</v>
      </c>
      <c r="W599" s="12">
        <v>0.73038727001755166</v>
      </c>
      <c r="X599" s="12">
        <v>9.5953154277961722E-2</v>
      </c>
      <c r="Y599" s="12">
        <v>5.8432012311482921E-2</v>
      </c>
      <c r="Z599" s="12">
        <v>4.9966641305885615E-2</v>
      </c>
      <c r="AA599" s="12">
        <v>7.7546912260491346E-2</v>
      </c>
      <c r="AB599" s="12">
        <v>0.10347118101564304</v>
      </c>
      <c r="AC599" s="12">
        <v>0.79660627775214798</v>
      </c>
      <c r="AD599" s="12">
        <v>1.7047851988910772</v>
      </c>
      <c r="AE599" s="12">
        <v>0.78352574620661697</v>
      </c>
      <c r="AF599" s="12">
        <v>0.11411729589068179</v>
      </c>
      <c r="AG599" s="12">
        <v>0.13083795413683491</v>
      </c>
      <c r="AH599" s="12">
        <v>0.85535856988091796</v>
      </c>
      <c r="AI599" s="12">
        <v>0.50086746126138304</v>
      </c>
      <c r="AJ599" s="12">
        <v>0.35303957939653846</v>
      </c>
      <c r="AK599" s="12">
        <v>1.1796681683878771</v>
      </c>
      <c r="AL599" s="12">
        <v>0.86106390472013994</v>
      </c>
      <c r="AM599" s="13">
        <v>0.56720930587519069</v>
      </c>
      <c r="AN599" s="12">
        <v>0.73038727001755166</v>
      </c>
      <c r="AO599" s="12">
        <v>9.5953154277961722E-2</v>
      </c>
      <c r="AP599" s="12">
        <v>-5.8432012311482921E-2</v>
      </c>
      <c r="AQ599" s="12">
        <v>-4.9966641305885615E-2</v>
      </c>
      <c r="AR599" s="12">
        <v>-7.7546912260491346E-2</v>
      </c>
      <c r="AS599" s="12">
        <v>-0.10347118101564304</v>
      </c>
      <c r="AT599" s="12">
        <v>0.79660627775214798</v>
      </c>
      <c r="AU599" s="12">
        <v>-1.7047851988910772</v>
      </c>
      <c r="AV599" s="12">
        <v>-0.78352574620661697</v>
      </c>
      <c r="AW599" s="12">
        <v>-0.11411729589068179</v>
      </c>
      <c r="AX599" s="12">
        <v>-0.13083795413683491</v>
      </c>
      <c r="AY599" s="12">
        <v>-0.85535856988091796</v>
      </c>
      <c r="AZ599" s="12">
        <v>-0.50086746126138304</v>
      </c>
      <c r="BA599" s="12">
        <v>-0.35303957939653846</v>
      </c>
      <c r="BB599" s="12">
        <v>-1.1796681683878771</v>
      </c>
      <c r="BC599" s="12">
        <v>-0.86106390472013994</v>
      </c>
      <c r="BD599" s="13">
        <v>-0.56720930587519069</v>
      </c>
    </row>
    <row r="600" spans="1:56" x14ac:dyDescent="0.25">
      <c r="A600" s="126">
        <v>17</v>
      </c>
      <c r="B600" s="130">
        <v>13</v>
      </c>
      <c r="C600" s="36" t="s">
        <v>16</v>
      </c>
      <c r="D600" s="104">
        <v>458</v>
      </c>
      <c r="E600" s="131">
        <v>1.3332236842105263E-2</v>
      </c>
      <c r="F600" s="124">
        <v>3.0365438513353083E-3</v>
      </c>
      <c r="G600" s="124">
        <v>1.2462305965331072E-2</v>
      </c>
      <c r="H600" s="124">
        <v>1.4405029885004762E-2</v>
      </c>
      <c r="I600" s="124">
        <v>1.4292093716139785E-2</v>
      </c>
      <c r="J600" s="124">
        <v>1.4589001061733581E-2</v>
      </c>
      <c r="K600" s="124">
        <v>1.49743055790614E-2</v>
      </c>
      <c r="L600" s="124">
        <v>2.9049566138877382E-3</v>
      </c>
      <c r="M600" s="124">
        <v>3.458717705811077E-2</v>
      </c>
      <c r="N600" s="124">
        <v>2.3640907864302983E-2</v>
      </c>
      <c r="O600" s="124">
        <v>1.5037005336891779E-2</v>
      </c>
      <c r="P600" s="124">
        <v>1.5211661069588172E-2</v>
      </c>
      <c r="Q600" s="124">
        <v>2.4518885587657406E-2</v>
      </c>
      <c r="R600" s="124">
        <v>2.0158782839244733E-2</v>
      </c>
      <c r="S600" s="124">
        <v>1.8105093298912939E-2</v>
      </c>
      <c r="T600" s="124">
        <v>2.8432332915358315E-2</v>
      </c>
      <c r="U600" s="124">
        <v>2.4619407629253756E-2</v>
      </c>
      <c r="V600" s="125">
        <v>2.1021510582111189E-2</v>
      </c>
      <c r="W600" s="12">
        <v>0.77224048092624376</v>
      </c>
      <c r="X600" s="12">
        <v>6.5250181726956347E-2</v>
      </c>
      <c r="Y600" s="12">
        <v>8.0466095495052473E-2</v>
      </c>
      <c r="Z600" s="12">
        <v>7.199518620934979E-2</v>
      </c>
      <c r="AA600" s="12">
        <v>9.4265068533680885E-2</v>
      </c>
      <c r="AB600" s="12">
        <v>0.12316528399572306</v>
      </c>
      <c r="AC600" s="12">
        <v>0.78211033540047559</v>
      </c>
      <c r="AD600" s="12">
        <v>1.5942516224193619</v>
      </c>
      <c r="AE600" s="12">
        <v>0.77321391333533351</v>
      </c>
      <c r="AF600" s="12">
        <v>0.12786815258206291</v>
      </c>
      <c r="AG600" s="12">
        <v>0.14096840985808148</v>
      </c>
      <c r="AH600" s="12">
        <v>0.83906765819093299</v>
      </c>
      <c r="AI600" s="12">
        <v>0.51203305776718455</v>
      </c>
      <c r="AJ600" s="12">
        <v>0.35799367452986269</v>
      </c>
      <c r="AK600" s="12">
        <v>1.1326003469698811</v>
      </c>
      <c r="AL600" s="12">
        <v>0.8466074313577947</v>
      </c>
      <c r="AM600" s="13">
        <v>0.57674296002018299</v>
      </c>
      <c r="AN600" s="12">
        <v>0.77224048092624376</v>
      </c>
      <c r="AO600" s="12">
        <v>6.5250181726956347E-2</v>
      </c>
      <c r="AP600" s="12">
        <v>-8.0466095495052473E-2</v>
      </c>
      <c r="AQ600" s="12">
        <v>-7.199518620934979E-2</v>
      </c>
      <c r="AR600" s="12">
        <v>-9.4265068533680885E-2</v>
      </c>
      <c r="AS600" s="12">
        <v>-0.12316528399572306</v>
      </c>
      <c r="AT600" s="12">
        <v>0.78211033540047559</v>
      </c>
      <c r="AU600" s="12">
        <v>-1.5942516224193619</v>
      </c>
      <c r="AV600" s="12">
        <v>-0.77321391333533351</v>
      </c>
      <c r="AW600" s="12">
        <v>-0.12786815258206291</v>
      </c>
      <c r="AX600" s="12">
        <v>-0.14096840985808148</v>
      </c>
      <c r="AY600" s="12">
        <v>-0.83906765819093299</v>
      </c>
      <c r="AZ600" s="12">
        <v>-0.51203305776718455</v>
      </c>
      <c r="BA600" s="12">
        <v>-0.35799367452986269</v>
      </c>
      <c r="BB600" s="12">
        <v>-1.1326003469698811</v>
      </c>
      <c r="BC600" s="12">
        <v>-0.8466074313577947</v>
      </c>
      <c r="BD600" s="13">
        <v>-0.57674296002018299</v>
      </c>
    </row>
    <row r="601" spans="1:56" x14ac:dyDescent="0.25">
      <c r="A601" s="126">
        <v>17</v>
      </c>
      <c r="B601" s="130">
        <v>13</v>
      </c>
      <c r="C601" s="36" t="s">
        <v>16</v>
      </c>
      <c r="D601" s="104">
        <v>475.4</v>
      </c>
      <c r="E601" s="131">
        <v>2.6664473684210526E-2</v>
      </c>
      <c r="F601" s="124">
        <v>3.3213563767569266E-3</v>
      </c>
      <c r="G601" s="124">
        <v>2.6318277700176865E-2</v>
      </c>
      <c r="H601" s="124">
        <v>2.9285229852673216E-2</v>
      </c>
      <c r="I601" s="124">
        <v>2.9069208597986302E-2</v>
      </c>
      <c r="J601" s="124">
        <v>2.9339458627195451E-2</v>
      </c>
      <c r="K601" s="124">
        <v>3.0246702863597083E-2</v>
      </c>
      <c r="L601" s="124">
        <v>6.8206242179595549E-3</v>
      </c>
      <c r="M601" s="124">
        <v>5.9139935675751133E-2</v>
      </c>
      <c r="N601" s="124">
        <v>4.4567610598596014E-2</v>
      </c>
      <c r="O601" s="124">
        <v>2.9838393708347854E-2</v>
      </c>
      <c r="P601" s="124">
        <v>2.9961212753802754E-2</v>
      </c>
      <c r="Q601" s="124">
        <v>4.58377737580399E-2</v>
      </c>
      <c r="R601" s="124">
        <v>3.9418783213328881E-2</v>
      </c>
      <c r="S601" s="124">
        <v>3.5024804300647909E-2</v>
      </c>
      <c r="T601" s="124">
        <v>5.1272435415882986E-2</v>
      </c>
      <c r="U601" s="124">
        <v>4.6125735017773901E-2</v>
      </c>
      <c r="V601" s="125">
        <v>4.0911623261258696E-2</v>
      </c>
      <c r="W601" s="12">
        <v>0.87543889235947381</v>
      </c>
      <c r="X601" s="12">
        <v>1.2983417116485669E-2</v>
      </c>
      <c r="Y601" s="12">
        <v>9.8286439083722893E-2</v>
      </c>
      <c r="Z601" s="12">
        <v>9.0184975794206257E-2</v>
      </c>
      <c r="AA601" s="12">
        <v>0.1003201853771795</v>
      </c>
      <c r="AB601" s="12">
        <v>0.13434464230613291</v>
      </c>
      <c r="AC601" s="12">
        <v>0.74420555609922223</v>
      </c>
      <c r="AD601" s="12">
        <v>1.2179299833985129</v>
      </c>
      <c r="AE601" s="12">
        <v>0.67142284998435586</v>
      </c>
      <c r="AF601" s="12">
        <v>0.11903178970364515</v>
      </c>
      <c r="AG601" s="12">
        <v>0.12363788269874627</v>
      </c>
      <c r="AH601" s="12">
        <v>0.71905788581842212</v>
      </c>
      <c r="AI601" s="12">
        <v>0.478325943357017</v>
      </c>
      <c r="AJ601" s="12">
        <v>0.31353818250641063</v>
      </c>
      <c r="AK601" s="12">
        <v>0.92287445921890299</v>
      </c>
      <c r="AL601" s="12">
        <v>0.72985732116990698</v>
      </c>
      <c r="AM601" s="13">
        <v>0.53431204927493758</v>
      </c>
      <c r="AN601" s="12">
        <v>0.87543889235947381</v>
      </c>
      <c r="AO601" s="12">
        <v>1.2983417116485669E-2</v>
      </c>
      <c r="AP601" s="12">
        <v>-9.8286439083722893E-2</v>
      </c>
      <c r="AQ601" s="12">
        <v>-9.0184975794206257E-2</v>
      </c>
      <c r="AR601" s="12">
        <v>-0.1003201853771795</v>
      </c>
      <c r="AS601" s="12">
        <v>-0.13434464230613291</v>
      </c>
      <c r="AT601" s="12">
        <v>0.74420555609922223</v>
      </c>
      <c r="AU601" s="12">
        <v>-1.2179299833985129</v>
      </c>
      <c r="AV601" s="12">
        <v>-0.67142284998435586</v>
      </c>
      <c r="AW601" s="12">
        <v>-0.11903178970364515</v>
      </c>
      <c r="AX601" s="12">
        <v>-0.12363788269874627</v>
      </c>
      <c r="AY601" s="12">
        <v>-0.71905788581842212</v>
      </c>
      <c r="AZ601" s="12">
        <v>-0.478325943357017</v>
      </c>
      <c r="BA601" s="12">
        <v>-0.31353818250641063</v>
      </c>
      <c r="BB601" s="12">
        <v>-0.92287445921890299</v>
      </c>
      <c r="BC601" s="12">
        <v>-0.72985732116990698</v>
      </c>
      <c r="BD601" s="13">
        <v>-0.53431204927493758</v>
      </c>
    </row>
    <row r="602" spans="1:56" x14ac:dyDescent="0.25">
      <c r="A602" s="59">
        <v>20</v>
      </c>
      <c r="B602" s="130">
        <v>13</v>
      </c>
      <c r="C602" s="36" t="s">
        <v>16</v>
      </c>
      <c r="D602" s="35">
        <v>408.3</v>
      </c>
      <c r="E602" s="131">
        <v>1E-3</v>
      </c>
      <c r="F602" s="124">
        <v>1.1302773896262814E-3</v>
      </c>
      <c r="G602" s="124">
        <v>9.2894854821449601E-4</v>
      </c>
      <c r="H602" s="124">
        <v>1.2127361766224951E-3</v>
      </c>
      <c r="I602" s="124">
        <v>1.2013233958049975E-3</v>
      </c>
      <c r="J602" s="124">
        <v>1.327937355286198E-3</v>
      </c>
      <c r="K602" s="124">
        <v>1.3073609769543399E-3</v>
      </c>
      <c r="L602" s="124">
        <v>1.5254322920667691E-4</v>
      </c>
      <c r="M602" s="124">
        <v>5.8094375438536702E-3</v>
      </c>
      <c r="N602" s="124">
        <v>2.6283706744567909E-3</v>
      </c>
      <c r="O602" s="124">
        <v>1.3753945484688266E-3</v>
      </c>
      <c r="P602" s="124">
        <v>1.4675346388181075E-3</v>
      </c>
      <c r="Q602" s="124">
        <v>2.8190234606717017E-3</v>
      </c>
      <c r="R602" s="124">
        <v>1.9352371243353524E-3</v>
      </c>
      <c r="S602" s="124">
        <v>1.7960049761392269E-3</v>
      </c>
      <c r="T602" s="124">
        <v>3.7692050159703031E-3</v>
      </c>
      <c r="U602" s="124">
        <v>2.7863603606622213E-3</v>
      </c>
      <c r="V602" s="125">
        <v>2.0340869129106091E-3</v>
      </c>
      <c r="W602" s="12">
        <v>0.13027738962628135</v>
      </c>
      <c r="X602" s="12">
        <v>7.1051451785504011E-2</v>
      </c>
      <c r="Y602" s="12">
        <v>0.21273617662249511</v>
      </c>
      <c r="Z602" s="12">
        <v>0.2013233958049975</v>
      </c>
      <c r="AA602" s="12">
        <v>0.32793735528619794</v>
      </c>
      <c r="AB602" s="12">
        <v>0.30736097695433989</v>
      </c>
      <c r="AC602" s="12">
        <v>0.84745677079332316</v>
      </c>
      <c r="AD602" s="12">
        <v>4.8094375438536705</v>
      </c>
      <c r="AE602" s="12">
        <v>1.6283706744567907</v>
      </c>
      <c r="AF602" s="12">
        <v>0.37539454846882658</v>
      </c>
      <c r="AG602" s="12">
        <v>0.46753463881810747</v>
      </c>
      <c r="AH602" s="12">
        <v>1.8190234606717015</v>
      </c>
      <c r="AI602" s="12">
        <v>0.93523712433535233</v>
      </c>
      <c r="AJ602" s="12">
        <v>0.79600497613922683</v>
      </c>
      <c r="AK602" s="12">
        <v>2.7692050159703028</v>
      </c>
      <c r="AL602" s="12">
        <v>1.7863603606622214</v>
      </c>
      <c r="AM602" s="13">
        <v>1.0340869129106092</v>
      </c>
      <c r="AN602" s="12">
        <v>-0.13027738962628135</v>
      </c>
      <c r="AO602" s="12">
        <v>7.1051451785504011E-2</v>
      </c>
      <c r="AP602" s="12">
        <v>-0.21273617662249511</v>
      </c>
      <c r="AQ602" s="12">
        <v>-0.2013233958049975</v>
      </c>
      <c r="AR602" s="12">
        <v>-0.32793735528619794</v>
      </c>
      <c r="AS602" s="12">
        <v>-0.30736097695433989</v>
      </c>
      <c r="AT602" s="12">
        <v>0.84745677079332316</v>
      </c>
      <c r="AU602" s="12">
        <v>-4.8094375438536705</v>
      </c>
      <c r="AV602" s="12">
        <v>-1.6283706744567907</v>
      </c>
      <c r="AW602" s="12">
        <v>-0.37539454846882658</v>
      </c>
      <c r="AX602" s="12">
        <v>-0.46753463881810747</v>
      </c>
      <c r="AY602" s="12">
        <v>-1.8190234606717015</v>
      </c>
      <c r="AZ602" s="12">
        <v>-0.93523712433535233</v>
      </c>
      <c r="BA602" s="12">
        <v>-0.79600497613922683</v>
      </c>
      <c r="BB602" s="12">
        <v>-2.7692050159703028</v>
      </c>
      <c r="BC602" s="12">
        <v>-1.7863603606622214</v>
      </c>
      <c r="BD602" s="13">
        <v>-1.0340869129106092</v>
      </c>
    </row>
    <row r="603" spans="1:56" x14ac:dyDescent="0.25">
      <c r="A603" s="59">
        <v>20</v>
      </c>
      <c r="B603" s="130">
        <v>13</v>
      </c>
      <c r="C603" s="36" t="s">
        <v>16</v>
      </c>
      <c r="D603" s="35">
        <v>450.9</v>
      </c>
      <c r="E603" s="131">
        <v>0.01</v>
      </c>
      <c r="F603" s="124">
        <v>2.8276911546955331E-3</v>
      </c>
      <c r="G603" s="124">
        <v>8.9894793439910369E-3</v>
      </c>
      <c r="H603" s="124">
        <v>1.0561208337432414E-2</v>
      </c>
      <c r="I603" s="124">
        <v>1.0476284586144044E-2</v>
      </c>
      <c r="J603" s="124">
        <v>1.0768541563318473E-2</v>
      </c>
      <c r="K603" s="124">
        <v>1.1019936488293653E-2</v>
      </c>
      <c r="L603" s="124">
        <v>2.0030913829486843E-3</v>
      </c>
      <c r="M603" s="124">
        <v>2.745928279429145E-2</v>
      </c>
      <c r="N603" s="124">
        <v>1.7925971021735126E-2</v>
      </c>
      <c r="O603" s="124">
        <v>1.1142197203548036E-2</v>
      </c>
      <c r="P603" s="124">
        <v>1.1320585788640453E-2</v>
      </c>
      <c r="Q603" s="124">
        <v>1.8663589570599087E-2</v>
      </c>
      <c r="R603" s="124">
        <v>1.5029817024049829E-2</v>
      </c>
      <c r="S603" s="124">
        <v>1.3563327937581146E-2</v>
      </c>
      <c r="T603" s="124">
        <v>2.2005146157012788E-2</v>
      </c>
      <c r="U603" s="124">
        <v>1.8715087747451307E-2</v>
      </c>
      <c r="V603" s="125">
        <v>1.5699573642542725E-2</v>
      </c>
      <c r="W603" s="12">
        <v>0.7172308845304467</v>
      </c>
      <c r="X603" s="12">
        <v>0.10105206560089633</v>
      </c>
      <c r="Y603" s="12">
        <v>5.6120833743241415E-2</v>
      </c>
      <c r="Z603" s="12">
        <v>4.7628458614404345E-2</v>
      </c>
      <c r="AA603" s="12">
        <v>7.6854156331847279E-2</v>
      </c>
      <c r="AB603" s="12">
        <v>0.10199364882936528</v>
      </c>
      <c r="AC603" s="12">
        <v>0.79969086170513171</v>
      </c>
      <c r="AD603" s="12">
        <v>1.7459282794291451</v>
      </c>
      <c r="AE603" s="12">
        <v>0.79259710217351265</v>
      </c>
      <c r="AF603" s="12">
        <v>0.11421972035480353</v>
      </c>
      <c r="AG603" s="12">
        <v>0.13205857886404523</v>
      </c>
      <c r="AH603" s="12">
        <v>0.86635895705990862</v>
      </c>
      <c r="AI603" s="12">
        <v>0.50298170240498286</v>
      </c>
      <c r="AJ603" s="12">
        <v>0.35633279375811461</v>
      </c>
      <c r="AK603" s="12">
        <v>1.2005146157012787</v>
      </c>
      <c r="AL603" s="12">
        <v>0.87150877474513067</v>
      </c>
      <c r="AM603" s="13">
        <v>0.56995736425427246</v>
      </c>
      <c r="AN603" s="12">
        <v>0.7172308845304467</v>
      </c>
      <c r="AO603" s="12">
        <v>0.10105206560089633</v>
      </c>
      <c r="AP603" s="12">
        <v>-5.6120833743241415E-2</v>
      </c>
      <c r="AQ603" s="12">
        <v>-4.7628458614404345E-2</v>
      </c>
      <c r="AR603" s="12">
        <v>-7.6854156331847279E-2</v>
      </c>
      <c r="AS603" s="12">
        <v>-0.10199364882936528</v>
      </c>
      <c r="AT603" s="12">
        <v>0.79969086170513171</v>
      </c>
      <c r="AU603" s="12">
        <v>-1.7459282794291451</v>
      </c>
      <c r="AV603" s="12">
        <v>-0.79259710217351265</v>
      </c>
      <c r="AW603" s="12">
        <v>-0.11421972035480353</v>
      </c>
      <c r="AX603" s="12">
        <v>-0.13205857886404523</v>
      </c>
      <c r="AY603" s="12">
        <v>-0.86635895705990862</v>
      </c>
      <c r="AZ603" s="12">
        <v>-0.50298170240498286</v>
      </c>
      <c r="BA603" s="12">
        <v>-0.35633279375811461</v>
      </c>
      <c r="BB603" s="12">
        <v>-1.2005146157012787</v>
      </c>
      <c r="BC603" s="12">
        <v>-0.87150877474513067</v>
      </c>
      <c r="BD603" s="13">
        <v>-0.56995736425427246</v>
      </c>
    </row>
    <row r="604" spans="1:56" x14ac:dyDescent="0.25">
      <c r="A604" s="59">
        <v>20</v>
      </c>
      <c r="B604" s="130">
        <v>13</v>
      </c>
      <c r="C604" s="36" t="s">
        <v>16</v>
      </c>
      <c r="D604" s="35">
        <v>490.8</v>
      </c>
      <c r="E604" s="131">
        <v>0.05</v>
      </c>
      <c r="F604" s="124">
        <v>3.2772290359193022E-3</v>
      </c>
      <c r="G604" s="124">
        <v>4.8163453585593693E-2</v>
      </c>
      <c r="H604" s="124">
        <v>5.1938506273262505E-2</v>
      </c>
      <c r="I604" s="124">
        <v>5.1575011681199663E-2</v>
      </c>
      <c r="J604" s="124">
        <v>5.186191524747983E-2</v>
      </c>
      <c r="K604" s="124">
        <v>5.3519907513587366E-2</v>
      </c>
      <c r="L604" s="124">
        <v>1.3655736177137308E-2</v>
      </c>
      <c r="M604" s="124">
        <v>9.210631961927343E-2</v>
      </c>
      <c r="N604" s="124">
        <v>7.4484630631239071E-2</v>
      </c>
      <c r="O604" s="124">
        <v>5.1905306198973634E-2</v>
      </c>
      <c r="P604" s="124">
        <v>5.1933347262643988E-2</v>
      </c>
      <c r="Q604" s="124">
        <v>7.6131000259320791E-2</v>
      </c>
      <c r="R604" s="124">
        <v>6.7701088645493013E-2</v>
      </c>
      <c r="S604" s="124">
        <v>5.9684042457179433E-2</v>
      </c>
      <c r="T604" s="124">
        <v>8.2910821704345897E-2</v>
      </c>
      <c r="U604" s="124">
        <v>7.6674915522378914E-2</v>
      </c>
      <c r="V604" s="125">
        <v>6.9933395370747706E-2</v>
      </c>
      <c r="W604" s="12">
        <v>0.93445541928161402</v>
      </c>
      <c r="X604" s="12">
        <v>3.6730928288126186E-2</v>
      </c>
      <c r="Y604" s="12">
        <v>3.8770125465250049E-2</v>
      </c>
      <c r="Z604" s="12">
        <v>3.1500233623993207E-2</v>
      </c>
      <c r="AA604" s="12">
        <v>3.723830494959654E-2</v>
      </c>
      <c r="AB604" s="12">
        <v>7.0398150271747256E-2</v>
      </c>
      <c r="AC604" s="12">
        <v>0.72688527645725387</v>
      </c>
      <c r="AD604" s="12">
        <v>0.84212639238546849</v>
      </c>
      <c r="AE604" s="12">
        <v>0.48969261262478136</v>
      </c>
      <c r="AF604" s="12">
        <v>3.8106123979472634E-2</v>
      </c>
      <c r="AG604" s="12">
        <v>3.8666945252879698E-2</v>
      </c>
      <c r="AH604" s="12">
        <v>0.52262000518641571</v>
      </c>
      <c r="AI604" s="12">
        <v>0.3540217729098602</v>
      </c>
      <c r="AJ604" s="12">
        <v>0.1936808491435886</v>
      </c>
      <c r="AK604" s="12">
        <v>0.65821643408691788</v>
      </c>
      <c r="AL604" s="12">
        <v>0.53349831044757823</v>
      </c>
      <c r="AM604" s="13">
        <v>0.39866790741495406</v>
      </c>
      <c r="AN604" s="12">
        <v>0.93445541928161402</v>
      </c>
      <c r="AO604" s="12">
        <v>3.6730928288126186E-2</v>
      </c>
      <c r="AP604" s="12">
        <v>-3.8770125465250049E-2</v>
      </c>
      <c r="AQ604" s="12">
        <v>-3.1500233623993207E-2</v>
      </c>
      <c r="AR604" s="12">
        <v>-3.723830494959654E-2</v>
      </c>
      <c r="AS604" s="12">
        <v>-7.0398150271747256E-2</v>
      </c>
      <c r="AT604" s="12">
        <v>0.72688527645725387</v>
      </c>
      <c r="AU604" s="12">
        <v>-0.84212639238546849</v>
      </c>
      <c r="AV604" s="12">
        <v>-0.48969261262478136</v>
      </c>
      <c r="AW604" s="12">
        <v>-3.8106123979472634E-2</v>
      </c>
      <c r="AX604" s="12">
        <v>-3.8666945252879698E-2</v>
      </c>
      <c r="AY604" s="12">
        <v>-0.52262000518641571</v>
      </c>
      <c r="AZ604" s="12">
        <v>-0.3540217729098602</v>
      </c>
      <c r="BA604" s="12">
        <v>-0.1936808491435886</v>
      </c>
      <c r="BB604" s="12">
        <v>-0.65821643408691788</v>
      </c>
      <c r="BC604" s="12">
        <v>-0.53349831044757823</v>
      </c>
      <c r="BD604" s="13">
        <v>-0.39866790741495406</v>
      </c>
    </row>
    <row r="605" spans="1:56" x14ac:dyDescent="0.25">
      <c r="A605" s="59">
        <v>20</v>
      </c>
      <c r="B605" s="130">
        <v>13</v>
      </c>
      <c r="C605" s="36" t="s">
        <v>16</v>
      </c>
      <c r="D605" s="35">
        <v>511.25</v>
      </c>
      <c r="E605" s="131">
        <v>0.1</v>
      </c>
      <c r="F605" s="124">
        <v>2.8528026334591733E-3</v>
      </c>
      <c r="G605" s="124">
        <v>9.9810735331909373E-2</v>
      </c>
      <c r="H605" s="124">
        <v>0.10362879138889301</v>
      </c>
      <c r="I605" s="124">
        <v>0.10295102279888879</v>
      </c>
      <c r="J605" s="124">
        <v>0.10385130676111336</v>
      </c>
      <c r="K605" s="124">
        <v>0.10697303788413975</v>
      </c>
      <c r="L605" s="124">
        <v>3.1777066717512181E-2</v>
      </c>
      <c r="M605" s="124">
        <v>0.15917561805807101</v>
      </c>
      <c r="N605" s="124">
        <v>0.13861079956785582</v>
      </c>
      <c r="O605" s="124">
        <v>0.1012259804172085</v>
      </c>
      <c r="P605" s="124">
        <v>0.10112444622333631</v>
      </c>
      <c r="Q605" s="124">
        <v>0.14071201447559242</v>
      </c>
      <c r="R605" s="124">
        <v>0.12979786874648699</v>
      </c>
      <c r="S605" s="124">
        <v>0.11358679457422306</v>
      </c>
      <c r="T605" s="124">
        <v>0.14889841582739133</v>
      </c>
      <c r="U605" s="124">
        <v>0.14170646783063404</v>
      </c>
      <c r="V605" s="125">
        <v>0.1331749229619289</v>
      </c>
      <c r="W605" s="12">
        <v>0.97147197366540827</v>
      </c>
      <c r="X605" s="12">
        <v>1.8926466809063291E-3</v>
      </c>
      <c r="Y605" s="12">
        <v>3.6287913888930073E-2</v>
      </c>
      <c r="Z605" s="12">
        <v>2.951022798888786E-2</v>
      </c>
      <c r="AA605" s="12">
        <v>3.8513067611133517E-2</v>
      </c>
      <c r="AB605" s="12">
        <v>6.9730378841397489E-2</v>
      </c>
      <c r="AC605" s="12">
        <v>0.68222933282487819</v>
      </c>
      <c r="AD605" s="12">
        <v>0.59175618058071</v>
      </c>
      <c r="AE605" s="12">
        <v>0.38610799567855819</v>
      </c>
      <c r="AF605" s="12">
        <v>1.2259804172084915E-2</v>
      </c>
      <c r="AG605" s="12">
        <v>1.1244462233363089E-2</v>
      </c>
      <c r="AH605" s="12">
        <v>0.40712014475592417</v>
      </c>
      <c r="AI605" s="12">
        <v>0.29797868746486988</v>
      </c>
      <c r="AJ605" s="12">
        <v>0.13586794574223057</v>
      </c>
      <c r="AK605" s="12">
        <v>0.48898415827391323</v>
      </c>
      <c r="AL605" s="12">
        <v>0.41706467830634031</v>
      </c>
      <c r="AM605" s="13">
        <v>0.33174922961928893</v>
      </c>
      <c r="AN605" s="12">
        <v>0.97147197366540827</v>
      </c>
      <c r="AO605" s="12">
        <v>1.8926466809063291E-3</v>
      </c>
      <c r="AP605" s="12">
        <v>-3.6287913888930073E-2</v>
      </c>
      <c r="AQ605" s="12">
        <v>-2.951022798888786E-2</v>
      </c>
      <c r="AR605" s="12">
        <v>-3.8513067611133517E-2</v>
      </c>
      <c r="AS605" s="12">
        <v>-6.9730378841397489E-2</v>
      </c>
      <c r="AT605" s="12">
        <v>0.68222933282487819</v>
      </c>
      <c r="AU605" s="12">
        <v>-0.59175618058071</v>
      </c>
      <c r="AV605" s="12">
        <v>-0.38610799567855819</v>
      </c>
      <c r="AW605" s="12">
        <v>-1.2259804172084915E-2</v>
      </c>
      <c r="AX605" s="12">
        <v>-1.1244462233363089E-2</v>
      </c>
      <c r="AY605" s="12">
        <v>-0.40712014475592417</v>
      </c>
      <c r="AZ605" s="12">
        <v>-0.29797868746486988</v>
      </c>
      <c r="BA605" s="12">
        <v>-0.13586794574223057</v>
      </c>
      <c r="BB605" s="12">
        <v>-0.48898415827391323</v>
      </c>
      <c r="BC605" s="12">
        <v>-0.41706467830634031</v>
      </c>
      <c r="BD605" s="13">
        <v>-0.33174922961928893</v>
      </c>
    </row>
    <row r="606" spans="1:56" x14ac:dyDescent="0.25">
      <c r="A606" s="126">
        <v>21</v>
      </c>
      <c r="B606" s="130">
        <v>13</v>
      </c>
      <c r="C606" s="36" t="s">
        <v>16</v>
      </c>
      <c r="D606" s="104">
        <v>303.45999999999998</v>
      </c>
      <c r="E606" s="131">
        <v>1.466E-7</v>
      </c>
      <c r="F606" s="124">
        <v>5.6897131890977925E-7</v>
      </c>
      <c r="G606" s="124">
        <v>1.0395484308610338E-7</v>
      </c>
      <c r="H606" s="124">
        <v>1.8301412085485806E-7</v>
      </c>
      <c r="I606" s="124">
        <v>1.8036032964195604E-7</v>
      </c>
      <c r="J606" s="124">
        <v>2.7942927202732726E-7</v>
      </c>
      <c r="K606" s="124">
        <v>1.6826947742230124E-7</v>
      </c>
      <c r="L606" s="124">
        <v>4.2789296083358734E-9</v>
      </c>
      <c r="M606" s="124">
        <v>1.9835788175327598E-5</v>
      </c>
      <c r="N606" s="124">
        <v>1.2049218262981383E-6</v>
      </c>
      <c r="O606" s="124">
        <v>2.5657545271081693E-7</v>
      </c>
      <c r="P606" s="124">
        <v>4.5970476236359078E-7</v>
      </c>
      <c r="Q606" s="124">
        <v>1.5032112838180625E-6</v>
      </c>
      <c r="R606" s="124">
        <v>4.5787998365455547E-7</v>
      </c>
      <c r="S606" s="124">
        <v>3.6411459207516272E-7</v>
      </c>
      <c r="T606" s="124">
        <v>3.4310214155478149E-6</v>
      </c>
      <c r="U606" s="124">
        <v>1.3339024266842563E-6</v>
      </c>
      <c r="V606" s="125">
        <v>4.7355264281842108E-7</v>
      </c>
      <c r="W606" s="12">
        <v>2.8811140444050425</v>
      </c>
      <c r="X606" s="12">
        <v>0.2908946583485445</v>
      </c>
      <c r="Y606" s="12">
        <v>0.24839100173845879</v>
      </c>
      <c r="Z606" s="12">
        <v>0.23028874244171921</v>
      </c>
      <c r="AA606" s="12">
        <v>0.9060659756297903</v>
      </c>
      <c r="AB606" s="12">
        <v>0.14781362498159098</v>
      </c>
      <c r="AC606" s="12">
        <v>0.97081221276714957</v>
      </c>
      <c r="AD606" s="12">
        <v>134.30551279213915</v>
      </c>
      <c r="AE606" s="12">
        <v>7.2191120484184061</v>
      </c>
      <c r="AF606" s="12">
        <v>0.75017362012835553</v>
      </c>
      <c r="AG606" s="12">
        <v>2.1357760052086685</v>
      </c>
      <c r="AH606" s="12">
        <v>9.2538286754301673</v>
      </c>
      <c r="AI606" s="12">
        <v>2.1233286743148394</v>
      </c>
      <c r="AJ606" s="12">
        <v>1.4837284589028834</v>
      </c>
      <c r="AK606" s="12">
        <v>22.403965999644029</v>
      </c>
      <c r="AL606" s="12">
        <v>8.0989251479144357</v>
      </c>
      <c r="AM606" s="13">
        <v>2.23023630844762</v>
      </c>
      <c r="AN606" s="12">
        <v>-2.8811140444050425</v>
      </c>
      <c r="AO606" s="12">
        <v>0.2908946583485445</v>
      </c>
      <c r="AP606" s="12">
        <v>-0.24839100173845879</v>
      </c>
      <c r="AQ606" s="12">
        <v>-0.23028874244171921</v>
      </c>
      <c r="AR606" s="12">
        <v>-0.9060659756297903</v>
      </c>
      <c r="AS606" s="12">
        <v>-0.14781362498159098</v>
      </c>
      <c r="AT606" s="12">
        <v>0.97081221276714957</v>
      </c>
      <c r="AU606" s="12">
        <v>-134.30551279213915</v>
      </c>
      <c r="AV606" s="12">
        <v>-7.2191120484184061</v>
      </c>
      <c r="AW606" s="12">
        <v>-0.75017362012835553</v>
      </c>
      <c r="AX606" s="12">
        <v>-2.1357760052086685</v>
      </c>
      <c r="AY606" s="12">
        <v>-9.2538286754301673</v>
      </c>
      <c r="AZ606" s="12">
        <v>-2.1233286743148394</v>
      </c>
      <c r="BA606" s="12">
        <v>-1.4837284589028834</v>
      </c>
      <c r="BB606" s="12">
        <v>-22.403965999644029</v>
      </c>
      <c r="BC606" s="12">
        <v>-8.0989251479144357</v>
      </c>
      <c r="BD606" s="13">
        <v>-2.23023630844762</v>
      </c>
    </row>
    <row r="607" spans="1:56" x14ac:dyDescent="0.25">
      <c r="A607" s="126">
        <v>21</v>
      </c>
      <c r="B607" s="130">
        <v>13</v>
      </c>
      <c r="C607" s="36" t="s">
        <v>16</v>
      </c>
      <c r="D607" s="104">
        <v>303.48</v>
      </c>
      <c r="E607" s="131">
        <v>1.4990000000000001E-7</v>
      </c>
      <c r="F607" s="124">
        <v>5.7040429138618336E-7</v>
      </c>
      <c r="G607" s="124">
        <v>1.0421075709340284E-7</v>
      </c>
      <c r="H607" s="124">
        <v>1.834536969842354E-7</v>
      </c>
      <c r="I607" s="124">
        <v>1.8079377196025686E-7</v>
      </c>
      <c r="J607" s="124">
        <v>2.8008785405613453E-7</v>
      </c>
      <c r="K607" s="124">
        <v>1.687022106893603E-7</v>
      </c>
      <c r="L607" s="124">
        <v>4.2913120955554026E-9</v>
      </c>
      <c r="M607" s="124">
        <v>1.9864724785201957E-5</v>
      </c>
      <c r="N607" s="124">
        <v>1.2074290245857528E-6</v>
      </c>
      <c r="O607" s="124">
        <v>2.5718205815989492E-7</v>
      </c>
      <c r="P607" s="124">
        <v>4.6069784248695236E-7</v>
      </c>
      <c r="Q607" s="124">
        <v>1.5062706831249718E-6</v>
      </c>
      <c r="R607" s="124">
        <v>4.5892403224433613E-7</v>
      </c>
      <c r="S607" s="124">
        <v>3.6498570887488073E-7</v>
      </c>
      <c r="T607" s="124">
        <v>3.4375474631882281E-6</v>
      </c>
      <c r="U607" s="124">
        <v>1.3366691095667725E-6</v>
      </c>
      <c r="V607" s="125">
        <v>4.7463440291770079E-7</v>
      </c>
      <c r="W607" s="12">
        <v>2.8052320973060927</v>
      </c>
      <c r="X607" s="12">
        <v>0.30479815147830003</v>
      </c>
      <c r="Y607" s="12">
        <v>0.22384054025507263</v>
      </c>
      <c r="Z607" s="12">
        <v>0.20609587698636989</v>
      </c>
      <c r="AA607" s="12">
        <v>0.86849802572471313</v>
      </c>
      <c r="AB607" s="12">
        <v>0.12543169239066232</v>
      </c>
      <c r="AC607" s="12">
        <v>0.97137216747461386</v>
      </c>
      <c r="AD607" s="12">
        <v>131.51984513143398</v>
      </c>
      <c r="AE607" s="12">
        <v>7.054896761746182</v>
      </c>
      <c r="AF607" s="12">
        <v>0.71569084829816476</v>
      </c>
      <c r="AG607" s="12">
        <v>2.0733678618208957</v>
      </c>
      <c r="AH607" s="12">
        <v>9.0485035565375025</v>
      </c>
      <c r="AI607" s="12">
        <v>2.0615345713431363</v>
      </c>
      <c r="AJ607" s="12">
        <v>1.4348613000325596</v>
      </c>
      <c r="AK607" s="12">
        <v>21.932271268767362</v>
      </c>
      <c r="AL607" s="12">
        <v>7.9170721118530514</v>
      </c>
      <c r="AM607" s="13">
        <v>2.1663402462821932</v>
      </c>
      <c r="AN607" s="12">
        <v>-2.8052320973060927</v>
      </c>
      <c r="AO607" s="12">
        <v>0.30479815147830003</v>
      </c>
      <c r="AP607" s="12">
        <v>-0.22384054025507263</v>
      </c>
      <c r="AQ607" s="12">
        <v>-0.20609587698636989</v>
      </c>
      <c r="AR607" s="12">
        <v>-0.86849802572471313</v>
      </c>
      <c r="AS607" s="12">
        <v>-0.12543169239066232</v>
      </c>
      <c r="AT607" s="12">
        <v>0.97137216747461386</v>
      </c>
      <c r="AU607" s="12">
        <v>-131.51984513143398</v>
      </c>
      <c r="AV607" s="12">
        <v>-7.054896761746182</v>
      </c>
      <c r="AW607" s="12">
        <v>-0.71569084829816476</v>
      </c>
      <c r="AX607" s="12">
        <v>-2.0733678618208957</v>
      </c>
      <c r="AY607" s="12">
        <v>-9.0485035565375025</v>
      </c>
      <c r="AZ607" s="12">
        <v>-2.0615345713431363</v>
      </c>
      <c r="BA607" s="12">
        <v>-1.4348613000325596</v>
      </c>
      <c r="BB607" s="12">
        <v>-21.932271268767362</v>
      </c>
      <c r="BC607" s="12">
        <v>-7.9170721118530514</v>
      </c>
      <c r="BD607" s="13">
        <v>-2.1663402462821932</v>
      </c>
    </row>
    <row r="608" spans="1:56" x14ac:dyDescent="0.25">
      <c r="A608" s="126">
        <v>21</v>
      </c>
      <c r="B608" s="130">
        <v>13</v>
      </c>
      <c r="C608" s="36" t="s">
        <v>16</v>
      </c>
      <c r="D608" s="104">
        <v>303.48</v>
      </c>
      <c r="E608" s="131">
        <v>1.6300000000000004E-7</v>
      </c>
      <c r="F608" s="124">
        <v>5.7040429138618336E-7</v>
      </c>
      <c r="G608" s="124">
        <v>1.0421075709340284E-7</v>
      </c>
      <c r="H608" s="124">
        <v>1.834536969842354E-7</v>
      </c>
      <c r="I608" s="124">
        <v>1.8079377196025686E-7</v>
      </c>
      <c r="J608" s="124">
        <v>2.8008785405613453E-7</v>
      </c>
      <c r="K608" s="124">
        <v>1.687022106893603E-7</v>
      </c>
      <c r="L608" s="124">
        <v>4.2913120955554026E-9</v>
      </c>
      <c r="M608" s="124">
        <v>1.9864724785201957E-5</v>
      </c>
      <c r="N608" s="124">
        <v>1.2074290245857528E-6</v>
      </c>
      <c r="O608" s="124">
        <v>2.5718205815989492E-7</v>
      </c>
      <c r="P608" s="124">
        <v>4.6069784248695236E-7</v>
      </c>
      <c r="Q608" s="124">
        <v>1.5062706831249718E-6</v>
      </c>
      <c r="R608" s="124">
        <v>4.5892403224433613E-7</v>
      </c>
      <c r="S608" s="124">
        <v>3.6498570887488073E-7</v>
      </c>
      <c r="T608" s="124">
        <v>3.4375474631882281E-6</v>
      </c>
      <c r="U608" s="124">
        <v>1.3366691095667725E-6</v>
      </c>
      <c r="V608" s="125">
        <v>4.7463440291770079E-7</v>
      </c>
      <c r="W608" s="12">
        <v>2.4994128305900807</v>
      </c>
      <c r="X608" s="12">
        <v>0.36067020188096438</v>
      </c>
      <c r="Y608" s="12">
        <v>0.12548280358426597</v>
      </c>
      <c r="Z608" s="12">
        <v>0.10916424515494977</v>
      </c>
      <c r="AA608" s="12">
        <v>0.71833039298241996</v>
      </c>
      <c r="AB608" s="12">
        <v>3.498288766478682E-2</v>
      </c>
      <c r="AC608" s="12">
        <v>0.97367293192910809</v>
      </c>
      <c r="AD608" s="12">
        <v>120.86947720982791</v>
      </c>
      <c r="AE608" s="12">
        <v>6.4075400281334511</v>
      </c>
      <c r="AF608" s="12">
        <v>0.57780403779076595</v>
      </c>
      <c r="AG608" s="12">
        <v>1.8263671318217927</v>
      </c>
      <c r="AH608" s="12">
        <v>8.240924436349518</v>
      </c>
      <c r="AI608" s="12">
        <v>1.8154848603946996</v>
      </c>
      <c r="AJ608" s="12">
        <v>1.2391761280667524</v>
      </c>
      <c r="AK608" s="12">
        <v>20.089248240418573</v>
      </c>
      <c r="AL608" s="12">
        <v>7.2004239850722227</v>
      </c>
      <c r="AM608" s="13">
        <v>1.9118675025625809</v>
      </c>
      <c r="AN608" s="12">
        <v>-2.4994128305900807</v>
      </c>
      <c r="AO608" s="12">
        <v>0.36067020188096438</v>
      </c>
      <c r="AP608" s="12">
        <v>-0.12548280358426597</v>
      </c>
      <c r="AQ608" s="12">
        <v>-0.10916424515494977</v>
      </c>
      <c r="AR608" s="12">
        <v>-0.71833039298241996</v>
      </c>
      <c r="AS608" s="12">
        <v>-3.498288766478682E-2</v>
      </c>
      <c r="AT608" s="12">
        <v>0.97367293192910809</v>
      </c>
      <c r="AU608" s="12">
        <v>-120.86947720982791</v>
      </c>
      <c r="AV608" s="12">
        <v>-6.4075400281334511</v>
      </c>
      <c r="AW608" s="12">
        <v>-0.57780403779076595</v>
      </c>
      <c r="AX608" s="12">
        <v>-1.8263671318217927</v>
      </c>
      <c r="AY608" s="12">
        <v>-8.240924436349518</v>
      </c>
      <c r="AZ608" s="12">
        <v>-1.8154848603946996</v>
      </c>
      <c r="BA608" s="12">
        <v>-1.2391761280667524</v>
      </c>
      <c r="BB608" s="12">
        <v>-20.089248240418573</v>
      </c>
      <c r="BC608" s="12">
        <v>-7.2004239850722227</v>
      </c>
      <c r="BD608" s="13">
        <v>-1.9118675025625809</v>
      </c>
    </row>
    <row r="609" spans="1:56" x14ac:dyDescent="0.25">
      <c r="A609" s="126">
        <v>21</v>
      </c>
      <c r="B609" s="130">
        <v>13</v>
      </c>
      <c r="C609" s="36" t="s">
        <v>16</v>
      </c>
      <c r="D609" s="104">
        <v>303.54000000000002</v>
      </c>
      <c r="E609" s="131">
        <v>1.4100000000000001E-7</v>
      </c>
      <c r="F609" s="124">
        <v>5.7472302120535896E-7</v>
      </c>
      <c r="G609" s="124">
        <v>1.0498204826889144E-7</v>
      </c>
      <c r="H609" s="124">
        <v>1.8477835316765956E-7</v>
      </c>
      <c r="I609" s="124">
        <v>1.8209994750273847E-7</v>
      </c>
      <c r="J609" s="124">
        <v>2.8207223250606082E-7</v>
      </c>
      <c r="K609" s="124">
        <v>1.7000659634255019E-7</v>
      </c>
      <c r="L609" s="124">
        <v>4.3286626271092748E-9</v>
      </c>
      <c r="M609" s="124">
        <v>1.9951765142686951E-5</v>
      </c>
      <c r="N609" s="124">
        <v>1.2149796397084376E-6</v>
      </c>
      <c r="O609" s="124">
        <v>2.5900990140063065E-7</v>
      </c>
      <c r="P609" s="124">
        <v>4.6368908663493776E-7</v>
      </c>
      <c r="Q609" s="124">
        <v>1.5154834716348895E-6</v>
      </c>
      <c r="R609" s="124">
        <v>4.6206949214996127E-7</v>
      </c>
      <c r="S609" s="124">
        <v>3.6761067321550212E-7</v>
      </c>
      <c r="T609" s="124">
        <v>3.457193942923492E-6</v>
      </c>
      <c r="U609" s="124">
        <v>1.3449691582143224E-6</v>
      </c>
      <c r="V609" s="125">
        <v>4.7789351335587992E-7</v>
      </c>
      <c r="W609" s="12">
        <v>3.0760497957826876</v>
      </c>
      <c r="X609" s="12">
        <v>0.25544646617807493</v>
      </c>
      <c r="Y609" s="12">
        <v>0.31048477423872023</v>
      </c>
      <c r="Z609" s="12">
        <v>0.29148898938112389</v>
      </c>
      <c r="AA609" s="12">
        <v>1.0005122872770271</v>
      </c>
      <c r="AB609" s="12">
        <v>0.20572054143652616</v>
      </c>
      <c r="AC609" s="12">
        <v>0.96930026505596267</v>
      </c>
      <c r="AD609" s="12">
        <v>140.50188044458829</v>
      </c>
      <c r="AE609" s="12">
        <v>7.6168768773648052</v>
      </c>
      <c r="AF609" s="12">
        <v>0.83694965532362153</v>
      </c>
      <c r="AG609" s="12">
        <v>2.2885750825172888</v>
      </c>
      <c r="AH609" s="12">
        <v>9.7481097279070177</v>
      </c>
      <c r="AI609" s="12">
        <v>2.2770885968082357</v>
      </c>
      <c r="AJ609" s="12">
        <v>1.6071678951454049</v>
      </c>
      <c r="AK609" s="12">
        <v>23.519105978180793</v>
      </c>
      <c r="AL609" s="12">
        <v>8.5387883561299454</v>
      </c>
      <c r="AM609" s="13">
        <v>2.3893156975594319</v>
      </c>
      <c r="AN609" s="12">
        <v>-3.0760497957826876</v>
      </c>
      <c r="AO609" s="12">
        <v>0.25544646617807493</v>
      </c>
      <c r="AP609" s="12">
        <v>-0.31048477423872023</v>
      </c>
      <c r="AQ609" s="12">
        <v>-0.29148898938112389</v>
      </c>
      <c r="AR609" s="12">
        <v>-1.0005122872770271</v>
      </c>
      <c r="AS609" s="12">
        <v>-0.20572054143652616</v>
      </c>
      <c r="AT609" s="12">
        <v>0.96930026505596267</v>
      </c>
      <c r="AU609" s="12">
        <v>-140.50188044458829</v>
      </c>
      <c r="AV609" s="12">
        <v>-7.6168768773648052</v>
      </c>
      <c r="AW609" s="12">
        <v>-0.83694965532362153</v>
      </c>
      <c r="AX609" s="12">
        <v>-2.2885750825172888</v>
      </c>
      <c r="AY609" s="12">
        <v>-9.7481097279070177</v>
      </c>
      <c r="AZ609" s="12">
        <v>-2.2770885968082357</v>
      </c>
      <c r="BA609" s="12">
        <v>-1.6071678951454049</v>
      </c>
      <c r="BB609" s="12">
        <v>-23.519105978180793</v>
      </c>
      <c r="BC609" s="12">
        <v>-8.5387883561299454</v>
      </c>
      <c r="BD609" s="13">
        <v>-2.3893156975594319</v>
      </c>
    </row>
    <row r="610" spans="1:56" x14ac:dyDescent="0.25">
      <c r="A610" s="126">
        <v>21</v>
      </c>
      <c r="B610" s="130">
        <v>13</v>
      </c>
      <c r="C610" s="36" t="s">
        <v>16</v>
      </c>
      <c r="D610" s="104">
        <v>304.82</v>
      </c>
      <c r="E610" s="131">
        <v>1.7219999999999997E-7</v>
      </c>
      <c r="F610" s="124">
        <v>6.7427595411923022E-7</v>
      </c>
      <c r="G610" s="124">
        <v>1.2276823862336725E-7</v>
      </c>
      <c r="H610" s="124">
        <v>2.1525884930939159E-7</v>
      </c>
      <c r="I610" s="124">
        <v>2.1215657955525947E-7</v>
      </c>
      <c r="J610" s="124">
        <v>3.276342036870752E-7</v>
      </c>
      <c r="K610" s="124">
        <v>2.0015657460195122E-7</v>
      </c>
      <c r="L610" s="124">
        <v>5.2024083240415044E-9</v>
      </c>
      <c r="M610" s="124">
        <v>2.1893257114062383E-5</v>
      </c>
      <c r="N610" s="124">
        <v>1.3868549720803662E-6</v>
      </c>
      <c r="O610" s="124">
        <v>3.0100832084660023E-7</v>
      </c>
      <c r="P610" s="124">
        <v>5.3197716366043668E-7</v>
      </c>
      <c r="Q610" s="124">
        <v>1.7248777517709616E-6</v>
      </c>
      <c r="R610" s="124">
        <v>5.3414744069896601E-7</v>
      </c>
      <c r="S610" s="124">
        <v>4.279572965297134E-7</v>
      </c>
      <c r="T610" s="124">
        <v>3.9016301990568766E-6</v>
      </c>
      <c r="U610" s="124">
        <v>1.5342102673784559E-6</v>
      </c>
      <c r="V610" s="125">
        <v>5.5258957770229355E-7</v>
      </c>
      <c r="W610" s="12">
        <v>2.9156559472661465</v>
      </c>
      <c r="X610" s="12">
        <v>0.28706017059600886</v>
      </c>
      <c r="Y610" s="12">
        <v>0.2500513897177214</v>
      </c>
      <c r="Z610" s="12">
        <v>0.23203588591904478</v>
      </c>
      <c r="AA610" s="12">
        <v>0.9026376520736078</v>
      </c>
      <c r="AB610" s="12">
        <v>0.16234944600436269</v>
      </c>
      <c r="AC610" s="12">
        <v>0.96978856954679737</v>
      </c>
      <c r="AD610" s="12">
        <v>126.13854305494998</v>
      </c>
      <c r="AE610" s="12">
        <v>7.0537454824643815</v>
      </c>
      <c r="AF610" s="12">
        <v>0.74801580050290528</v>
      </c>
      <c r="AG610" s="12">
        <v>2.0892982790966133</v>
      </c>
      <c r="AH610" s="12">
        <v>9.0167116827581992</v>
      </c>
      <c r="AI610" s="12">
        <v>2.1019015139312782</v>
      </c>
      <c r="AJ610" s="12">
        <v>1.4852340100447938</v>
      </c>
      <c r="AK610" s="12">
        <v>21.657550517171181</v>
      </c>
      <c r="AL610" s="12">
        <v>7.9094672902349377</v>
      </c>
      <c r="AM610" s="13">
        <v>2.2089987090725534</v>
      </c>
      <c r="AN610" s="12">
        <v>-2.9156559472661465</v>
      </c>
      <c r="AO610" s="12">
        <v>0.28706017059600886</v>
      </c>
      <c r="AP610" s="12">
        <v>-0.2500513897177214</v>
      </c>
      <c r="AQ610" s="12">
        <v>-0.23203588591904478</v>
      </c>
      <c r="AR610" s="12">
        <v>-0.9026376520736078</v>
      </c>
      <c r="AS610" s="12">
        <v>-0.16234944600436269</v>
      </c>
      <c r="AT610" s="12">
        <v>0.96978856954679737</v>
      </c>
      <c r="AU610" s="12">
        <v>-126.13854305494998</v>
      </c>
      <c r="AV610" s="12">
        <v>-7.0537454824643815</v>
      </c>
      <c r="AW610" s="12">
        <v>-0.74801580050290528</v>
      </c>
      <c r="AX610" s="12">
        <v>-2.0892982790966133</v>
      </c>
      <c r="AY610" s="12">
        <v>-9.0167116827581992</v>
      </c>
      <c r="AZ610" s="12">
        <v>-2.1019015139312782</v>
      </c>
      <c r="BA610" s="12">
        <v>-1.4852340100447938</v>
      </c>
      <c r="BB610" s="12">
        <v>-21.657550517171181</v>
      </c>
      <c r="BC610" s="12">
        <v>-7.9094672902349377</v>
      </c>
      <c r="BD610" s="13">
        <v>-2.2089987090725534</v>
      </c>
    </row>
    <row r="611" spans="1:56" x14ac:dyDescent="0.25">
      <c r="A611" s="126">
        <v>21</v>
      </c>
      <c r="B611" s="130">
        <v>13</v>
      </c>
      <c r="C611" s="36" t="s">
        <v>16</v>
      </c>
      <c r="D611" s="104">
        <v>304.82</v>
      </c>
      <c r="E611" s="131">
        <v>1.7359999999999999E-7</v>
      </c>
      <c r="F611" s="124">
        <v>6.7427595411923022E-7</v>
      </c>
      <c r="G611" s="124">
        <v>1.2276823862336725E-7</v>
      </c>
      <c r="H611" s="124">
        <v>2.1525884930939159E-7</v>
      </c>
      <c r="I611" s="124">
        <v>2.1215657955525947E-7</v>
      </c>
      <c r="J611" s="124">
        <v>3.276342036870752E-7</v>
      </c>
      <c r="K611" s="124">
        <v>2.0015657460195122E-7</v>
      </c>
      <c r="L611" s="124">
        <v>5.2024083240415044E-9</v>
      </c>
      <c r="M611" s="124">
        <v>2.1893257114062383E-5</v>
      </c>
      <c r="N611" s="124">
        <v>1.3868549720803662E-6</v>
      </c>
      <c r="O611" s="124">
        <v>3.0100832084660023E-7</v>
      </c>
      <c r="P611" s="124">
        <v>5.3197716366043668E-7</v>
      </c>
      <c r="Q611" s="124">
        <v>1.7248777517709616E-6</v>
      </c>
      <c r="R611" s="124">
        <v>5.3414744069896601E-7</v>
      </c>
      <c r="S611" s="124">
        <v>4.279572965297134E-7</v>
      </c>
      <c r="T611" s="124">
        <v>3.9016301990568766E-6</v>
      </c>
      <c r="U611" s="124">
        <v>1.5342102673784559E-6</v>
      </c>
      <c r="V611" s="125">
        <v>5.5258957770229355E-7</v>
      </c>
      <c r="W611" s="12">
        <v>2.8840780767236764</v>
      </c>
      <c r="X611" s="12">
        <v>0.29280968534926699</v>
      </c>
      <c r="Y611" s="12">
        <v>0.23997033012322347</v>
      </c>
      <c r="Z611" s="12">
        <v>0.22210011264550392</v>
      </c>
      <c r="AA611" s="12">
        <v>0.88729380004075586</v>
      </c>
      <c r="AB611" s="12">
        <v>0.15297566014948863</v>
      </c>
      <c r="AC611" s="12">
        <v>0.97003221011496832</v>
      </c>
      <c r="AD611" s="12">
        <v>125.11323222386166</v>
      </c>
      <c r="AE611" s="12">
        <v>6.988795922121926</v>
      </c>
      <c r="AF611" s="12">
        <v>0.73391889888594608</v>
      </c>
      <c r="AG611" s="12">
        <v>2.0643845832974463</v>
      </c>
      <c r="AH611" s="12">
        <v>8.9359317498327293</v>
      </c>
      <c r="AI611" s="12">
        <v>2.0768861791415092</v>
      </c>
      <c r="AJ611" s="12">
        <v>1.4651918002863675</v>
      </c>
      <c r="AK611" s="12">
        <v>21.474828335581087</v>
      </c>
      <c r="AL611" s="12">
        <v>7.8376167475717518</v>
      </c>
      <c r="AM611" s="13">
        <v>2.1831196872251932</v>
      </c>
      <c r="AN611" s="12">
        <v>-2.8840780767236764</v>
      </c>
      <c r="AO611" s="12">
        <v>0.29280968534926699</v>
      </c>
      <c r="AP611" s="12">
        <v>-0.23997033012322347</v>
      </c>
      <c r="AQ611" s="12">
        <v>-0.22210011264550392</v>
      </c>
      <c r="AR611" s="12">
        <v>-0.88729380004075586</v>
      </c>
      <c r="AS611" s="12">
        <v>-0.15297566014948863</v>
      </c>
      <c r="AT611" s="12">
        <v>0.97003221011496832</v>
      </c>
      <c r="AU611" s="12">
        <v>-125.11323222386166</v>
      </c>
      <c r="AV611" s="12">
        <v>-6.988795922121926</v>
      </c>
      <c r="AW611" s="12">
        <v>-0.73391889888594608</v>
      </c>
      <c r="AX611" s="12">
        <v>-2.0643845832974463</v>
      </c>
      <c r="AY611" s="12">
        <v>-8.9359317498327293</v>
      </c>
      <c r="AZ611" s="12">
        <v>-2.0768861791415092</v>
      </c>
      <c r="BA611" s="12">
        <v>-1.4651918002863675</v>
      </c>
      <c r="BB611" s="12">
        <v>-21.474828335581087</v>
      </c>
      <c r="BC611" s="12">
        <v>-7.8376167475717518</v>
      </c>
      <c r="BD611" s="13">
        <v>-2.1831196872251932</v>
      </c>
    </row>
    <row r="612" spans="1:56" x14ac:dyDescent="0.25">
      <c r="A612" s="126">
        <v>21</v>
      </c>
      <c r="B612" s="130">
        <v>13</v>
      </c>
      <c r="C612" s="36" t="s">
        <v>16</v>
      </c>
      <c r="D612" s="104">
        <v>305.75</v>
      </c>
      <c r="E612" s="131">
        <v>1.948E-7</v>
      </c>
      <c r="F612" s="124">
        <v>7.5621512072674597E-7</v>
      </c>
      <c r="G612" s="124">
        <v>1.374220592605796E-7</v>
      </c>
      <c r="H612" s="124">
        <v>2.4028392884661688E-7</v>
      </c>
      <c r="I612" s="124">
        <v>2.3683546165719989E-7</v>
      </c>
      <c r="J612" s="124">
        <v>3.6490974951781839E-7</v>
      </c>
      <c r="K612" s="124">
        <v>2.2508456367547125E-7</v>
      </c>
      <c r="L612" s="124">
        <v>5.9387883593531502E-9</v>
      </c>
      <c r="M612" s="124">
        <v>2.3409932410998314E-5</v>
      </c>
      <c r="N612" s="124">
        <v>1.5255603236083433E-6</v>
      </c>
      <c r="O612" s="124">
        <v>3.3541013076845487E-7</v>
      </c>
      <c r="P612" s="124">
        <v>5.8734438299196762E-7</v>
      </c>
      <c r="Q612" s="124">
        <v>1.8934532490892471E-6</v>
      </c>
      <c r="R612" s="124">
        <v>5.9293502818679065E-7</v>
      </c>
      <c r="S612" s="124">
        <v>4.7742836802120099E-7</v>
      </c>
      <c r="T612" s="124">
        <v>4.256728716140343E-6</v>
      </c>
      <c r="U612" s="124">
        <v>1.6868460337892936E-6</v>
      </c>
      <c r="V612" s="125">
        <v>6.1353077708216948E-7</v>
      </c>
      <c r="W612" s="12">
        <v>2.882007806605472</v>
      </c>
      <c r="X612" s="12">
        <v>0.29454795040770226</v>
      </c>
      <c r="Y612" s="12">
        <v>0.23349039448981973</v>
      </c>
      <c r="Z612" s="12">
        <v>0.21578779084804872</v>
      </c>
      <c r="AA612" s="12">
        <v>0.87325333428038188</v>
      </c>
      <c r="AB612" s="12">
        <v>0.15546490593157727</v>
      </c>
      <c r="AC612" s="12">
        <v>0.96951340677950126</v>
      </c>
      <c r="AD612" s="12">
        <v>119.17419102155192</v>
      </c>
      <c r="AE612" s="12">
        <v>6.8314184990161362</v>
      </c>
      <c r="AF612" s="12">
        <v>0.72181791975592857</v>
      </c>
      <c r="AG612" s="12">
        <v>2.0151149024228316</v>
      </c>
      <c r="AH612" s="12">
        <v>8.7199858782815554</v>
      </c>
      <c r="AI612" s="12">
        <v>2.0438143130738737</v>
      </c>
      <c r="AJ612" s="12">
        <v>1.4508643122238243</v>
      </c>
      <c r="AK612" s="12">
        <v>20.851790123923731</v>
      </c>
      <c r="AL612" s="12">
        <v>7.6593738900887764</v>
      </c>
      <c r="AM612" s="13">
        <v>2.1495419768078516</v>
      </c>
      <c r="AN612" s="12">
        <v>-2.882007806605472</v>
      </c>
      <c r="AO612" s="12">
        <v>0.29454795040770226</v>
      </c>
      <c r="AP612" s="12">
        <v>-0.23349039448981973</v>
      </c>
      <c r="AQ612" s="12">
        <v>-0.21578779084804872</v>
      </c>
      <c r="AR612" s="12">
        <v>-0.87325333428038188</v>
      </c>
      <c r="AS612" s="12">
        <v>-0.15546490593157727</v>
      </c>
      <c r="AT612" s="12">
        <v>0.96951340677950126</v>
      </c>
      <c r="AU612" s="12">
        <v>-119.17419102155192</v>
      </c>
      <c r="AV612" s="12">
        <v>-6.8314184990161362</v>
      </c>
      <c r="AW612" s="12">
        <v>-0.72181791975592857</v>
      </c>
      <c r="AX612" s="12">
        <v>-2.0151149024228316</v>
      </c>
      <c r="AY612" s="12">
        <v>-8.7199858782815554</v>
      </c>
      <c r="AZ612" s="12">
        <v>-2.0438143130738737</v>
      </c>
      <c r="BA612" s="12">
        <v>-1.4508643122238243</v>
      </c>
      <c r="BB612" s="12">
        <v>-20.851790123923731</v>
      </c>
      <c r="BC612" s="12">
        <v>-7.6593738900887764</v>
      </c>
      <c r="BD612" s="13">
        <v>-2.1495419768078516</v>
      </c>
    </row>
    <row r="613" spans="1:56" x14ac:dyDescent="0.25">
      <c r="A613" s="126">
        <v>21</v>
      </c>
      <c r="B613" s="130">
        <v>13</v>
      </c>
      <c r="C613" s="36" t="s">
        <v>16</v>
      </c>
      <c r="D613" s="104">
        <v>305.75</v>
      </c>
      <c r="E613" s="131">
        <v>1.9489999999999998E-7</v>
      </c>
      <c r="F613" s="124">
        <v>7.5621512072674597E-7</v>
      </c>
      <c r="G613" s="124">
        <v>1.374220592605796E-7</v>
      </c>
      <c r="H613" s="124">
        <v>2.4028392884661688E-7</v>
      </c>
      <c r="I613" s="124">
        <v>2.3683546165719989E-7</v>
      </c>
      <c r="J613" s="124">
        <v>3.6490974951781839E-7</v>
      </c>
      <c r="K613" s="124">
        <v>2.2508456367547125E-7</v>
      </c>
      <c r="L613" s="124">
        <v>5.9387883593531502E-9</v>
      </c>
      <c r="M613" s="124">
        <v>2.3409932410998314E-5</v>
      </c>
      <c r="N613" s="124">
        <v>1.5255603236083433E-6</v>
      </c>
      <c r="O613" s="124">
        <v>3.3541013076845487E-7</v>
      </c>
      <c r="P613" s="124">
        <v>5.8734438299196762E-7</v>
      </c>
      <c r="Q613" s="124">
        <v>1.8934532490892471E-6</v>
      </c>
      <c r="R613" s="124">
        <v>5.9293502818679065E-7</v>
      </c>
      <c r="S613" s="124">
        <v>4.7742836802120099E-7</v>
      </c>
      <c r="T613" s="124">
        <v>4.256728716140343E-6</v>
      </c>
      <c r="U613" s="124">
        <v>1.6868460337892936E-6</v>
      </c>
      <c r="V613" s="125">
        <v>6.1353077708216948E-7</v>
      </c>
      <c r="W613" s="12">
        <v>2.8800160119381535</v>
      </c>
      <c r="X613" s="12">
        <v>0.29490990630795477</v>
      </c>
      <c r="Y613" s="12">
        <v>0.23285751075739819</v>
      </c>
      <c r="Z613" s="12">
        <v>0.21516399003181075</v>
      </c>
      <c r="AA613" s="12">
        <v>0.87229219865478924</v>
      </c>
      <c r="AB613" s="12">
        <v>0.15487205580026309</v>
      </c>
      <c r="AC613" s="12">
        <v>0.96952904895149739</v>
      </c>
      <c r="AD613" s="12">
        <v>119.11253161107398</v>
      </c>
      <c r="AE613" s="12">
        <v>6.8274003263639989</v>
      </c>
      <c r="AF613" s="12">
        <v>0.72093448316292918</v>
      </c>
      <c r="AG613" s="12">
        <v>2.0135678963158936</v>
      </c>
      <c r="AH613" s="12">
        <v>8.7149987126179944</v>
      </c>
      <c r="AI613" s="12">
        <v>2.0422525817690649</v>
      </c>
      <c r="AJ613" s="12">
        <v>1.4496068138594205</v>
      </c>
      <c r="AK613" s="12">
        <v>20.840578328067441</v>
      </c>
      <c r="AL613" s="12">
        <v>7.6549309070769302</v>
      </c>
      <c r="AM613" s="13">
        <v>2.147925998369264</v>
      </c>
      <c r="AN613" s="12">
        <v>-2.8800160119381535</v>
      </c>
      <c r="AO613" s="12">
        <v>0.29490990630795477</v>
      </c>
      <c r="AP613" s="12">
        <v>-0.23285751075739819</v>
      </c>
      <c r="AQ613" s="12">
        <v>-0.21516399003181075</v>
      </c>
      <c r="AR613" s="12">
        <v>-0.87229219865478924</v>
      </c>
      <c r="AS613" s="12">
        <v>-0.15487205580026309</v>
      </c>
      <c r="AT613" s="12">
        <v>0.96952904895149739</v>
      </c>
      <c r="AU613" s="12">
        <v>-119.11253161107398</v>
      </c>
      <c r="AV613" s="12">
        <v>-6.8274003263639989</v>
      </c>
      <c r="AW613" s="12">
        <v>-0.72093448316292918</v>
      </c>
      <c r="AX613" s="12">
        <v>-2.0135678963158936</v>
      </c>
      <c r="AY613" s="12">
        <v>-8.7149987126179944</v>
      </c>
      <c r="AZ613" s="12">
        <v>-2.0422525817690649</v>
      </c>
      <c r="BA613" s="12">
        <v>-1.4496068138594205</v>
      </c>
      <c r="BB613" s="12">
        <v>-20.840578328067441</v>
      </c>
      <c r="BC613" s="12">
        <v>-7.6549309070769302</v>
      </c>
      <c r="BD613" s="13">
        <v>-2.147925998369264</v>
      </c>
    </row>
    <row r="614" spans="1:56" x14ac:dyDescent="0.25">
      <c r="A614" s="126">
        <v>21</v>
      </c>
      <c r="B614" s="130">
        <v>13</v>
      </c>
      <c r="C614" s="36" t="s">
        <v>16</v>
      </c>
      <c r="D614" s="104">
        <v>308.67</v>
      </c>
      <c r="E614" s="131">
        <v>2.7579999999999997E-7</v>
      </c>
      <c r="F614" s="124">
        <v>1.0759683547813289E-6</v>
      </c>
      <c r="G614" s="124">
        <v>1.9479776941384969E-7</v>
      </c>
      <c r="H614" s="124">
        <v>3.3764832096060006E-7</v>
      </c>
      <c r="I614" s="124">
        <v>3.328655158533241E-7</v>
      </c>
      <c r="J614" s="124">
        <v>5.0898031344575773E-7</v>
      </c>
      <c r="K614" s="124">
        <v>3.2323178552838173E-7</v>
      </c>
      <c r="L614" s="124">
        <v>8.9414356575858976E-9</v>
      </c>
      <c r="M614" s="124">
        <v>2.8813538969988296E-5</v>
      </c>
      <c r="N614" s="124">
        <v>2.0489083528720016E-6</v>
      </c>
      <c r="O614" s="124">
        <v>4.6869051650763914E-7</v>
      </c>
      <c r="P614" s="124">
        <v>7.9801944952720491E-7</v>
      </c>
      <c r="Q614" s="124">
        <v>2.5267808799159195E-6</v>
      </c>
      <c r="R614" s="124">
        <v>8.1896741150400235E-7</v>
      </c>
      <c r="S614" s="124">
        <v>6.6932217216197372E-7</v>
      </c>
      <c r="T614" s="124">
        <v>5.5728546101569526E-6</v>
      </c>
      <c r="U614" s="124">
        <v>2.2621458159445876E-6</v>
      </c>
      <c r="V614" s="125">
        <v>8.4797289258144301E-7</v>
      </c>
      <c r="W614" s="12">
        <v>2.9012630702731292</v>
      </c>
      <c r="X614" s="12">
        <v>0.29369916818763703</v>
      </c>
      <c r="Y614" s="12">
        <v>0.22425061987164646</v>
      </c>
      <c r="Z614" s="12">
        <v>0.2069090495044385</v>
      </c>
      <c r="AA614" s="12">
        <v>0.8454688667358875</v>
      </c>
      <c r="AB614" s="12">
        <v>0.1719789177968882</v>
      </c>
      <c r="AC614" s="12">
        <v>0.96758000124153043</v>
      </c>
      <c r="AD614" s="12">
        <v>103.4725850978546</v>
      </c>
      <c r="AE614" s="12">
        <v>6.428964296127635</v>
      </c>
      <c r="AF614" s="12">
        <v>0.69938548407410872</v>
      </c>
      <c r="AG614" s="12">
        <v>1.8934715356316352</v>
      </c>
      <c r="AH614" s="12">
        <v>8.1616420591585204</v>
      </c>
      <c r="AI614" s="12">
        <v>1.9694249873241567</v>
      </c>
      <c r="AJ614" s="12">
        <v>1.4268389128425445</v>
      </c>
      <c r="AK614" s="12">
        <v>19.206144344296423</v>
      </c>
      <c r="AL614" s="12">
        <v>7.2021240607127917</v>
      </c>
      <c r="AM614" s="13">
        <v>2.0745935191495399</v>
      </c>
      <c r="AN614" s="12">
        <v>-2.9012630702731292</v>
      </c>
      <c r="AO614" s="12">
        <v>0.29369916818763703</v>
      </c>
      <c r="AP614" s="12">
        <v>-0.22425061987164646</v>
      </c>
      <c r="AQ614" s="12">
        <v>-0.2069090495044385</v>
      </c>
      <c r="AR614" s="12">
        <v>-0.8454688667358875</v>
      </c>
      <c r="AS614" s="12">
        <v>-0.1719789177968882</v>
      </c>
      <c r="AT614" s="12">
        <v>0.96758000124153043</v>
      </c>
      <c r="AU614" s="12">
        <v>-103.4725850978546</v>
      </c>
      <c r="AV614" s="12">
        <v>-6.428964296127635</v>
      </c>
      <c r="AW614" s="12">
        <v>-0.69938548407410872</v>
      </c>
      <c r="AX614" s="12">
        <v>-1.8934715356316352</v>
      </c>
      <c r="AY614" s="12">
        <v>-8.1616420591585204</v>
      </c>
      <c r="AZ614" s="12">
        <v>-1.9694249873241567</v>
      </c>
      <c r="BA614" s="12">
        <v>-1.4268389128425445</v>
      </c>
      <c r="BB614" s="12">
        <v>-19.206144344296423</v>
      </c>
      <c r="BC614" s="12">
        <v>-7.2021240607127917</v>
      </c>
      <c r="BD614" s="13">
        <v>-2.0745935191495399</v>
      </c>
    </row>
    <row r="615" spans="1:56" x14ac:dyDescent="0.25">
      <c r="A615" s="126">
        <v>21</v>
      </c>
      <c r="B615" s="130">
        <v>13</v>
      </c>
      <c r="C615" s="36" t="s">
        <v>16</v>
      </c>
      <c r="D615" s="104">
        <v>310.89</v>
      </c>
      <c r="E615" s="131">
        <v>3.5840000000000003E-7</v>
      </c>
      <c r="F615" s="124">
        <v>1.3964380570130722E-6</v>
      </c>
      <c r="G615" s="124">
        <v>2.5267954973072883E-7</v>
      </c>
      <c r="H615" s="124">
        <v>4.3508356156989092E-7</v>
      </c>
      <c r="I615" s="124">
        <v>4.2898128119063674E-7</v>
      </c>
      <c r="J615" s="124">
        <v>6.5190517935395432E-7</v>
      </c>
      <c r="K615" s="124">
        <v>4.2282362243335368E-7</v>
      </c>
      <c r="L615" s="124">
        <v>1.2126300339210264E-8</v>
      </c>
      <c r="M615" s="124">
        <v>3.3654013514678973E-5</v>
      </c>
      <c r="N615" s="124">
        <v>2.5528812660419939E-6</v>
      </c>
      <c r="O615" s="124">
        <v>6.0134448466344446E-7</v>
      </c>
      <c r="P615" s="124">
        <v>1.0030934797509436E-6</v>
      </c>
      <c r="Q615" s="124">
        <v>3.1333851501235381E-6</v>
      </c>
      <c r="R615" s="124">
        <v>1.0418321696179618E-6</v>
      </c>
      <c r="S615" s="124">
        <v>8.6053764793590676E-7</v>
      </c>
      <c r="T615" s="124">
        <v>6.8119017337622028E-6</v>
      </c>
      <c r="U615" s="124">
        <v>2.8153972637438259E-6</v>
      </c>
      <c r="V615" s="125">
        <v>1.0792946733844857E-6</v>
      </c>
      <c r="W615" s="12">
        <v>2.8963115430052233</v>
      </c>
      <c r="X615" s="12">
        <v>0.29497893490310045</v>
      </c>
      <c r="Y615" s="12">
        <v>0.21396083027313303</v>
      </c>
      <c r="Z615" s="12">
        <v>0.19693437832208902</v>
      </c>
      <c r="AA615" s="12">
        <v>0.81893186203670276</v>
      </c>
      <c r="AB615" s="12">
        <v>0.17975341080734833</v>
      </c>
      <c r="AC615" s="12">
        <v>0.9661654566428286</v>
      </c>
      <c r="AD615" s="12">
        <v>92.90070735122481</v>
      </c>
      <c r="AE615" s="12">
        <v>6.1229946039118124</v>
      </c>
      <c r="AF615" s="12">
        <v>0.67785849515469976</v>
      </c>
      <c r="AG615" s="12">
        <v>1.798809932340802</v>
      </c>
      <c r="AH615" s="12">
        <v>7.7427041019071936</v>
      </c>
      <c r="AI615" s="12">
        <v>1.9068977946929735</v>
      </c>
      <c r="AJ615" s="12">
        <v>1.401053705178311</v>
      </c>
      <c r="AK615" s="12">
        <v>18.006422248220431</v>
      </c>
      <c r="AL615" s="12">
        <v>6.8554611153566558</v>
      </c>
      <c r="AM615" s="13">
        <v>2.0114248699343906</v>
      </c>
      <c r="AN615" s="12">
        <v>-2.8963115430052233</v>
      </c>
      <c r="AO615" s="12">
        <v>0.29497893490310045</v>
      </c>
      <c r="AP615" s="12">
        <v>-0.21396083027313303</v>
      </c>
      <c r="AQ615" s="12">
        <v>-0.19693437832208902</v>
      </c>
      <c r="AR615" s="12">
        <v>-0.81893186203670276</v>
      </c>
      <c r="AS615" s="12">
        <v>-0.17975341080734833</v>
      </c>
      <c r="AT615" s="12">
        <v>0.9661654566428286</v>
      </c>
      <c r="AU615" s="12">
        <v>-92.90070735122481</v>
      </c>
      <c r="AV615" s="12">
        <v>-6.1229946039118124</v>
      </c>
      <c r="AW615" s="12">
        <v>-0.67785849515469976</v>
      </c>
      <c r="AX615" s="12">
        <v>-1.798809932340802</v>
      </c>
      <c r="AY615" s="12">
        <v>-7.7427041019071936</v>
      </c>
      <c r="AZ615" s="12">
        <v>-1.9068977946929735</v>
      </c>
      <c r="BA615" s="12">
        <v>-1.401053705178311</v>
      </c>
      <c r="BB615" s="12">
        <v>-18.006422248220431</v>
      </c>
      <c r="BC615" s="12">
        <v>-6.8554611153566558</v>
      </c>
      <c r="BD615" s="13">
        <v>-2.0114248699343906</v>
      </c>
    </row>
    <row r="616" spans="1:56" x14ac:dyDescent="0.25">
      <c r="A616" s="126">
        <v>21</v>
      </c>
      <c r="B616" s="130">
        <v>13</v>
      </c>
      <c r="C616" s="36" t="s">
        <v>16</v>
      </c>
      <c r="D616" s="104">
        <v>310.92</v>
      </c>
      <c r="E616" s="131">
        <v>3.6100000000000002E-7</v>
      </c>
      <c r="F616" s="124">
        <v>1.4013060160703931E-6</v>
      </c>
      <c r="G616" s="124">
        <v>2.5356193156033566E-7</v>
      </c>
      <c r="H616" s="124">
        <v>4.365638305983129E-7</v>
      </c>
      <c r="I616" s="124">
        <v>4.3044160575544098E-7</v>
      </c>
      <c r="J616" s="124">
        <v>6.5406828849191191E-7</v>
      </c>
      <c r="K616" s="124">
        <v>4.2434500822523253E-7</v>
      </c>
      <c r="L616" s="124">
        <v>1.2175877453878935E-8</v>
      </c>
      <c r="M616" s="124">
        <v>3.3724197544801769E-5</v>
      </c>
      <c r="N616" s="124">
        <v>2.5604149364121341E-6</v>
      </c>
      <c r="O616" s="124">
        <v>6.0335510863317694E-7</v>
      </c>
      <c r="P616" s="124">
        <v>1.0061731886873418E-6</v>
      </c>
      <c r="Q616" s="124">
        <v>3.1424324727861616E-6</v>
      </c>
      <c r="R616" s="124">
        <v>1.0451969074099746E-6</v>
      </c>
      <c r="S616" s="124">
        <v>8.6343696855565342E-7</v>
      </c>
      <c r="T616" s="124">
        <v>6.8302467888414715E-6</v>
      </c>
      <c r="U616" s="124">
        <v>2.8236973123913751E-6</v>
      </c>
      <c r="V616" s="125">
        <v>1.0827881677267416E-6</v>
      </c>
      <c r="W616" s="12">
        <v>2.8817341165384849</v>
      </c>
      <c r="X616" s="12">
        <v>0.29761237794920875</v>
      </c>
      <c r="Y616" s="12">
        <v>0.20931809030003568</v>
      </c>
      <c r="Z616" s="12">
        <v>0.19235901871313285</v>
      </c>
      <c r="AA616" s="12">
        <v>0.81182351382801077</v>
      </c>
      <c r="AB616" s="12">
        <v>0.17547093691200141</v>
      </c>
      <c r="AC616" s="12">
        <v>0.96627180760698361</v>
      </c>
      <c r="AD616" s="12">
        <v>92.418829763993827</v>
      </c>
      <c r="AE616" s="12">
        <v>6.0925621507261329</v>
      </c>
      <c r="AF616" s="12">
        <v>0.67134379122763688</v>
      </c>
      <c r="AG616" s="12">
        <v>1.7871833481643815</v>
      </c>
      <c r="AH616" s="12">
        <v>7.7047990935904753</v>
      </c>
      <c r="AI616" s="12">
        <v>1.8952822919943895</v>
      </c>
      <c r="AJ616" s="12">
        <v>1.3917921566638598</v>
      </c>
      <c r="AK616" s="12">
        <v>17.920351215627345</v>
      </c>
      <c r="AL616" s="12">
        <v>6.8218762116104568</v>
      </c>
      <c r="AM616" s="13">
        <v>1.999413206999284</v>
      </c>
      <c r="AN616" s="12">
        <v>-2.8817341165384849</v>
      </c>
      <c r="AO616" s="12">
        <v>0.29761237794920875</v>
      </c>
      <c r="AP616" s="12">
        <v>-0.20931809030003568</v>
      </c>
      <c r="AQ616" s="12">
        <v>-0.19235901871313285</v>
      </c>
      <c r="AR616" s="12">
        <v>-0.81182351382801077</v>
      </c>
      <c r="AS616" s="12">
        <v>-0.17547093691200141</v>
      </c>
      <c r="AT616" s="12">
        <v>0.96627180760698361</v>
      </c>
      <c r="AU616" s="12">
        <v>-92.418829763993827</v>
      </c>
      <c r="AV616" s="12">
        <v>-6.0925621507261329</v>
      </c>
      <c r="AW616" s="12">
        <v>-0.67134379122763688</v>
      </c>
      <c r="AX616" s="12">
        <v>-1.7871833481643815</v>
      </c>
      <c r="AY616" s="12">
        <v>-7.7047990935904753</v>
      </c>
      <c r="AZ616" s="12">
        <v>-1.8952822919943895</v>
      </c>
      <c r="BA616" s="12">
        <v>-1.3917921566638598</v>
      </c>
      <c r="BB616" s="12">
        <v>-17.920351215627345</v>
      </c>
      <c r="BC616" s="12">
        <v>-6.8218762116104568</v>
      </c>
      <c r="BD616" s="13">
        <v>-1.999413206999284</v>
      </c>
    </row>
    <row r="617" spans="1:56" x14ac:dyDescent="0.25">
      <c r="A617" s="126">
        <v>21</v>
      </c>
      <c r="B617" s="130">
        <v>13</v>
      </c>
      <c r="C617" s="36" t="s">
        <v>16</v>
      </c>
      <c r="D617" s="104">
        <v>312.88</v>
      </c>
      <c r="E617" s="131">
        <v>4.4670000000000005E-7</v>
      </c>
      <c r="F617" s="124">
        <v>1.7547068240902104E-6</v>
      </c>
      <c r="G617" s="124">
        <v>3.1787913446547565E-7</v>
      </c>
      <c r="H617" s="124">
        <v>5.4410948401578478E-7</v>
      </c>
      <c r="I617" s="124">
        <v>5.3654518689196993E-7</v>
      </c>
      <c r="J617" s="124">
        <v>8.1064624921997241E-7</v>
      </c>
      <c r="K617" s="124">
        <v>5.3542486248541856E-7</v>
      </c>
      <c r="L617" s="124">
        <v>1.5861606343745406E-8</v>
      </c>
      <c r="M617" s="124">
        <v>3.8607940564621683E-5</v>
      </c>
      <c r="N617" s="124">
        <v>3.0995454540514319E-6</v>
      </c>
      <c r="O617" s="124">
        <v>7.4910702977662009E-7</v>
      </c>
      <c r="P617" s="124">
        <v>1.2275234688817576E-6</v>
      </c>
      <c r="Q617" s="124">
        <v>3.7885233830808756E-6</v>
      </c>
      <c r="R617" s="124">
        <v>1.2882233211614403E-6</v>
      </c>
      <c r="S617" s="124">
        <v>1.0736660980510257E-6</v>
      </c>
      <c r="T617" s="124">
        <v>8.1313934451432092E-6</v>
      </c>
      <c r="U617" s="124">
        <v>3.4149161622091507E-6</v>
      </c>
      <c r="V617" s="125">
        <v>1.3351883569693926E-6</v>
      </c>
      <c r="W617" s="12">
        <v>2.9281549677416838</v>
      </c>
      <c r="X617" s="12">
        <v>0.28838340168910764</v>
      </c>
      <c r="Y617" s="12">
        <v>0.21806466088154178</v>
      </c>
      <c r="Z617" s="12">
        <v>0.2011309310319451</v>
      </c>
      <c r="AA617" s="12">
        <v>0.81474423375861282</v>
      </c>
      <c r="AB617" s="12">
        <v>0.19862292922636782</v>
      </c>
      <c r="AC617" s="12">
        <v>0.9644915909027415</v>
      </c>
      <c r="AD617" s="12">
        <v>85.429237888116589</v>
      </c>
      <c r="AE617" s="12">
        <v>5.938763049141329</v>
      </c>
      <c r="AF617" s="12">
        <v>0.67698014277282292</v>
      </c>
      <c r="AG617" s="12">
        <v>1.7479817973623404</v>
      </c>
      <c r="AH617" s="12">
        <v>7.4811358475058771</v>
      </c>
      <c r="AI617" s="12">
        <v>1.8838668483578243</v>
      </c>
      <c r="AJ617" s="12">
        <v>1.4035507008082058</v>
      </c>
      <c r="AK617" s="12">
        <v>17.203253738847568</v>
      </c>
      <c r="AL617" s="12">
        <v>6.6447641867229699</v>
      </c>
      <c r="AM617" s="13">
        <v>1.9890046048117136</v>
      </c>
      <c r="AN617" s="12">
        <v>-2.9281549677416838</v>
      </c>
      <c r="AO617" s="12">
        <v>0.28838340168910764</v>
      </c>
      <c r="AP617" s="12">
        <v>-0.21806466088154178</v>
      </c>
      <c r="AQ617" s="12">
        <v>-0.2011309310319451</v>
      </c>
      <c r="AR617" s="12">
        <v>-0.81474423375861282</v>
      </c>
      <c r="AS617" s="12">
        <v>-0.19862292922636782</v>
      </c>
      <c r="AT617" s="12">
        <v>0.9644915909027415</v>
      </c>
      <c r="AU617" s="12">
        <v>-85.429237888116589</v>
      </c>
      <c r="AV617" s="12">
        <v>-5.938763049141329</v>
      </c>
      <c r="AW617" s="12">
        <v>-0.67698014277282292</v>
      </c>
      <c r="AX617" s="12">
        <v>-1.7479817973623404</v>
      </c>
      <c r="AY617" s="12">
        <v>-7.4811358475058771</v>
      </c>
      <c r="AZ617" s="12">
        <v>-1.8838668483578243</v>
      </c>
      <c r="BA617" s="12">
        <v>-1.4035507008082058</v>
      </c>
      <c r="BB617" s="12">
        <v>-17.203253738847568</v>
      </c>
      <c r="BC617" s="12">
        <v>-6.6447641867229699</v>
      </c>
      <c r="BD617" s="13">
        <v>-1.9890046048117136</v>
      </c>
    </row>
    <row r="618" spans="1:56" x14ac:dyDescent="0.25">
      <c r="A618" s="126">
        <v>21</v>
      </c>
      <c r="B618" s="130">
        <v>13</v>
      </c>
      <c r="C618" s="36" t="s">
        <v>16</v>
      </c>
      <c r="D618" s="104">
        <v>319.11</v>
      </c>
      <c r="E618" s="131">
        <v>9.9999999999999995E-7</v>
      </c>
      <c r="F618" s="124">
        <v>3.4757674851225004E-6</v>
      </c>
      <c r="G618" s="124">
        <v>6.382431076609132E-7</v>
      </c>
      <c r="H618" s="124">
        <v>1.0723861667307174E-6</v>
      </c>
      <c r="I618" s="124">
        <v>1.0578812146947395E-6</v>
      </c>
      <c r="J618" s="124">
        <v>1.5674194332036285E-6</v>
      </c>
      <c r="K618" s="124">
        <v>1.0912781640701898E-6</v>
      </c>
      <c r="L618" s="124">
        <v>3.5785561059030291E-8</v>
      </c>
      <c r="M618" s="124">
        <v>5.8691952006772274E-5</v>
      </c>
      <c r="N618" s="124">
        <v>5.5868484623022911E-6</v>
      </c>
      <c r="O618" s="124">
        <v>1.458215050005986E-6</v>
      </c>
      <c r="P618" s="124">
        <v>2.2676653501165651E-6</v>
      </c>
      <c r="Q618" s="124">
        <v>6.7435242293080494E-6</v>
      </c>
      <c r="R618" s="124">
        <v>2.4531154481240895E-6</v>
      </c>
      <c r="S618" s="124">
        <v>2.0968017303615549E-6</v>
      </c>
      <c r="T618" s="124">
        <v>1.3914901199057E-5</v>
      </c>
      <c r="U618" s="124">
        <v>6.1367362176769221E-6</v>
      </c>
      <c r="V618" s="125">
        <v>2.5465306122774619E-6</v>
      </c>
      <c r="W618" s="12">
        <v>2.4757674851225002</v>
      </c>
      <c r="X618" s="12">
        <v>0.36175689233908676</v>
      </c>
      <c r="Y618" s="12">
        <v>7.2386166730717474E-2</v>
      </c>
      <c r="Z618" s="12">
        <v>5.7881214694739544E-2</v>
      </c>
      <c r="AA618" s="12">
        <v>0.56741943320362864</v>
      </c>
      <c r="AB618" s="12">
        <v>9.1278164070189877E-2</v>
      </c>
      <c r="AC618" s="12">
        <v>0.9642144389409697</v>
      </c>
      <c r="AD618" s="12">
        <v>57.691952006772283</v>
      </c>
      <c r="AE618" s="12">
        <v>4.5868484623022914</v>
      </c>
      <c r="AF618" s="12">
        <v>0.45821505000598606</v>
      </c>
      <c r="AG618" s="12">
        <v>1.2676653501165651</v>
      </c>
      <c r="AH618" s="12">
        <v>5.7435242293080497</v>
      </c>
      <c r="AI618" s="12">
        <v>1.4531154481240895</v>
      </c>
      <c r="AJ618" s="12">
        <v>1.0968017303615549</v>
      </c>
      <c r="AK618" s="12">
        <v>12.914901199057001</v>
      </c>
      <c r="AL618" s="12">
        <v>5.1367362176769227</v>
      </c>
      <c r="AM618" s="13">
        <v>1.546530612277462</v>
      </c>
      <c r="AN618" s="12">
        <v>-2.4757674851225002</v>
      </c>
      <c r="AO618" s="12">
        <v>0.36175689233908676</v>
      </c>
      <c r="AP618" s="12">
        <v>-7.2386166730717474E-2</v>
      </c>
      <c r="AQ618" s="12">
        <v>-5.7881214694739544E-2</v>
      </c>
      <c r="AR618" s="12">
        <v>-0.56741943320362864</v>
      </c>
      <c r="AS618" s="12">
        <v>-9.1278164070189877E-2</v>
      </c>
      <c r="AT618" s="12">
        <v>0.9642144389409697</v>
      </c>
      <c r="AU618" s="12">
        <v>-57.691952006772283</v>
      </c>
      <c r="AV618" s="12">
        <v>-4.5868484623022914</v>
      </c>
      <c r="AW618" s="12">
        <v>-0.45821505000598606</v>
      </c>
      <c r="AX618" s="12">
        <v>-1.2676653501165651</v>
      </c>
      <c r="AY618" s="12">
        <v>-5.7435242293080497</v>
      </c>
      <c r="AZ618" s="12">
        <v>-1.4531154481240895</v>
      </c>
      <c r="BA618" s="12">
        <v>-1.0968017303615549</v>
      </c>
      <c r="BB618" s="12">
        <v>-12.914901199057001</v>
      </c>
      <c r="BC618" s="12">
        <v>-5.1367362176769227</v>
      </c>
      <c r="BD618" s="13">
        <v>-1.546530612277462</v>
      </c>
    </row>
    <row r="619" spans="1:56" x14ac:dyDescent="0.25">
      <c r="A619" s="126">
        <v>21</v>
      </c>
      <c r="B619" s="130">
        <v>13</v>
      </c>
      <c r="C619" s="36" t="s">
        <v>16</v>
      </c>
      <c r="D619" s="104">
        <v>325.52</v>
      </c>
      <c r="E619" s="131">
        <v>1.9999999999999999E-6</v>
      </c>
      <c r="F619" s="124">
        <v>6.6959638630905798E-6</v>
      </c>
      <c r="G619" s="124">
        <v>1.2656677771928566E-6</v>
      </c>
      <c r="H619" s="124">
        <v>2.0865034952361675E-6</v>
      </c>
      <c r="I619" s="124">
        <v>2.0590581227673846E-6</v>
      </c>
      <c r="J619" s="124">
        <v>2.9852657085664661E-6</v>
      </c>
      <c r="K619" s="124">
        <v>2.180999179128852E-6</v>
      </c>
      <c r="L619" s="124">
        <v>7.9370989774217313E-8</v>
      </c>
      <c r="M619" s="124">
        <v>8.8811397684655281E-5</v>
      </c>
      <c r="N619" s="124">
        <v>9.964485726845123E-6</v>
      </c>
      <c r="O619" s="124">
        <v>2.8004810581766019E-6</v>
      </c>
      <c r="P619" s="124">
        <v>4.1475082974731056E-6</v>
      </c>
      <c r="Q619" s="124">
        <v>1.1882110512830138E-5</v>
      </c>
      <c r="R619" s="124">
        <v>4.6144186579374356E-6</v>
      </c>
      <c r="S619" s="124">
        <v>4.03087518632639E-6</v>
      </c>
      <c r="T619" s="124">
        <v>2.3571711821394893E-5</v>
      </c>
      <c r="U619" s="124">
        <v>1.0912626773829081E-5</v>
      </c>
      <c r="V619" s="125">
        <v>4.7980708642478165E-6</v>
      </c>
      <c r="W619" s="12">
        <v>2.3479819315452901</v>
      </c>
      <c r="X619" s="12">
        <v>0.36716611140357169</v>
      </c>
      <c r="Y619" s="12">
        <v>4.3251747618083813E-2</v>
      </c>
      <c r="Z619" s="12">
        <v>2.952906138369233E-2</v>
      </c>
      <c r="AA619" s="12">
        <v>0.49263285428323311</v>
      </c>
      <c r="AB619" s="12">
        <v>9.0499589564426039E-2</v>
      </c>
      <c r="AC619" s="12">
        <v>0.96031450511289129</v>
      </c>
      <c r="AD619" s="12">
        <v>43.405698842327645</v>
      </c>
      <c r="AE619" s="12">
        <v>3.9822428634225622</v>
      </c>
      <c r="AF619" s="12">
        <v>0.40024052908830104</v>
      </c>
      <c r="AG619" s="12">
        <v>1.0737541487365529</v>
      </c>
      <c r="AH619" s="12">
        <v>4.9410552564150692</v>
      </c>
      <c r="AI619" s="12">
        <v>1.3072093289687179</v>
      </c>
      <c r="AJ619" s="12">
        <v>1.0154375931631952</v>
      </c>
      <c r="AK619" s="12">
        <v>10.785855910697446</v>
      </c>
      <c r="AL619" s="12">
        <v>4.456313386914541</v>
      </c>
      <c r="AM619" s="13">
        <v>1.3990354321239082</v>
      </c>
      <c r="AN619" s="12">
        <v>-2.3479819315452901</v>
      </c>
      <c r="AO619" s="12">
        <v>0.36716611140357169</v>
      </c>
      <c r="AP619" s="12">
        <v>-4.3251747618083813E-2</v>
      </c>
      <c r="AQ619" s="12">
        <v>-2.952906138369233E-2</v>
      </c>
      <c r="AR619" s="12">
        <v>-0.49263285428323311</v>
      </c>
      <c r="AS619" s="12">
        <v>-9.0499589564426039E-2</v>
      </c>
      <c r="AT619" s="12">
        <v>0.96031450511289129</v>
      </c>
      <c r="AU619" s="12">
        <v>-43.405698842327645</v>
      </c>
      <c r="AV619" s="12">
        <v>-3.9822428634225622</v>
      </c>
      <c r="AW619" s="12">
        <v>-0.40024052908830104</v>
      </c>
      <c r="AX619" s="12">
        <v>-1.0737541487365529</v>
      </c>
      <c r="AY619" s="12">
        <v>-4.9410552564150692</v>
      </c>
      <c r="AZ619" s="12">
        <v>-1.3072093289687179</v>
      </c>
      <c r="BA619" s="12">
        <v>-1.0154375931631952</v>
      </c>
      <c r="BB619" s="12">
        <v>-10.785855910697446</v>
      </c>
      <c r="BC619" s="12">
        <v>-4.456313386914541</v>
      </c>
      <c r="BD619" s="13">
        <v>-1.3990354321239082</v>
      </c>
    </row>
    <row r="620" spans="1:56" x14ac:dyDescent="0.25">
      <c r="A620" s="126">
        <v>21</v>
      </c>
      <c r="B620" s="130">
        <v>13</v>
      </c>
      <c r="C620" s="36" t="s">
        <v>16</v>
      </c>
      <c r="D620" s="104">
        <v>329.39</v>
      </c>
      <c r="E620" s="131">
        <v>3.0000000000000001E-6</v>
      </c>
      <c r="F620" s="124">
        <v>9.7295099542021428E-6</v>
      </c>
      <c r="G620" s="124">
        <v>1.8847613257443699E-6</v>
      </c>
      <c r="H620" s="124">
        <v>3.0717207857394348E-6</v>
      </c>
      <c r="I620" s="124">
        <v>3.0319845641900863E-6</v>
      </c>
      <c r="J620" s="124">
        <v>4.3360981991112415E-6</v>
      </c>
      <c r="K620" s="124">
        <v>3.2527313718273862E-6</v>
      </c>
      <c r="L620" s="124">
        <v>1.2600064738421383E-7</v>
      </c>
      <c r="M620" s="124">
        <v>1.1315839360694409E-4</v>
      </c>
      <c r="N620" s="124">
        <v>1.3950807081866984E-5</v>
      </c>
      <c r="O620" s="124">
        <v>4.0901211439112179E-6</v>
      </c>
      <c r="P620" s="124">
        <v>5.8949546775321054E-6</v>
      </c>
      <c r="Q620" s="124">
        <v>1.6519677188003741E-5</v>
      </c>
      <c r="R620" s="124">
        <v>6.6611437257027855E-6</v>
      </c>
      <c r="S620" s="124">
        <v>5.8846242629541315E-6</v>
      </c>
      <c r="T620" s="124">
        <v>3.2020823405190841E-5</v>
      </c>
      <c r="U620" s="124">
        <v>1.5251466563247699E-5</v>
      </c>
      <c r="V620" s="125">
        <v>6.9331774219481942E-6</v>
      </c>
      <c r="W620" s="12">
        <v>2.2431699847340476</v>
      </c>
      <c r="X620" s="12">
        <v>0.37174622475187669</v>
      </c>
      <c r="Y620" s="12">
        <v>2.3906928579811592E-2</v>
      </c>
      <c r="Z620" s="12">
        <v>1.0661521396695416E-2</v>
      </c>
      <c r="AA620" s="12">
        <v>0.44536606637041382</v>
      </c>
      <c r="AB620" s="12">
        <v>8.4243790609128705E-2</v>
      </c>
      <c r="AC620" s="12">
        <v>0.95799978420526211</v>
      </c>
      <c r="AD620" s="12">
        <v>36.719464535648029</v>
      </c>
      <c r="AE620" s="12">
        <v>3.6502690272889944</v>
      </c>
      <c r="AF620" s="12">
        <v>0.36337371463707258</v>
      </c>
      <c r="AG620" s="12">
        <v>0.96498489251070174</v>
      </c>
      <c r="AH620" s="12">
        <v>4.5065590626679137</v>
      </c>
      <c r="AI620" s="12">
        <v>1.2203812419009286</v>
      </c>
      <c r="AJ620" s="12">
        <v>0.9615414209847104</v>
      </c>
      <c r="AK620" s="12">
        <v>9.6736078017302809</v>
      </c>
      <c r="AL620" s="12">
        <v>4.0838221877492327</v>
      </c>
      <c r="AM620" s="13">
        <v>1.3110591406493981</v>
      </c>
      <c r="AN620" s="12">
        <v>-2.2431699847340476</v>
      </c>
      <c r="AO620" s="12">
        <v>0.37174622475187669</v>
      </c>
      <c r="AP620" s="12">
        <v>-2.3906928579811592E-2</v>
      </c>
      <c r="AQ620" s="12">
        <v>-1.0661521396695416E-2</v>
      </c>
      <c r="AR620" s="12">
        <v>-0.44536606637041382</v>
      </c>
      <c r="AS620" s="12">
        <v>-8.4243790609128705E-2</v>
      </c>
      <c r="AT620" s="12">
        <v>0.95799978420526211</v>
      </c>
      <c r="AU620" s="12">
        <v>-36.719464535648029</v>
      </c>
      <c r="AV620" s="12">
        <v>-3.6502690272889944</v>
      </c>
      <c r="AW620" s="12">
        <v>-0.36337371463707258</v>
      </c>
      <c r="AX620" s="12">
        <v>-0.96498489251070174</v>
      </c>
      <c r="AY620" s="12">
        <v>-4.5065590626679137</v>
      </c>
      <c r="AZ620" s="12">
        <v>-1.2203812419009286</v>
      </c>
      <c r="BA620" s="12">
        <v>-0.9615414209847104</v>
      </c>
      <c r="BB620" s="12">
        <v>-9.6736078017302809</v>
      </c>
      <c r="BC620" s="12">
        <v>-4.0838221877492327</v>
      </c>
      <c r="BD620" s="13">
        <v>-1.3110591406493981</v>
      </c>
    </row>
    <row r="621" spans="1:56" x14ac:dyDescent="0.25">
      <c r="A621" s="126">
        <v>21</v>
      </c>
      <c r="B621" s="130">
        <v>13</v>
      </c>
      <c r="C621" s="36" t="s">
        <v>16</v>
      </c>
      <c r="D621" s="104">
        <v>332.2</v>
      </c>
      <c r="E621" s="131">
        <v>3.9999999999999998E-6</v>
      </c>
      <c r="F621" s="124">
        <v>1.2634132459543334E-5</v>
      </c>
      <c r="G621" s="124">
        <v>2.499485371451175E-6</v>
      </c>
      <c r="H621" s="124">
        <v>4.0399245014961122E-6</v>
      </c>
      <c r="I621" s="124">
        <v>3.98828891835849E-6</v>
      </c>
      <c r="J621" s="124">
        <v>5.6462654897750226E-6</v>
      </c>
      <c r="K621" s="124">
        <v>4.3126360423443537E-6</v>
      </c>
      <c r="L621" s="124">
        <v>1.7475646461528211E-7</v>
      </c>
      <c r="M621" s="124">
        <v>1.3444639781136017E-4</v>
      </c>
      <c r="N621" s="124">
        <v>1.7709078536384725E-5</v>
      </c>
      <c r="O621" s="124">
        <v>5.3481018329817412E-6</v>
      </c>
      <c r="P621" s="124">
        <v>7.5649790630490368E-6</v>
      </c>
      <c r="Q621" s="124">
        <v>2.0867095612472501E-5</v>
      </c>
      <c r="R621" s="124">
        <v>8.6395893981758628E-6</v>
      </c>
      <c r="S621" s="124">
        <v>7.6887972381561288E-6</v>
      </c>
      <c r="T621" s="124">
        <v>3.9783826201269253E-5</v>
      </c>
      <c r="U621" s="124">
        <v>1.9335941784882946E-5</v>
      </c>
      <c r="V621" s="125">
        <v>8.9988787860136502E-6</v>
      </c>
      <c r="W621" s="12">
        <v>2.1585331148858331</v>
      </c>
      <c r="X621" s="12">
        <v>0.37512865713720622</v>
      </c>
      <c r="Y621" s="12">
        <v>9.9811253740280902E-3</v>
      </c>
      <c r="Z621" s="12">
        <v>2.9277704103774552E-3</v>
      </c>
      <c r="AA621" s="12">
        <v>0.41156637244375571</v>
      </c>
      <c r="AB621" s="12">
        <v>7.8159010586088484E-2</v>
      </c>
      <c r="AC621" s="12">
        <v>0.95631088384617946</v>
      </c>
      <c r="AD621" s="12">
        <v>32.611599452840046</v>
      </c>
      <c r="AE621" s="12">
        <v>3.4272696340961817</v>
      </c>
      <c r="AF621" s="12">
        <v>0.33702545824543534</v>
      </c>
      <c r="AG621" s="12">
        <v>0.89124476576225931</v>
      </c>
      <c r="AH621" s="12">
        <v>4.2167739031181259</v>
      </c>
      <c r="AI621" s="12">
        <v>1.1598973495439657</v>
      </c>
      <c r="AJ621" s="12">
        <v>0.92219930953903229</v>
      </c>
      <c r="AK621" s="12">
        <v>8.9459565503173124</v>
      </c>
      <c r="AL621" s="12">
        <v>3.833985446220737</v>
      </c>
      <c r="AM621" s="13">
        <v>1.2497196965034127</v>
      </c>
      <c r="AN621" s="12">
        <v>-2.1585331148858331</v>
      </c>
      <c r="AO621" s="12">
        <v>0.37512865713720622</v>
      </c>
      <c r="AP621" s="12">
        <v>-9.9811253740280902E-3</v>
      </c>
      <c r="AQ621" s="12">
        <v>2.9277704103774552E-3</v>
      </c>
      <c r="AR621" s="12">
        <v>-0.41156637244375571</v>
      </c>
      <c r="AS621" s="12">
        <v>-7.8159010586088484E-2</v>
      </c>
      <c r="AT621" s="12">
        <v>0.95631088384617946</v>
      </c>
      <c r="AU621" s="12">
        <v>-32.611599452840046</v>
      </c>
      <c r="AV621" s="12">
        <v>-3.4272696340961817</v>
      </c>
      <c r="AW621" s="12">
        <v>-0.33702545824543534</v>
      </c>
      <c r="AX621" s="12">
        <v>-0.89124476576225931</v>
      </c>
      <c r="AY621" s="12">
        <v>-4.2167739031181259</v>
      </c>
      <c r="AZ621" s="12">
        <v>-1.1598973495439657</v>
      </c>
      <c r="BA621" s="12">
        <v>-0.92219930953903229</v>
      </c>
      <c r="BB621" s="12">
        <v>-8.9459565503173124</v>
      </c>
      <c r="BC621" s="12">
        <v>-3.833985446220737</v>
      </c>
      <c r="BD621" s="13">
        <v>-1.2497196965034127</v>
      </c>
    </row>
    <row r="622" spans="1:56" x14ac:dyDescent="0.25">
      <c r="A622" s="126">
        <v>21</v>
      </c>
      <c r="B622" s="130">
        <v>13</v>
      </c>
      <c r="C622" s="36" t="s">
        <v>16</v>
      </c>
      <c r="D622" s="104">
        <v>334.41</v>
      </c>
      <c r="E622" s="131">
        <v>5.0000000000000004E-6</v>
      </c>
      <c r="F622" s="124">
        <v>1.5426103251296108E-5</v>
      </c>
      <c r="G622" s="124">
        <v>3.1085585587542922E-6</v>
      </c>
      <c r="H622" s="124">
        <v>4.9917630434685491E-6</v>
      </c>
      <c r="I622" s="124">
        <v>4.9285603339058489E-6</v>
      </c>
      <c r="J622" s="124">
        <v>6.9214870283419545E-6</v>
      </c>
      <c r="K622" s="124">
        <v>5.3587232453704172E-6</v>
      </c>
      <c r="L622" s="124">
        <v>2.2493360420675327E-7</v>
      </c>
      <c r="M622" s="124">
        <v>1.5365364723869709E-4</v>
      </c>
      <c r="N622" s="124">
        <v>2.1292442858859473E-5</v>
      </c>
      <c r="O622" s="124">
        <v>6.5778522260201868E-6</v>
      </c>
      <c r="P622" s="124">
        <v>9.1736482521793209E-6</v>
      </c>
      <c r="Q622" s="124">
        <v>2.499486576183499E-5</v>
      </c>
      <c r="R622" s="124">
        <v>1.0560930472344011E-5</v>
      </c>
      <c r="S622" s="124">
        <v>9.4489410992224346E-6</v>
      </c>
      <c r="T622" s="124">
        <v>4.7045378327214921E-5</v>
      </c>
      <c r="U622" s="124">
        <v>2.3225983046405331E-5</v>
      </c>
      <c r="V622" s="125">
        <v>1.1006256901557555E-5</v>
      </c>
      <c r="W622" s="12">
        <v>2.0852206502592217</v>
      </c>
      <c r="X622" s="12">
        <v>0.37828828824914162</v>
      </c>
      <c r="Y622" s="12">
        <v>1.6473913062902672E-3</v>
      </c>
      <c r="Z622" s="12">
        <v>1.4287933218830297E-2</v>
      </c>
      <c r="AA622" s="12">
        <v>0.38429740566839077</v>
      </c>
      <c r="AB622" s="12">
        <v>7.1744649074083358E-2</v>
      </c>
      <c r="AC622" s="12">
        <v>0.95501327915864931</v>
      </c>
      <c r="AD622" s="12">
        <v>29.730729447739414</v>
      </c>
      <c r="AE622" s="12">
        <v>3.2584885717718945</v>
      </c>
      <c r="AF622" s="12">
        <v>0.31557044520403726</v>
      </c>
      <c r="AG622" s="12">
        <v>0.834729650435864</v>
      </c>
      <c r="AH622" s="12">
        <v>3.9989731523669976</v>
      </c>
      <c r="AI622" s="12">
        <v>1.112186094468802</v>
      </c>
      <c r="AJ622" s="12">
        <v>0.88978821984448675</v>
      </c>
      <c r="AK622" s="12">
        <v>8.4090756654429839</v>
      </c>
      <c r="AL622" s="12">
        <v>3.6451966092810659</v>
      </c>
      <c r="AM622" s="13">
        <v>1.2012513803115108</v>
      </c>
      <c r="AN622" s="12">
        <v>-2.0852206502592217</v>
      </c>
      <c r="AO622" s="12">
        <v>0.37828828824914162</v>
      </c>
      <c r="AP622" s="12">
        <v>1.6473913062902672E-3</v>
      </c>
      <c r="AQ622" s="12">
        <v>1.4287933218830297E-2</v>
      </c>
      <c r="AR622" s="12">
        <v>-0.38429740566839077</v>
      </c>
      <c r="AS622" s="12">
        <v>-7.1744649074083358E-2</v>
      </c>
      <c r="AT622" s="12">
        <v>0.95501327915864931</v>
      </c>
      <c r="AU622" s="12">
        <v>-29.730729447739414</v>
      </c>
      <c r="AV622" s="12">
        <v>-3.2584885717718945</v>
      </c>
      <c r="AW622" s="12">
        <v>-0.31557044520403726</v>
      </c>
      <c r="AX622" s="12">
        <v>-0.834729650435864</v>
      </c>
      <c r="AY622" s="12">
        <v>-3.9989731523669976</v>
      </c>
      <c r="AZ622" s="12">
        <v>-1.112186094468802</v>
      </c>
      <c r="BA622" s="12">
        <v>-0.88978821984448675</v>
      </c>
      <c r="BB622" s="12">
        <v>-8.4090756654429839</v>
      </c>
      <c r="BC622" s="12">
        <v>-3.6451966092810659</v>
      </c>
      <c r="BD622" s="13">
        <v>-1.2012513803115108</v>
      </c>
    </row>
    <row r="623" spans="1:56" x14ac:dyDescent="0.25">
      <c r="A623" s="126">
        <v>21</v>
      </c>
      <c r="B623" s="130">
        <v>13</v>
      </c>
      <c r="C623" s="36" t="s">
        <v>16</v>
      </c>
      <c r="D623" s="104">
        <v>336.23</v>
      </c>
      <c r="E623" s="131">
        <v>6.0000000000000002E-6</v>
      </c>
      <c r="F623" s="124">
        <v>1.8114790123114166E-5</v>
      </c>
      <c r="G623" s="124">
        <v>3.7106372842683331E-6</v>
      </c>
      <c r="H623" s="124">
        <v>5.9267784249809101E-6</v>
      </c>
      <c r="I623" s="124">
        <v>5.852315380612228E-6</v>
      </c>
      <c r="J623" s="124">
        <v>8.1641284284375777E-6</v>
      </c>
      <c r="K623" s="124">
        <v>6.3890663223164642E-6</v>
      </c>
      <c r="L623" s="124">
        <v>2.76039087533618E-7</v>
      </c>
      <c r="M623" s="124">
        <v>1.7128918982062374E-4</v>
      </c>
      <c r="N623" s="124">
        <v>2.4728409043163749E-5</v>
      </c>
      <c r="O623" s="124">
        <v>7.7803717048999055E-6</v>
      </c>
      <c r="P623" s="124">
        <v>1.0728841257761576E-5</v>
      </c>
      <c r="Q623" s="124">
        <v>2.8939812905331196E-5</v>
      </c>
      <c r="R623" s="124">
        <v>1.2430088535808338E-5</v>
      </c>
      <c r="S623" s="124">
        <v>1.1167019425187202E-5</v>
      </c>
      <c r="T623" s="124">
        <v>5.3903494177249776E-5</v>
      </c>
      <c r="U623" s="124">
        <v>2.6952577196099051E-5</v>
      </c>
      <c r="V623" s="125">
        <v>1.2960106061260797E-5</v>
      </c>
      <c r="W623" s="12">
        <v>2.0191316871856944</v>
      </c>
      <c r="X623" s="12">
        <v>0.38156045262194449</v>
      </c>
      <c r="Y623" s="12">
        <v>1.2203595836515002E-2</v>
      </c>
      <c r="Z623" s="12">
        <v>2.4614103231295367E-2</v>
      </c>
      <c r="AA623" s="12">
        <v>0.36068807140626291</v>
      </c>
      <c r="AB623" s="12">
        <v>6.4844387052744007E-2</v>
      </c>
      <c r="AC623" s="12">
        <v>0.95399348541106377</v>
      </c>
      <c r="AD623" s="12">
        <v>27.548198303437289</v>
      </c>
      <c r="AE623" s="12">
        <v>3.121401507193958</v>
      </c>
      <c r="AF623" s="12">
        <v>0.29672861748331758</v>
      </c>
      <c r="AG623" s="12">
        <v>0.78814020962692921</v>
      </c>
      <c r="AH623" s="12">
        <v>3.8233021508885323</v>
      </c>
      <c r="AI623" s="12">
        <v>1.0716814226347229</v>
      </c>
      <c r="AJ623" s="12">
        <v>0.86116990419786699</v>
      </c>
      <c r="AK623" s="12">
        <v>7.9839156962082951</v>
      </c>
      <c r="AL623" s="12">
        <v>3.4920961993498416</v>
      </c>
      <c r="AM623" s="13">
        <v>1.1600176768767994</v>
      </c>
      <c r="AN623" s="12">
        <v>-2.0191316871856944</v>
      </c>
      <c r="AO623" s="12">
        <v>0.38156045262194449</v>
      </c>
      <c r="AP623" s="12">
        <v>1.2203595836515002E-2</v>
      </c>
      <c r="AQ623" s="12">
        <v>2.4614103231295367E-2</v>
      </c>
      <c r="AR623" s="12">
        <v>-0.36068807140626291</v>
      </c>
      <c r="AS623" s="12">
        <v>-6.4844387052744007E-2</v>
      </c>
      <c r="AT623" s="12">
        <v>0.95399348541106377</v>
      </c>
      <c r="AU623" s="12">
        <v>-27.548198303437289</v>
      </c>
      <c r="AV623" s="12">
        <v>-3.121401507193958</v>
      </c>
      <c r="AW623" s="12">
        <v>-0.29672861748331758</v>
      </c>
      <c r="AX623" s="12">
        <v>-0.78814020962692921</v>
      </c>
      <c r="AY623" s="12">
        <v>-3.8233021508885323</v>
      </c>
      <c r="AZ623" s="12">
        <v>-1.0716814226347229</v>
      </c>
      <c r="BA623" s="12">
        <v>-0.86116990419786699</v>
      </c>
      <c r="BB623" s="12">
        <v>-7.9839156962082951</v>
      </c>
      <c r="BC623" s="12">
        <v>-3.4920961993498416</v>
      </c>
      <c r="BD623" s="13">
        <v>-1.1600176768767994</v>
      </c>
    </row>
    <row r="624" spans="1:56" x14ac:dyDescent="0.25">
      <c r="A624" s="126">
        <v>21</v>
      </c>
      <c r="B624" s="130">
        <v>13</v>
      </c>
      <c r="C624" s="36" t="s">
        <v>16</v>
      </c>
      <c r="D624" s="104">
        <v>337.79</v>
      </c>
      <c r="E624" s="131">
        <v>6.9999999999999999E-6</v>
      </c>
      <c r="F624" s="124">
        <v>2.0734240995943899E-5</v>
      </c>
      <c r="G624" s="124">
        <v>4.3109468311224393E-6</v>
      </c>
      <c r="H624" s="124">
        <v>6.8541443427246903E-6</v>
      </c>
      <c r="I624" s="124">
        <v>6.7685974662536294E-6</v>
      </c>
      <c r="J624" s="124">
        <v>9.3883040267284978E-6</v>
      </c>
      <c r="K624" s="124">
        <v>7.4129480868431713E-6</v>
      </c>
      <c r="L624" s="124">
        <v>3.2826563843817154E-7</v>
      </c>
      <c r="M624" s="124">
        <v>1.8783274835945031E-4</v>
      </c>
      <c r="N624" s="124">
        <v>2.8068824509210323E-5</v>
      </c>
      <c r="O624" s="124">
        <v>8.9684857046911065E-6</v>
      </c>
      <c r="P624" s="124">
        <v>1.22511934167736E-5</v>
      </c>
      <c r="Q624" s="124">
        <v>3.276463361169674E-5</v>
      </c>
      <c r="R624" s="124">
        <v>1.4269093822724987E-5</v>
      </c>
      <c r="S624" s="124">
        <v>1.2861758161084983E-5</v>
      </c>
      <c r="T624" s="124">
        <v>6.0487587751735287E-5</v>
      </c>
      <c r="U624" s="124">
        <v>3.0572590208287813E-5</v>
      </c>
      <c r="V624" s="125">
        <v>1.488323497701122E-5</v>
      </c>
      <c r="W624" s="12">
        <v>1.9620344279919855</v>
      </c>
      <c r="X624" s="12">
        <v>0.38415045269679438</v>
      </c>
      <c r="Y624" s="12">
        <v>2.0836522467901367E-2</v>
      </c>
      <c r="Z624" s="12">
        <v>3.3057504820910071E-2</v>
      </c>
      <c r="AA624" s="12">
        <v>0.34118628953264257</v>
      </c>
      <c r="AB624" s="12">
        <v>5.8992583834738765E-2</v>
      </c>
      <c r="AC624" s="12">
        <v>0.9531049087945469</v>
      </c>
      <c r="AD624" s="12">
        <v>25.833249765635756</v>
      </c>
      <c r="AE624" s="12">
        <v>3.0098320727443317</v>
      </c>
      <c r="AF624" s="12">
        <v>0.28121224352730095</v>
      </c>
      <c r="AG624" s="12">
        <v>0.75017048811051423</v>
      </c>
      <c r="AH624" s="12">
        <v>3.6806619445281057</v>
      </c>
      <c r="AI624" s="12">
        <v>1.0384419746749982</v>
      </c>
      <c r="AJ624" s="12">
        <v>0.8373940230121405</v>
      </c>
      <c r="AK624" s="12">
        <v>7.6410839645336122</v>
      </c>
      <c r="AL624" s="12">
        <v>3.3675128868982589</v>
      </c>
      <c r="AM624" s="13">
        <v>1.126176425287317</v>
      </c>
      <c r="AN624" s="12">
        <v>-1.9620344279919855</v>
      </c>
      <c r="AO624" s="12">
        <v>0.38415045269679438</v>
      </c>
      <c r="AP624" s="12">
        <v>2.0836522467901367E-2</v>
      </c>
      <c r="AQ624" s="12">
        <v>3.3057504820910071E-2</v>
      </c>
      <c r="AR624" s="12">
        <v>-0.34118628953264257</v>
      </c>
      <c r="AS624" s="12">
        <v>-5.8992583834738765E-2</v>
      </c>
      <c r="AT624" s="12">
        <v>0.9531049087945469</v>
      </c>
      <c r="AU624" s="12">
        <v>-25.833249765635756</v>
      </c>
      <c r="AV624" s="12">
        <v>-3.0098320727443317</v>
      </c>
      <c r="AW624" s="12">
        <v>-0.28121224352730095</v>
      </c>
      <c r="AX624" s="12">
        <v>-0.75017048811051423</v>
      </c>
      <c r="AY624" s="12">
        <v>-3.6806619445281057</v>
      </c>
      <c r="AZ624" s="12">
        <v>-1.0384419746749982</v>
      </c>
      <c r="BA624" s="12">
        <v>-0.8373940230121405</v>
      </c>
      <c r="BB624" s="12">
        <v>-7.6410839645336122</v>
      </c>
      <c r="BC624" s="12">
        <v>-3.3675128868982589</v>
      </c>
      <c r="BD624" s="13">
        <v>-1.126176425287317</v>
      </c>
    </row>
    <row r="625" spans="1:56" x14ac:dyDescent="0.25">
      <c r="A625" s="126">
        <v>21</v>
      </c>
      <c r="B625" s="130">
        <v>13</v>
      </c>
      <c r="C625" s="36" t="s">
        <v>16</v>
      </c>
      <c r="D625" s="104">
        <v>339.15</v>
      </c>
      <c r="E625" s="131">
        <v>7.9999999999999996E-6</v>
      </c>
      <c r="F625" s="124">
        <v>2.3279081195846076E-5</v>
      </c>
      <c r="G625" s="124">
        <v>4.9064565374574729E-6</v>
      </c>
      <c r="H625" s="124">
        <v>7.7699165545275241E-6</v>
      </c>
      <c r="I625" s="124">
        <v>7.6734958009487255E-6</v>
      </c>
      <c r="J625" s="124">
        <v>1.0590144952408006E-5</v>
      </c>
      <c r="K625" s="124">
        <v>8.4254898126175047E-6</v>
      </c>
      <c r="L625" s="124">
        <v>3.8117243772458646E-7</v>
      </c>
      <c r="M625" s="124">
        <v>2.0341295805728927E-4</v>
      </c>
      <c r="N625" s="124">
        <v>3.1311713728827767E-5</v>
      </c>
      <c r="O625" s="124">
        <v>1.0137856741535071E-5</v>
      </c>
      <c r="P625" s="124">
        <v>1.3737861030238593E-5</v>
      </c>
      <c r="Q625" s="124">
        <v>3.6469193188205212E-5</v>
      </c>
      <c r="R625" s="124">
        <v>1.6072650879364008E-5</v>
      </c>
      <c r="S625" s="124">
        <v>1.4527282329202082E-5</v>
      </c>
      <c r="T625" s="124">
        <v>6.681108926728487E-5</v>
      </c>
      <c r="U625" s="124">
        <v>3.4085341053339023E-5</v>
      </c>
      <c r="V625" s="125">
        <v>1.6769955808776125E-5</v>
      </c>
      <c r="W625" s="12">
        <v>1.9098851494807594</v>
      </c>
      <c r="X625" s="12">
        <v>0.38669293281781586</v>
      </c>
      <c r="Y625" s="12">
        <v>2.8760430684059441E-2</v>
      </c>
      <c r="Z625" s="12">
        <v>4.0813024881409268E-2</v>
      </c>
      <c r="AA625" s="12">
        <v>0.32376811905100078</v>
      </c>
      <c r="AB625" s="12">
        <v>5.3186226577188141E-2</v>
      </c>
      <c r="AC625" s="12">
        <v>0.95235344528442667</v>
      </c>
      <c r="AD625" s="12">
        <v>24.426619757161159</v>
      </c>
      <c r="AE625" s="12">
        <v>2.9139642161034711</v>
      </c>
      <c r="AF625" s="12">
        <v>0.26723209269188397</v>
      </c>
      <c r="AG625" s="12">
        <v>0.71723262877982419</v>
      </c>
      <c r="AH625" s="12">
        <v>3.5586491485256522</v>
      </c>
      <c r="AI625" s="12">
        <v>1.0090813599205011</v>
      </c>
      <c r="AJ625" s="12">
        <v>0.81591029115026037</v>
      </c>
      <c r="AK625" s="12">
        <v>7.3513861584106097</v>
      </c>
      <c r="AL625" s="12">
        <v>3.2606676316673782</v>
      </c>
      <c r="AM625" s="13">
        <v>1.0962444760970158</v>
      </c>
      <c r="AN625" s="12">
        <v>-1.9098851494807594</v>
      </c>
      <c r="AO625" s="12">
        <v>0.38669293281781586</v>
      </c>
      <c r="AP625" s="12">
        <v>2.8760430684059441E-2</v>
      </c>
      <c r="AQ625" s="12">
        <v>4.0813024881409268E-2</v>
      </c>
      <c r="AR625" s="12">
        <v>-0.32376811905100078</v>
      </c>
      <c r="AS625" s="12">
        <v>-5.3186226577188141E-2</v>
      </c>
      <c r="AT625" s="12">
        <v>0.95235344528442667</v>
      </c>
      <c r="AU625" s="12">
        <v>-24.426619757161159</v>
      </c>
      <c r="AV625" s="12">
        <v>-2.9139642161034711</v>
      </c>
      <c r="AW625" s="12">
        <v>-0.26723209269188397</v>
      </c>
      <c r="AX625" s="12">
        <v>-0.71723262877982419</v>
      </c>
      <c r="AY625" s="12">
        <v>-3.5586491485256522</v>
      </c>
      <c r="AZ625" s="12">
        <v>-1.0090813599205011</v>
      </c>
      <c r="BA625" s="12">
        <v>-0.81591029115026037</v>
      </c>
      <c r="BB625" s="12">
        <v>-7.3513861584106097</v>
      </c>
      <c r="BC625" s="12">
        <v>-3.2606676316673782</v>
      </c>
      <c r="BD625" s="13">
        <v>-1.0962444760970158</v>
      </c>
    </row>
    <row r="626" spans="1:56" x14ac:dyDescent="0.25">
      <c r="A626" s="126">
        <v>21</v>
      </c>
      <c r="B626" s="130">
        <v>13</v>
      </c>
      <c r="C626" s="36" t="s">
        <v>16</v>
      </c>
      <c r="D626" s="104">
        <v>340.36</v>
      </c>
      <c r="E626" s="131">
        <v>9.0000000000000002E-6</v>
      </c>
      <c r="F626" s="124">
        <v>2.5765279789121885E-5</v>
      </c>
      <c r="G626" s="124">
        <v>5.4994233200762449E-6</v>
      </c>
      <c r="H626" s="124">
        <v>8.6781332032168559E-6</v>
      </c>
      <c r="I626" s="124">
        <v>8.5709901463899691E-6</v>
      </c>
      <c r="J626" s="124">
        <v>1.1775975606645761E-5</v>
      </c>
      <c r="K626" s="124">
        <v>9.4307929072776093E-6</v>
      </c>
      <c r="L626" s="124">
        <v>4.3482162438703962E-7</v>
      </c>
      <c r="M626" s="124">
        <v>2.1824105047893899E-4</v>
      </c>
      <c r="N626" s="124">
        <v>3.4480470839509364E-5</v>
      </c>
      <c r="O626" s="124">
        <v>1.1294191211631095E-5</v>
      </c>
      <c r="P626" s="124">
        <v>1.5198102776743053E-5</v>
      </c>
      <c r="Q626" s="124">
        <v>4.0081786785452278E-5</v>
      </c>
      <c r="R626" s="124">
        <v>1.7850618544135111E-5</v>
      </c>
      <c r="S626" s="124">
        <v>1.617198316985526E-5</v>
      </c>
      <c r="T626" s="124">
        <v>7.2932347004989114E-5</v>
      </c>
      <c r="U626" s="124">
        <v>3.7515006283210649E-5</v>
      </c>
      <c r="V626" s="125">
        <v>1.8630469389523634E-5</v>
      </c>
      <c r="W626" s="12">
        <v>1.8628088654579871</v>
      </c>
      <c r="X626" s="12">
        <v>0.38895296443597283</v>
      </c>
      <c r="Y626" s="12">
        <v>3.5762977420349368E-2</v>
      </c>
      <c r="Z626" s="12">
        <v>4.7667761512225681E-2</v>
      </c>
      <c r="AA626" s="12">
        <v>0.30844173407175124</v>
      </c>
      <c r="AB626" s="12">
        <v>4.7865878586401005E-2</v>
      </c>
      <c r="AC626" s="12">
        <v>0.95168648617921792</v>
      </c>
      <c r="AD626" s="12">
        <v>23.249005608771</v>
      </c>
      <c r="AE626" s="12">
        <v>2.8311634266121515</v>
      </c>
      <c r="AF626" s="12">
        <v>0.25491013462567724</v>
      </c>
      <c r="AG626" s="12">
        <v>0.68867808630478367</v>
      </c>
      <c r="AH626" s="12">
        <v>3.4535318650502527</v>
      </c>
      <c r="AI626" s="12">
        <v>0.98340206045945677</v>
      </c>
      <c r="AJ626" s="12">
        <v>0.79688701887280666</v>
      </c>
      <c r="AK626" s="12">
        <v>7.1035941116654566</v>
      </c>
      <c r="AL626" s="12">
        <v>3.1683340314678494</v>
      </c>
      <c r="AM626" s="13">
        <v>1.0700521543915149</v>
      </c>
      <c r="AN626" s="12">
        <v>-1.8628088654579871</v>
      </c>
      <c r="AO626" s="12">
        <v>0.38895296443597283</v>
      </c>
      <c r="AP626" s="12">
        <v>3.5762977420349368E-2</v>
      </c>
      <c r="AQ626" s="12">
        <v>4.7667761512225681E-2</v>
      </c>
      <c r="AR626" s="12">
        <v>-0.30844173407175124</v>
      </c>
      <c r="AS626" s="12">
        <v>-4.7865878586401005E-2</v>
      </c>
      <c r="AT626" s="12">
        <v>0.95168648617921792</v>
      </c>
      <c r="AU626" s="12">
        <v>-23.249005608771</v>
      </c>
      <c r="AV626" s="12">
        <v>-2.8311634266121515</v>
      </c>
      <c r="AW626" s="12">
        <v>-0.25491013462567724</v>
      </c>
      <c r="AX626" s="12">
        <v>-0.68867808630478367</v>
      </c>
      <c r="AY626" s="12">
        <v>-3.4535318650502527</v>
      </c>
      <c r="AZ626" s="12">
        <v>-0.98340206045945677</v>
      </c>
      <c r="BA626" s="12">
        <v>-0.79688701887280666</v>
      </c>
      <c r="BB626" s="12">
        <v>-7.1035941116654566</v>
      </c>
      <c r="BC626" s="12">
        <v>-3.1683340314678494</v>
      </c>
      <c r="BD626" s="13">
        <v>-1.0700521543915149</v>
      </c>
    </row>
    <row r="627" spans="1:56" x14ac:dyDescent="0.25">
      <c r="A627" s="126">
        <v>21</v>
      </c>
      <c r="B627" s="130">
        <v>13</v>
      </c>
      <c r="C627" s="36" t="s">
        <v>16</v>
      </c>
      <c r="D627" s="104">
        <v>341.45</v>
      </c>
      <c r="E627" s="131">
        <v>1.0000000000000001E-5</v>
      </c>
      <c r="F627" s="124">
        <v>2.8197087738866321E-5</v>
      </c>
      <c r="G627" s="124">
        <v>6.0896903660888414E-6</v>
      </c>
      <c r="H627" s="124">
        <v>9.5789818838593604E-6</v>
      </c>
      <c r="I627" s="124">
        <v>9.4612580553458227E-6</v>
      </c>
      <c r="J627" s="124">
        <v>1.2946812768640791E-5</v>
      </c>
      <c r="K627" s="124">
        <v>1.0428809756894138E-5</v>
      </c>
      <c r="L627" s="124">
        <v>4.8909377237944489E-7</v>
      </c>
      <c r="M627" s="124">
        <v>2.3242258104086256E-4</v>
      </c>
      <c r="N627" s="124">
        <v>3.7582464413923673E-5</v>
      </c>
      <c r="O627" s="124">
        <v>1.2438142843135612E-5</v>
      </c>
      <c r="P627" s="124">
        <v>1.6634217612251397E-5</v>
      </c>
      <c r="Q627" s="124">
        <v>4.3611972270996399E-5</v>
      </c>
      <c r="R627" s="124">
        <v>1.9604784972505539E-5</v>
      </c>
      <c r="S627" s="124">
        <v>1.7797001202951868E-5</v>
      </c>
      <c r="T627" s="124">
        <v>7.8874944416791845E-5</v>
      </c>
      <c r="U627" s="124">
        <v>4.0871120312759378E-5</v>
      </c>
      <c r="V627" s="125">
        <v>2.0466563101721823E-5</v>
      </c>
      <c r="W627" s="12">
        <v>1.8197087738866318</v>
      </c>
      <c r="X627" s="12">
        <v>0.39103096339111593</v>
      </c>
      <c r="Y627" s="12">
        <v>4.2101811614064039E-2</v>
      </c>
      <c r="Z627" s="12">
        <v>5.3874194465417802E-2</v>
      </c>
      <c r="AA627" s="12">
        <v>0.29468127686407897</v>
      </c>
      <c r="AB627" s="12">
        <v>4.2880975689413667E-2</v>
      </c>
      <c r="AC627" s="12">
        <v>0.95109062276205547</v>
      </c>
      <c r="AD627" s="12">
        <v>22.242258104086254</v>
      </c>
      <c r="AE627" s="12">
        <v>2.7582464413923673</v>
      </c>
      <c r="AF627" s="12">
        <v>0.24381428431356106</v>
      </c>
      <c r="AG627" s="12">
        <v>0.66342176122513952</v>
      </c>
      <c r="AH627" s="12">
        <v>3.3611972270996398</v>
      </c>
      <c r="AI627" s="12">
        <v>0.96047849725055379</v>
      </c>
      <c r="AJ627" s="12">
        <v>0.77970012029518665</v>
      </c>
      <c r="AK627" s="12">
        <v>6.8874944416791841</v>
      </c>
      <c r="AL627" s="12">
        <v>3.0871120312759377</v>
      </c>
      <c r="AM627" s="13">
        <v>1.0466563101721822</v>
      </c>
      <c r="AN627" s="12">
        <v>-1.8197087738866318</v>
      </c>
      <c r="AO627" s="12">
        <v>0.39103096339111593</v>
      </c>
      <c r="AP627" s="12">
        <v>4.2101811614064039E-2</v>
      </c>
      <c r="AQ627" s="12">
        <v>5.3874194465417802E-2</v>
      </c>
      <c r="AR627" s="12">
        <v>-0.29468127686407897</v>
      </c>
      <c r="AS627" s="12">
        <v>-4.2880975689413667E-2</v>
      </c>
      <c r="AT627" s="12">
        <v>0.95109062276205547</v>
      </c>
      <c r="AU627" s="12">
        <v>-22.242258104086254</v>
      </c>
      <c r="AV627" s="12">
        <v>-2.7582464413923673</v>
      </c>
      <c r="AW627" s="12">
        <v>-0.24381428431356106</v>
      </c>
      <c r="AX627" s="12">
        <v>-0.66342176122513952</v>
      </c>
      <c r="AY627" s="12">
        <v>-3.3611972270996398</v>
      </c>
      <c r="AZ627" s="12">
        <v>-0.96047849725055379</v>
      </c>
      <c r="BA627" s="12">
        <v>-0.77970012029518665</v>
      </c>
      <c r="BB627" s="12">
        <v>-6.8874944416791841</v>
      </c>
      <c r="BC627" s="12">
        <v>-3.0871120312759377</v>
      </c>
      <c r="BD627" s="13">
        <v>-1.0466563101721822</v>
      </c>
    </row>
    <row r="628" spans="1:56" x14ac:dyDescent="0.25">
      <c r="A628" s="126">
        <v>21</v>
      </c>
      <c r="B628" s="130">
        <v>13</v>
      </c>
      <c r="C628" s="36" t="s">
        <v>16</v>
      </c>
      <c r="D628" s="104">
        <v>344.18</v>
      </c>
      <c r="E628" s="131">
        <v>1.4290000000000002E-5</v>
      </c>
      <c r="F628" s="124">
        <v>3.5167197912515366E-5</v>
      </c>
      <c r="G628" s="124">
        <v>7.8348483782831892E-6</v>
      </c>
      <c r="H628" s="124">
        <v>1.222623003091816E-5</v>
      </c>
      <c r="I628" s="124">
        <v>1.2077683361578385E-5</v>
      </c>
      <c r="J628" s="124">
        <v>1.6360883206194228E-5</v>
      </c>
      <c r="K628" s="124">
        <v>1.3365143274354659E-5</v>
      </c>
      <c r="L628" s="124">
        <v>6.5394610364372985E-7</v>
      </c>
      <c r="M628" s="124">
        <v>2.7164291473124642E-4</v>
      </c>
      <c r="N628" s="124">
        <v>4.6499597095218683E-5</v>
      </c>
      <c r="O628" s="124">
        <v>1.5784826676274134E-5</v>
      </c>
      <c r="P628" s="124">
        <v>2.0794992938222412E-5</v>
      </c>
      <c r="Q628" s="124">
        <v>5.372990993898311E-5</v>
      </c>
      <c r="R628" s="124">
        <v>2.4713635307418698E-5</v>
      </c>
      <c r="S628" s="124">
        <v>2.2540295663536678E-5</v>
      </c>
      <c r="T628" s="124">
        <v>9.5721365571368926E-5</v>
      </c>
      <c r="U628" s="124">
        <v>5.0511094762487914E-5</v>
      </c>
      <c r="V628" s="125">
        <v>2.5816352898397958E-5</v>
      </c>
      <c r="W628" s="12">
        <v>1.4609655642068133</v>
      </c>
      <c r="X628" s="12">
        <v>0.45172509599137944</v>
      </c>
      <c r="Y628" s="12">
        <v>0.14442057166422967</v>
      </c>
      <c r="Z628" s="12">
        <v>0.15481571997352112</v>
      </c>
      <c r="AA628" s="12">
        <v>0.14491834892891711</v>
      </c>
      <c r="AB628" s="12">
        <v>6.4720554628785384E-2</v>
      </c>
      <c r="AC628" s="12">
        <v>0.95423750149449049</v>
      </c>
      <c r="AD628" s="12">
        <v>18.009301240814999</v>
      </c>
      <c r="AE628" s="12">
        <v>2.2539955979859116</v>
      </c>
      <c r="AF628" s="12">
        <v>0.10460648539357112</v>
      </c>
      <c r="AG628" s="12">
        <v>0.45521294179303068</v>
      </c>
      <c r="AH628" s="12">
        <v>2.7599657060170122</v>
      </c>
      <c r="AI628" s="12">
        <v>0.72943564082706047</v>
      </c>
      <c r="AJ628" s="12">
        <v>0.57734749219990722</v>
      </c>
      <c r="AK628" s="12">
        <v>5.6984860441825695</v>
      </c>
      <c r="AL628" s="12">
        <v>2.534716218508601</v>
      </c>
      <c r="AM628" s="13">
        <v>0.8066027220712354</v>
      </c>
      <c r="AN628" s="12">
        <v>-1.4609655642068133</v>
      </c>
      <c r="AO628" s="12">
        <v>0.45172509599137944</v>
      </c>
      <c r="AP628" s="12">
        <v>0.14442057166422967</v>
      </c>
      <c r="AQ628" s="12">
        <v>0.15481571997352112</v>
      </c>
      <c r="AR628" s="12">
        <v>-0.14491834892891711</v>
      </c>
      <c r="AS628" s="12">
        <v>6.4720554628785384E-2</v>
      </c>
      <c r="AT628" s="12">
        <v>0.95423750149449049</v>
      </c>
      <c r="AU628" s="12">
        <v>-18.009301240814999</v>
      </c>
      <c r="AV628" s="12">
        <v>-2.2539955979859116</v>
      </c>
      <c r="AW628" s="12">
        <v>-0.10460648539357112</v>
      </c>
      <c r="AX628" s="12">
        <v>-0.45521294179303068</v>
      </c>
      <c r="AY628" s="12">
        <v>-2.7599657060170122</v>
      </c>
      <c r="AZ628" s="12">
        <v>-0.72943564082706047</v>
      </c>
      <c r="BA628" s="12">
        <v>-0.57734749219990722</v>
      </c>
      <c r="BB628" s="12">
        <v>-5.6984860441825695</v>
      </c>
      <c r="BC628" s="12">
        <v>-2.534716218508601</v>
      </c>
      <c r="BD628" s="13">
        <v>-0.8066027220712354</v>
      </c>
    </row>
    <row r="629" spans="1:56" x14ac:dyDescent="0.25">
      <c r="A629" s="126">
        <v>21</v>
      </c>
      <c r="B629" s="130">
        <v>13</v>
      </c>
      <c r="C629" s="36" t="s">
        <v>16</v>
      </c>
      <c r="D629" s="104">
        <v>347.32</v>
      </c>
      <c r="E629" s="131">
        <v>1.9150000000000001E-5</v>
      </c>
      <c r="F629" s="124">
        <v>4.4948940632901916E-5</v>
      </c>
      <c r="G629" s="124">
        <v>1.040807352763392E-5</v>
      </c>
      <c r="H629" s="124">
        <v>1.6093948193640896E-5</v>
      </c>
      <c r="I629" s="124">
        <v>1.5900956144953103E-5</v>
      </c>
      <c r="J629" s="124">
        <v>2.1291260837056195E-5</v>
      </c>
      <c r="K629" s="124">
        <v>1.7660759349214974E-5</v>
      </c>
      <c r="L629" s="124">
        <v>9.0688447670448711E-7</v>
      </c>
      <c r="M629" s="124">
        <v>3.240204655483251E-4</v>
      </c>
      <c r="N629" s="124">
        <v>5.9109630156040975E-5</v>
      </c>
      <c r="O629" s="124">
        <v>2.0641630034959775E-5</v>
      </c>
      <c r="P629" s="124">
        <v>2.674864507477143E-5</v>
      </c>
      <c r="Q629" s="124">
        <v>6.7975280339758703E-5</v>
      </c>
      <c r="R629" s="124">
        <v>3.2079052732176003E-5</v>
      </c>
      <c r="S629" s="124">
        <v>2.9398918514103073E-5</v>
      </c>
      <c r="T629" s="124">
        <v>1.1905477711271869E-4</v>
      </c>
      <c r="U629" s="124">
        <v>6.4125558148183664E-5</v>
      </c>
      <c r="V629" s="125">
        <v>3.3533987960289118E-5</v>
      </c>
      <c r="W629" s="12">
        <v>1.3472031662089772</v>
      </c>
      <c r="X629" s="12">
        <v>0.45649746591989976</v>
      </c>
      <c r="Y629" s="12">
        <v>0.15958495072371304</v>
      </c>
      <c r="Z629" s="12">
        <v>0.16966286449331061</v>
      </c>
      <c r="AA629" s="12">
        <v>0.11181518731363933</v>
      </c>
      <c r="AB629" s="12">
        <v>7.7767135811228585E-2</v>
      </c>
      <c r="AC629" s="12">
        <v>0.95264310826608423</v>
      </c>
      <c r="AD629" s="12">
        <v>15.920128749259796</v>
      </c>
      <c r="AE629" s="12">
        <v>2.086664760106578</v>
      </c>
      <c r="AF629" s="12">
        <v>7.7891907830797566E-2</v>
      </c>
      <c r="AG629" s="12">
        <v>0.39679608745542705</v>
      </c>
      <c r="AH629" s="12">
        <v>2.5496229942432738</v>
      </c>
      <c r="AI629" s="12">
        <v>0.67514635677159274</v>
      </c>
      <c r="AJ629" s="12">
        <v>0.5351915673160873</v>
      </c>
      <c r="AK629" s="12">
        <v>5.2169596403508445</v>
      </c>
      <c r="AL629" s="12">
        <v>2.3485931147876582</v>
      </c>
      <c r="AM629" s="13">
        <v>0.75112208669917058</v>
      </c>
      <c r="AN629" s="12">
        <v>-1.3472031662089772</v>
      </c>
      <c r="AO629" s="12">
        <v>0.45649746591989976</v>
      </c>
      <c r="AP629" s="12">
        <v>0.15958495072371304</v>
      </c>
      <c r="AQ629" s="12">
        <v>0.16966286449331061</v>
      </c>
      <c r="AR629" s="12">
        <v>-0.11181518731363933</v>
      </c>
      <c r="AS629" s="12">
        <v>7.7767135811228585E-2</v>
      </c>
      <c r="AT629" s="12">
        <v>0.95264310826608423</v>
      </c>
      <c r="AU629" s="12">
        <v>-15.920128749259796</v>
      </c>
      <c r="AV629" s="12">
        <v>-2.086664760106578</v>
      </c>
      <c r="AW629" s="12">
        <v>-7.7891907830797566E-2</v>
      </c>
      <c r="AX629" s="12">
        <v>-0.39679608745542705</v>
      </c>
      <c r="AY629" s="12">
        <v>-2.5496229942432738</v>
      </c>
      <c r="AZ629" s="12">
        <v>-0.67514635677159274</v>
      </c>
      <c r="BA629" s="12">
        <v>-0.5351915673160873</v>
      </c>
      <c r="BB629" s="12">
        <v>-5.2169596403508445</v>
      </c>
      <c r="BC629" s="12">
        <v>-2.3485931147876582</v>
      </c>
      <c r="BD629" s="13">
        <v>-0.75112208669917058</v>
      </c>
    </row>
    <row r="630" spans="1:56" x14ac:dyDescent="0.25">
      <c r="A630" s="126">
        <v>21</v>
      </c>
      <c r="B630" s="130">
        <v>13</v>
      </c>
      <c r="C630" s="36" t="s">
        <v>16</v>
      </c>
      <c r="D630" s="104">
        <v>349.23</v>
      </c>
      <c r="E630" s="131">
        <v>2.1570000000000002E-5</v>
      </c>
      <c r="F630" s="124">
        <v>5.195491099482926E-5</v>
      </c>
      <c r="G630" s="124">
        <v>1.2333947216169921E-5</v>
      </c>
      <c r="H630" s="124">
        <v>1.8966466463339008E-5</v>
      </c>
      <c r="I630" s="124">
        <v>1.8740827276948378E-5</v>
      </c>
      <c r="J630" s="124">
        <v>2.4917633990187564E-5</v>
      </c>
      <c r="K630" s="124">
        <v>2.0853078211597008E-5</v>
      </c>
      <c r="L630" s="124">
        <v>1.1024547785714613E-6</v>
      </c>
      <c r="M630" s="124">
        <v>3.6014499813749709E-4</v>
      </c>
      <c r="N630" s="124">
        <v>6.8226387091204651E-5</v>
      </c>
      <c r="O630" s="124">
        <v>2.4228356102427428E-5</v>
      </c>
      <c r="P630" s="124">
        <v>3.1095733520220367E-5</v>
      </c>
      <c r="Q630" s="124">
        <v>7.8237134632965316E-5</v>
      </c>
      <c r="R630" s="124">
        <v>3.7489301578186868E-5</v>
      </c>
      <c r="S630" s="124">
        <v>3.4447581687891028E-5</v>
      </c>
      <c r="T630" s="124">
        <v>1.3563613612193969E-4</v>
      </c>
      <c r="U630" s="124">
        <v>7.3958263983943509E-5</v>
      </c>
      <c r="V630" s="125">
        <v>3.9205798165757502E-5</v>
      </c>
      <c r="W630" s="12">
        <v>1.4086653219670493</v>
      </c>
      <c r="X630" s="12">
        <v>0.42818974426657769</v>
      </c>
      <c r="Y630" s="12">
        <v>0.12070160114330057</v>
      </c>
      <c r="Z630" s="12">
        <v>0.13116238864402519</v>
      </c>
      <c r="AA630" s="12">
        <v>0.15519860872450447</v>
      </c>
      <c r="AB630" s="12">
        <v>3.3236986017755876E-2</v>
      </c>
      <c r="AC630" s="12">
        <v>0.94888944002913955</v>
      </c>
      <c r="AD630" s="12">
        <v>15.696569222878862</v>
      </c>
      <c r="AE630" s="12">
        <v>2.163022118275598</v>
      </c>
      <c r="AF630" s="12">
        <v>0.12324321290808651</v>
      </c>
      <c r="AG630" s="12">
        <v>0.44161954196663716</v>
      </c>
      <c r="AH630" s="12">
        <v>2.6271272430674695</v>
      </c>
      <c r="AI630" s="12">
        <v>0.73802974400495436</v>
      </c>
      <c r="AJ630" s="12">
        <v>0.59701352285076614</v>
      </c>
      <c r="AK630" s="12">
        <v>5.2881843357412928</v>
      </c>
      <c r="AL630" s="12">
        <v>2.4287558638824063</v>
      </c>
      <c r="AM630" s="13">
        <v>0.8176077035585303</v>
      </c>
      <c r="AN630" s="12">
        <v>-1.4086653219670493</v>
      </c>
      <c r="AO630" s="12">
        <v>0.42818974426657769</v>
      </c>
      <c r="AP630" s="12">
        <v>0.12070160114330057</v>
      </c>
      <c r="AQ630" s="12">
        <v>0.13116238864402519</v>
      </c>
      <c r="AR630" s="12">
        <v>-0.15519860872450447</v>
      </c>
      <c r="AS630" s="12">
        <v>3.3236986017755876E-2</v>
      </c>
      <c r="AT630" s="12">
        <v>0.94888944002913955</v>
      </c>
      <c r="AU630" s="12">
        <v>-15.696569222878862</v>
      </c>
      <c r="AV630" s="12">
        <v>-2.163022118275598</v>
      </c>
      <c r="AW630" s="12">
        <v>-0.12324321290808651</v>
      </c>
      <c r="AX630" s="12">
        <v>-0.44161954196663716</v>
      </c>
      <c r="AY630" s="12">
        <v>-2.6271272430674695</v>
      </c>
      <c r="AZ630" s="12">
        <v>-0.73802974400495436</v>
      </c>
      <c r="BA630" s="12">
        <v>-0.59701352285076614</v>
      </c>
      <c r="BB630" s="12">
        <v>-5.2881843357412928</v>
      </c>
      <c r="BC630" s="12">
        <v>-2.4287558638824063</v>
      </c>
      <c r="BD630" s="13">
        <v>-0.8176077035585303</v>
      </c>
    </row>
    <row r="631" spans="1:56" x14ac:dyDescent="0.25">
      <c r="A631" s="126">
        <v>21</v>
      </c>
      <c r="B631" s="130">
        <v>13</v>
      </c>
      <c r="C631" s="36" t="s">
        <v>16</v>
      </c>
      <c r="D631" s="104">
        <v>351.99</v>
      </c>
      <c r="E631" s="131">
        <v>2.5000000000000001E-5</v>
      </c>
      <c r="F631" s="124">
        <v>6.3681517843427985E-5</v>
      </c>
      <c r="G631" s="124">
        <v>1.5702124449997406E-5</v>
      </c>
      <c r="H631" s="124">
        <v>2.395370761510358E-5</v>
      </c>
      <c r="I631" s="124">
        <v>2.3671975412963183E-5</v>
      </c>
      <c r="J631" s="124">
        <v>3.1156555819632335E-5</v>
      </c>
      <c r="K631" s="124">
        <v>2.639666326978803E-5</v>
      </c>
      <c r="L631" s="124">
        <v>1.4550020471365031E-6</v>
      </c>
      <c r="M631" s="124">
        <v>4.1872718421413877E-4</v>
      </c>
      <c r="N631" s="124">
        <v>8.3664508980754805E-5</v>
      </c>
      <c r="O631" s="124">
        <v>3.0422213830800324E-5</v>
      </c>
      <c r="P631" s="124">
        <v>3.8525786243635568E-5</v>
      </c>
      <c r="Q631" s="124">
        <v>9.5556371125773035E-5</v>
      </c>
      <c r="R631" s="124">
        <v>4.6786369636276051E-5</v>
      </c>
      <c r="S631" s="124">
        <v>4.3137846943864485E-5</v>
      </c>
      <c r="T631" s="124">
        <v>1.6326920897706204E-4</v>
      </c>
      <c r="U631" s="124">
        <v>9.0591731731041319E-5</v>
      </c>
      <c r="V631" s="125">
        <v>4.895668658918018E-5</v>
      </c>
      <c r="W631" s="12">
        <v>1.5472607137371195</v>
      </c>
      <c r="X631" s="12">
        <v>0.37191502200010379</v>
      </c>
      <c r="Y631" s="12">
        <v>4.1851695395856862E-2</v>
      </c>
      <c r="Z631" s="12">
        <v>5.3120983481472726E-2</v>
      </c>
      <c r="AA631" s="12">
        <v>0.24626223278529336</v>
      </c>
      <c r="AB631" s="12">
        <v>5.5866530791521152E-2</v>
      </c>
      <c r="AC631" s="12">
        <v>0.94179991811453989</v>
      </c>
      <c r="AD631" s="12">
        <v>15.749087368565549</v>
      </c>
      <c r="AE631" s="12">
        <v>2.3465803592301921</v>
      </c>
      <c r="AF631" s="12">
        <v>0.21688855323201289</v>
      </c>
      <c r="AG631" s="12">
        <v>0.54103144974542261</v>
      </c>
      <c r="AH631" s="12">
        <v>2.8222548450309213</v>
      </c>
      <c r="AI631" s="12">
        <v>0.87145478545104194</v>
      </c>
      <c r="AJ631" s="12">
        <v>0.72551387775457932</v>
      </c>
      <c r="AK631" s="12">
        <v>5.5307683590824812</v>
      </c>
      <c r="AL631" s="12">
        <v>2.6236692692416526</v>
      </c>
      <c r="AM631" s="13">
        <v>0.95826746356720716</v>
      </c>
      <c r="AN631" s="12">
        <v>-1.5472607137371195</v>
      </c>
      <c r="AO631" s="12">
        <v>0.37191502200010379</v>
      </c>
      <c r="AP631" s="12">
        <v>4.1851695395856862E-2</v>
      </c>
      <c r="AQ631" s="12">
        <v>5.3120983481472726E-2</v>
      </c>
      <c r="AR631" s="12">
        <v>-0.24626223278529336</v>
      </c>
      <c r="AS631" s="12">
        <v>-5.5866530791521152E-2</v>
      </c>
      <c r="AT631" s="12">
        <v>0.94179991811453989</v>
      </c>
      <c r="AU631" s="12">
        <v>-15.749087368565549</v>
      </c>
      <c r="AV631" s="12">
        <v>-2.3465803592301921</v>
      </c>
      <c r="AW631" s="12">
        <v>-0.21688855323201289</v>
      </c>
      <c r="AX631" s="12">
        <v>-0.54103144974542261</v>
      </c>
      <c r="AY631" s="12">
        <v>-2.8222548450309213</v>
      </c>
      <c r="AZ631" s="12">
        <v>-0.87145478545104194</v>
      </c>
      <c r="BA631" s="12">
        <v>-0.72551387775457932</v>
      </c>
      <c r="BB631" s="12">
        <v>-5.5307683590824812</v>
      </c>
      <c r="BC631" s="12">
        <v>-2.6236692692416526</v>
      </c>
      <c r="BD631" s="13">
        <v>-0.95826746356720716</v>
      </c>
    </row>
    <row r="632" spans="1:56" x14ac:dyDescent="0.25">
      <c r="A632" s="126">
        <v>21</v>
      </c>
      <c r="B632" s="130">
        <v>13</v>
      </c>
      <c r="C632" s="36" t="s">
        <v>16</v>
      </c>
      <c r="D632" s="104">
        <v>352.16</v>
      </c>
      <c r="E632" s="131">
        <v>2.5139999999999996E-5</v>
      </c>
      <c r="F632" s="124">
        <v>6.4470585109112417E-5</v>
      </c>
      <c r="G632" s="124">
        <v>1.5935022159976645E-5</v>
      </c>
      <c r="H632" s="124">
        <v>2.4297055372678903E-5</v>
      </c>
      <c r="I632" s="124">
        <v>2.4011485527249083E-5</v>
      </c>
      <c r="J632" s="124">
        <v>3.1583747294565556E-5</v>
      </c>
      <c r="K632" s="124">
        <v>2.6778306551785601E-5</v>
      </c>
      <c r="L632" s="124">
        <v>1.4798169252651038E-6</v>
      </c>
      <c r="M632" s="124">
        <v>4.225997019240109E-4</v>
      </c>
      <c r="N632" s="124">
        <v>8.4711711788430723E-5</v>
      </c>
      <c r="O632" s="124">
        <v>3.0847258996699011E-5</v>
      </c>
      <c r="P632" s="124">
        <v>3.9032605897039289E-5</v>
      </c>
      <c r="Q632" s="124">
        <v>9.672884268135067E-5</v>
      </c>
      <c r="R632" s="124">
        <v>4.7422526325589287E-5</v>
      </c>
      <c r="S632" s="124">
        <v>4.373301219764459E-5</v>
      </c>
      <c r="T632" s="124">
        <v>1.6512579112241602E-4</v>
      </c>
      <c r="U632" s="124">
        <v>9.171951680265916E-5</v>
      </c>
      <c r="V632" s="125">
        <v>4.9624067700935323E-5</v>
      </c>
      <c r="W632" s="12">
        <v>1.5644624148413855</v>
      </c>
      <c r="X632" s="12">
        <v>0.36614868098740461</v>
      </c>
      <c r="Y632" s="12">
        <v>3.3530016997656863E-2</v>
      </c>
      <c r="Z632" s="12">
        <v>4.4889199393433325E-2</v>
      </c>
      <c r="AA632" s="12">
        <v>0.25631453041231345</v>
      </c>
      <c r="AB632" s="12">
        <v>6.51673250511378E-2</v>
      </c>
      <c r="AC632" s="12">
        <v>0.94113695603559655</v>
      </c>
      <c r="AD632" s="12">
        <v>15.809852900716427</v>
      </c>
      <c r="AE632" s="12">
        <v>2.3695987187124397</v>
      </c>
      <c r="AF632" s="12">
        <v>0.22701905317020743</v>
      </c>
      <c r="AG632" s="12">
        <v>0.55260962199838082</v>
      </c>
      <c r="AH632" s="12">
        <v>2.8476071074522946</v>
      </c>
      <c r="AI632" s="12">
        <v>0.88633756267260511</v>
      </c>
      <c r="AJ632" s="12">
        <v>0.73957884636613347</v>
      </c>
      <c r="AK632" s="12">
        <v>5.5682494479879097</v>
      </c>
      <c r="AL632" s="12">
        <v>2.6483499125958305</v>
      </c>
      <c r="AM632" s="13">
        <v>0.97390881865295664</v>
      </c>
      <c r="AN632" s="12">
        <v>-1.5644624148413855</v>
      </c>
      <c r="AO632" s="12">
        <v>0.36614868098740461</v>
      </c>
      <c r="AP632" s="12">
        <v>3.3530016997656863E-2</v>
      </c>
      <c r="AQ632" s="12">
        <v>4.4889199393433325E-2</v>
      </c>
      <c r="AR632" s="12">
        <v>-0.25631453041231345</v>
      </c>
      <c r="AS632" s="12">
        <v>-6.51673250511378E-2</v>
      </c>
      <c r="AT632" s="12">
        <v>0.94113695603559655</v>
      </c>
      <c r="AU632" s="12">
        <v>-15.809852900716427</v>
      </c>
      <c r="AV632" s="12">
        <v>-2.3695987187124397</v>
      </c>
      <c r="AW632" s="12">
        <v>-0.22701905317020743</v>
      </c>
      <c r="AX632" s="12">
        <v>-0.55260962199838082</v>
      </c>
      <c r="AY632" s="12">
        <v>-2.8476071074522946</v>
      </c>
      <c r="AZ632" s="12">
        <v>-0.88633756267260511</v>
      </c>
      <c r="BA632" s="12">
        <v>-0.73957884636613347</v>
      </c>
      <c r="BB632" s="12">
        <v>-5.5682494479879097</v>
      </c>
      <c r="BC632" s="12">
        <v>-2.6483499125958305</v>
      </c>
      <c r="BD632" s="13">
        <v>-0.97390881865295664</v>
      </c>
    </row>
    <row r="633" spans="1:56" x14ac:dyDescent="0.25">
      <c r="A633" s="126">
        <v>21</v>
      </c>
      <c r="B633" s="130">
        <v>13</v>
      </c>
      <c r="C633" s="36" t="s">
        <v>16</v>
      </c>
      <c r="D633" s="104">
        <v>353.88</v>
      </c>
      <c r="E633" s="131">
        <v>3.1600000000000002E-5</v>
      </c>
      <c r="F633" s="124">
        <v>7.2921396896105325E-5</v>
      </c>
      <c r="G633" s="124">
        <v>1.8477098145483259E-5</v>
      </c>
      <c r="H633" s="124">
        <v>2.8033580462135983E-5</v>
      </c>
      <c r="I633" s="124">
        <v>2.7706423854957753E-5</v>
      </c>
      <c r="J633" s="124">
        <v>3.6215703881178493E-5</v>
      </c>
      <c r="K633" s="124">
        <v>3.0931194043081414E-5</v>
      </c>
      <c r="L633" s="124">
        <v>1.7539423108200399E-6</v>
      </c>
      <c r="M633" s="124">
        <v>4.6362174953521086E-4</v>
      </c>
      <c r="N633" s="124">
        <v>9.5995532367661326E-5</v>
      </c>
      <c r="O633" s="124">
        <v>3.5462751295997711E-5</v>
      </c>
      <c r="P633" s="124">
        <v>4.4514274148000797E-5</v>
      </c>
      <c r="Q633" s="124">
        <v>1.0934577582604377E-4</v>
      </c>
      <c r="R633" s="124">
        <v>5.4317168418330702E-5</v>
      </c>
      <c r="S633" s="124">
        <v>5.0186807053115753E-5</v>
      </c>
      <c r="T633" s="124">
        <v>1.8500381550572305E-4</v>
      </c>
      <c r="U633" s="124">
        <v>1.038636372115295E-4</v>
      </c>
      <c r="V633" s="125">
        <v>5.6858326121984828E-5</v>
      </c>
      <c r="W633" s="12">
        <v>1.3076391422818139</v>
      </c>
      <c r="X633" s="12">
        <v>0.4152817042568589</v>
      </c>
      <c r="Y633" s="12">
        <v>0.11286137778050695</v>
      </c>
      <c r="Z633" s="12">
        <v>0.12321443496969144</v>
      </c>
      <c r="AA633" s="12">
        <v>0.14606657851830665</v>
      </c>
      <c r="AB633" s="12">
        <v>2.1164745472107241E-2</v>
      </c>
      <c r="AC633" s="12">
        <v>0.94449549649303677</v>
      </c>
      <c r="AD633" s="12">
        <v>13.671574352380089</v>
      </c>
      <c r="AE633" s="12">
        <v>2.037833302774092</v>
      </c>
      <c r="AF633" s="12">
        <v>0.12223896506321863</v>
      </c>
      <c r="AG633" s="12">
        <v>0.40867956164559471</v>
      </c>
      <c r="AH633" s="12">
        <v>2.4603093615836631</v>
      </c>
      <c r="AI633" s="12">
        <v>0.71889773475730057</v>
      </c>
      <c r="AJ633" s="12">
        <v>0.58819009661758703</v>
      </c>
      <c r="AK633" s="12">
        <v>4.8545511235988306</v>
      </c>
      <c r="AL633" s="12">
        <v>2.2868239623901743</v>
      </c>
      <c r="AM633" s="13">
        <v>0.79931411778432992</v>
      </c>
      <c r="AN633" s="12">
        <v>-1.3076391422818139</v>
      </c>
      <c r="AO633" s="12">
        <v>0.4152817042568589</v>
      </c>
      <c r="AP633" s="12">
        <v>0.11286137778050695</v>
      </c>
      <c r="AQ633" s="12">
        <v>0.12321443496969144</v>
      </c>
      <c r="AR633" s="12">
        <v>-0.14606657851830665</v>
      </c>
      <c r="AS633" s="12">
        <v>2.1164745472107241E-2</v>
      </c>
      <c r="AT633" s="12">
        <v>0.94449549649303677</v>
      </c>
      <c r="AU633" s="12">
        <v>-13.671574352380089</v>
      </c>
      <c r="AV633" s="12">
        <v>-2.037833302774092</v>
      </c>
      <c r="AW633" s="12">
        <v>-0.12223896506321863</v>
      </c>
      <c r="AX633" s="12">
        <v>-0.40867956164559471</v>
      </c>
      <c r="AY633" s="12">
        <v>-2.4603093615836631</v>
      </c>
      <c r="AZ633" s="12">
        <v>-0.71889773475730057</v>
      </c>
      <c r="BA633" s="12">
        <v>-0.58819009661758703</v>
      </c>
      <c r="BB633" s="12">
        <v>-4.8545511235988306</v>
      </c>
      <c r="BC633" s="12">
        <v>-2.2868239623901743</v>
      </c>
      <c r="BD633" s="13">
        <v>-0.79931411778432992</v>
      </c>
    </row>
    <row r="634" spans="1:56" x14ac:dyDescent="0.25">
      <c r="A634" s="126">
        <v>21</v>
      </c>
      <c r="B634" s="130">
        <v>13</v>
      </c>
      <c r="C634" s="36" t="s">
        <v>16</v>
      </c>
      <c r="D634" s="104">
        <v>355.17</v>
      </c>
      <c r="E634" s="131">
        <v>3.2639999999999999E-5</v>
      </c>
      <c r="F634" s="124">
        <v>7.9844212564912602E-5</v>
      </c>
      <c r="G634" s="124">
        <v>2.0623153147916497E-5</v>
      </c>
      <c r="H634" s="124">
        <v>3.1173515772330337E-5</v>
      </c>
      <c r="I634" s="124">
        <v>3.081164179587211E-5</v>
      </c>
      <c r="J634" s="124">
        <v>4.0086120737640062E-5</v>
      </c>
      <c r="K634" s="124">
        <v>3.4420202501923263E-5</v>
      </c>
      <c r="L634" s="124">
        <v>1.9896609660593701E-6</v>
      </c>
      <c r="M634" s="124">
        <v>4.9668841124898984E-4</v>
      </c>
      <c r="N634" s="124">
        <v>1.0533379490829844E-4</v>
      </c>
      <c r="O634" s="124">
        <v>3.9328156839262789E-5</v>
      </c>
      <c r="P634" s="124">
        <v>4.907737494706327E-5</v>
      </c>
      <c r="Q634" s="124">
        <v>1.1976603166141338E-4</v>
      </c>
      <c r="R634" s="124">
        <v>6.0074325641790735E-5</v>
      </c>
      <c r="S634" s="124">
        <v>5.5579870841869628E-5</v>
      </c>
      <c r="T634" s="124">
        <v>2.0129307574967637E-4</v>
      </c>
      <c r="U634" s="124">
        <v>1.1390882429266659E-4</v>
      </c>
      <c r="V634" s="125">
        <v>6.2900587693518644E-5</v>
      </c>
      <c r="W634" s="12">
        <v>1.4462074927975674</v>
      </c>
      <c r="X634" s="12">
        <v>0.36816320012510728</v>
      </c>
      <c r="Y634" s="12">
        <v>4.4929051092820541E-2</v>
      </c>
      <c r="Z634" s="12">
        <v>5.6015876351957386E-2</v>
      </c>
      <c r="AA634" s="12">
        <v>0.22812869906985486</v>
      </c>
      <c r="AB634" s="12">
        <v>5.4540517828531351E-2</v>
      </c>
      <c r="AC634" s="12">
        <v>0.93904224981435758</v>
      </c>
      <c r="AD634" s="12">
        <v>14.217169462285227</v>
      </c>
      <c r="AE634" s="12">
        <v>2.2271383243963983</v>
      </c>
      <c r="AF634" s="12">
        <v>0.20490676590878645</v>
      </c>
      <c r="AG634" s="12">
        <v>0.5035960461722816</v>
      </c>
      <c r="AH634" s="12">
        <v>2.6693024406070278</v>
      </c>
      <c r="AI634" s="12">
        <v>0.8405124277509417</v>
      </c>
      <c r="AJ634" s="12">
        <v>0.70281467040041756</v>
      </c>
      <c r="AK634" s="12">
        <v>5.1670672717425363</v>
      </c>
      <c r="AL634" s="12">
        <v>2.4898536854370894</v>
      </c>
      <c r="AM634" s="13">
        <v>0.92710133864946831</v>
      </c>
      <c r="AN634" s="12">
        <v>-1.4462074927975674</v>
      </c>
      <c r="AO634" s="12">
        <v>0.36816320012510728</v>
      </c>
      <c r="AP634" s="12">
        <v>4.4929051092820541E-2</v>
      </c>
      <c r="AQ634" s="12">
        <v>5.6015876351957386E-2</v>
      </c>
      <c r="AR634" s="12">
        <v>-0.22812869906985486</v>
      </c>
      <c r="AS634" s="12">
        <v>-5.4540517828531351E-2</v>
      </c>
      <c r="AT634" s="12">
        <v>0.93904224981435758</v>
      </c>
      <c r="AU634" s="12">
        <v>-14.217169462285227</v>
      </c>
      <c r="AV634" s="12">
        <v>-2.2271383243963983</v>
      </c>
      <c r="AW634" s="12">
        <v>-0.20490676590878645</v>
      </c>
      <c r="AX634" s="12">
        <v>-0.5035960461722816</v>
      </c>
      <c r="AY634" s="12">
        <v>-2.6693024406070278</v>
      </c>
      <c r="AZ634" s="12">
        <v>-0.8405124277509417</v>
      </c>
      <c r="BA634" s="12">
        <v>-0.70281467040041756</v>
      </c>
      <c r="BB634" s="12">
        <v>-5.1670672717425363</v>
      </c>
      <c r="BC634" s="12">
        <v>-2.4898536854370894</v>
      </c>
      <c r="BD634" s="13">
        <v>-0.92710133864946831</v>
      </c>
    </row>
    <row r="635" spans="1:56" x14ac:dyDescent="0.25">
      <c r="A635" s="126">
        <v>21</v>
      </c>
      <c r="B635" s="130">
        <v>13</v>
      </c>
      <c r="C635" s="36" t="s">
        <v>16</v>
      </c>
      <c r="D635" s="104">
        <v>358.04</v>
      </c>
      <c r="E635" s="131">
        <v>4.1070000000000005E-5</v>
      </c>
      <c r="F635" s="124">
        <v>9.7199019459204012E-5</v>
      </c>
      <c r="G635" s="124">
        <v>2.6245002072072969E-5</v>
      </c>
      <c r="H635" s="124">
        <v>3.9345576097300361E-5</v>
      </c>
      <c r="I635" s="124">
        <v>3.8894182748046422E-5</v>
      </c>
      <c r="J635" s="124">
        <v>5.0079809861603173E-5</v>
      </c>
      <c r="K635" s="124">
        <v>4.3495870522112697E-5</v>
      </c>
      <c r="L635" s="124">
        <v>2.6232106273935114E-6</v>
      </c>
      <c r="M635" s="124">
        <v>5.7793274872507182E-4</v>
      </c>
      <c r="N635" s="124">
        <v>1.2912606952204383E-4</v>
      </c>
      <c r="O635" s="124">
        <v>4.9340144076016564E-5</v>
      </c>
      <c r="P635" s="124">
        <v>6.0799216347583774E-5</v>
      </c>
      <c r="Q635" s="124">
        <v>1.4624019008733838E-4</v>
      </c>
      <c r="R635" s="124">
        <v>7.4925714272709113E-5</v>
      </c>
      <c r="S635" s="124">
        <v>6.9504007374785506E-5</v>
      </c>
      <c r="T635" s="124">
        <v>2.4223044452473079E-4</v>
      </c>
      <c r="U635" s="124">
        <v>1.3947876287899704E-4</v>
      </c>
      <c r="V635" s="125">
        <v>7.8492642613998628E-5</v>
      </c>
      <c r="W635" s="12">
        <v>1.3666671404724617</v>
      </c>
      <c r="X635" s="12">
        <v>0.36096902673306636</v>
      </c>
      <c r="Y635" s="12">
        <v>4.1987433715598821E-2</v>
      </c>
      <c r="Z635" s="12">
        <v>5.2978262769748777E-2</v>
      </c>
      <c r="AA635" s="12">
        <v>0.21937691408821933</v>
      </c>
      <c r="AB635" s="12">
        <v>5.9066728076763865E-2</v>
      </c>
      <c r="AC635" s="12">
        <v>0.93612830223049648</v>
      </c>
      <c r="AD635" s="12">
        <v>13.071895513150029</v>
      </c>
      <c r="AE635" s="12">
        <v>2.1440484422216657</v>
      </c>
      <c r="AF635" s="12">
        <v>0.20136703374766396</v>
      </c>
      <c r="AG635" s="12">
        <v>0.48038023734072965</v>
      </c>
      <c r="AH635" s="12">
        <v>2.5607545675027601</v>
      </c>
      <c r="AI635" s="12">
        <v>0.82434171591694927</v>
      </c>
      <c r="AJ635" s="12">
        <v>0.69233034757208423</v>
      </c>
      <c r="AK635" s="12">
        <v>4.8979898837285303</v>
      </c>
      <c r="AL635" s="12">
        <v>2.3961227874116635</v>
      </c>
      <c r="AM635" s="13">
        <v>0.91119168770388648</v>
      </c>
      <c r="AN635" s="12">
        <v>-1.3666671404724617</v>
      </c>
      <c r="AO635" s="12">
        <v>0.36096902673306636</v>
      </c>
      <c r="AP635" s="12">
        <v>4.1987433715598821E-2</v>
      </c>
      <c r="AQ635" s="12">
        <v>5.2978262769748777E-2</v>
      </c>
      <c r="AR635" s="12">
        <v>-0.21937691408821933</v>
      </c>
      <c r="AS635" s="12">
        <v>-5.9066728076763865E-2</v>
      </c>
      <c r="AT635" s="12">
        <v>0.93612830223049648</v>
      </c>
      <c r="AU635" s="12">
        <v>-13.071895513150029</v>
      </c>
      <c r="AV635" s="12">
        <v>-2.1440484422216657</v>
      </c>
      <c r="AW635" s="12">
        <v>-0.20136703374766396</v>
      </c>
      <c r="AX635" s="12">
        <v>-0.48038023734072965</v>
      </c>
      <c r="AY635" s="12">
        <v>-2.5607545675027601</v>
      </c>
      <c r="AZ635" s="12">
        <v>-0.82434171591694927</v>
      </c>
      <c r="BA635" s="12">
        <v>-0.69233034757208423</v>
      </c>
      <c r="BB635" s="12">
        <v>-4.8979898837285303</v>
      </c>
      <c r="BC635" s="12">
        <v>-2.3961227874116635</v>
      </c>
      <c r="BD635" s="13">
        <v>-0.91119168770388648</v>
      </c>
    </row>
    <row r="636" spans="1:56" x14ac:dyDescent="0.25">
      <c r="A636" s="126">
        <v>21</v>
      </c>
      <c r="B636" s="130">
        <v>13</v>
      </c>
      <c r="C636" s="36" t="s">
        <v>16</v>
      </c>
      <c r="D636" s="104">
        <v>361.21</v>
      </c>
      <c r="E636" s="131">
        <v>5.1529999999999996E-5</v>
      </c>
      <c r="F636" s="124">
        <v>1.1982024836843383E-4</v>
      </c>
      <c r="G636" s="124">
        <v>3.4069071209619434E-5</v>
      </c>
      <c r="H636" s="124">
        <v>5.0613890552746087E-5</v>
      </c>
      <c r="I636" s="124">
        <v>5.0040686425872525E-5</v>
      </c>
      <c r="J636" s="124">
        <v>6.3707055316550662E-5</v>
      </c>
      <c r="K636" s="124">
        <v>5.5996227337979785E-5</v>
      </c>
      <c r="L636" s="124">
        <v>3.5370552937611937E-6</v>
      </c>
      <c r="M636" s="124">
        <v>6.8129117097682872E-4</v>
      </c>
      <c r="N636" s="124">
        <v>1.6096925587307128E-4</v>
      </c>
      <c r="O636" s="124">
        <v>6.3051361446408993E-5</v>
      </c>
      <c r="P636" s="124">
        <v>7.6671706334624536E-5</v>
      </c>
      <c r="Q636" s="124">
        <v>1.8153318288620192E-4</v>
      </c>
      <c r="R636" s="124">
        <v>9.5150171045629085E-5</v>
      </c>
      <c r="S636" s="124">
        <v>8.8482818866030279E-5</v>
      </c>
      <c r="T636" s="124">
        <v>2.9597446783132881E-4</v>
      </c>
      <c r="U636" s="124">
        <v>1.7365827808090282E-4</v>
      </c>
      <c r="V636" s="125">
        <v>9.9735004429835438E-5</v>
      </c>
      <c r="W636" s="12">
        <v>1.3252522485626592</v>
      </c>
      <c r="X636" s="12">
        <v>0.33884977276112099</v>
      </c>
      <c r="Y636" s="12">
        <v>1.7778176736928174E-2</v>
      </c>
      <c r="Z636" s="12">
        <v>2.8901874134047576E-2</v>
      </c>
      <c r="AA636" s="12">
        <v>0.23631001972735621</v>
      </c>
      <c r="AB636" s="12">
        <v>8.6672372171158335E-2</v>
      </c>
      <c r="AC636" s="12">
        <v>0.93135929955829244</v>
      </c>
      <c r="AD636" s="12">
        <v>12.221253075428464</v>
      </c>
      <c r="AE636" s="12">
        <v>2.1237969313617562</v>
      </c>
      <c r="AF636" s="12">
        <v>0.22358551225323109</v>
      </c>
      <c r="AG636" s="12">
        <v>0.48790425644526569</v>
      </c>
      <c r="AH636" s="12">
        <v>2.5228640187502802</v>
      </c>
      <c r="AI636" s="12">
        <v>0.84650050544593625</v>
      </c>
      <c r="AJ636" s="12">
        <v>0.71711272784844338</v>
      </c>
      <c r="AK636" s="12">
        <v>4.7437311824437964</v>
      </c>
      <c r="AL636" s="12">
        <v>2.3700422682108062</v>
      </c>
      <c r="AM636" s="13">
        <v>0.93547456685106634</v>
      </c>
      <c r="AN636" s="12">
        <v>-1.3252522485626592</v>
      </c>
      <c r="AO636" s="12">
        <v>0.33884977276112099</v>
      </c>
      <c r="AP636" s="12">
        <v>1.7778176736928174E-2</v>
      </c>
      <c r="AQ636" s="12">
        <v>2.8901874134047576E-2</v>
      </c>
      <c r="AR636" s="12">
        <v>-0.23631001972735621</v>
      </c>
      <c r="AS636" s="12">
        <v>-8.6672372171158335E-2</v>
      </c>
      <c r="AT636" s="12">
        <v>0.93135929955829244</v>
      </c>
      <c r="AU636" s="12">
        <v>-12.221253075428464</v>
      </c>
      <c r="AV636" s="12">
        <v>-2.1237969313617562</v>
      </c>
      <c r="AW636" s="12">
        <v>-0.22358551225323109</v>
      </c>
      <c r="AX636" s="12">
        <v>-0.48790425644526569</v>
      </c>
      <c r="AY636" s="12">
        <v>-2.5228640187502802</v>
      </c>
      <c r="AZ636" s="12">
        <v>-0.84650050544593625</v>
      </c>
      <c r="BA636" s="12">
        <v>-0.71711272784844338</v>
      </c>
      <c r="BB636" s="12">
        <v>-4.7437311824437964</v>
      </c>
      <c r="BC636" s="12">
        <v>-2.3700422682108062</v>
      </c>
      <c r="BD636" s="13">
        <v>-0.93547456685106634</v>
      </c>
    </row>
    <row r="637" spans="1:56" x14ac:dyDescent="0.25">
      <c r="A637" s="59">
        <v>22</v>
      </c>
      <c r="B637" s="130">
        <v>13</v>
      </c>
      <c r="C637" s="36" t="s">
        <v>16</v>
      </c>
      <c r="D637" s="35">
        <v>492.3</v>
      </c>
      <c r="E637" s="131">
        <v>5.2699999999999997E-2</v>
      </c>
      <c r="F637" s="124">
        <v>3.2587949626833317E-3</v>
      </c>
      <c r="G637" s="124">
        <v>5.0947974741082931E-2</v>
      </c>
      <c r="H637" s="124">
        <v>5.4780512216407819E-2</v>
      </c>
      <c r="I637" s="124">
        <v>5.4399059384035393E-2</v>
      </c>
      <c r="J637" s="124">
        <v>5.4697960195577308E-2</v>
      </c>
      <c r="K637" s="124">
        <v>5.6445369918989144E-2</v>
      </c>
      <c r="L637" s="124">
        <v>1.4570137535758188E-2</v>
      </c>
      <c r="M637" s="124">
        <v>9.6025630628519779E-2</v>
      </c>
      <c r="N637" s="124">
        <v>7.8133412838445535E-2</v>
      </c>
      <c r="O637" s="124">
        <v>5.4647971785149116E-2</v>
      </c>
      <c r="P637" s="124">
        <v>5.4665237497909955E-2</v>
      </c>
      <c r="Q637" s="124">
        <v>7.9816173042340482E-2</v>
      </c>
      <c r="R637" s="124">
        <v>7.1189883691304953E-2</v>
      </c>
      <c r="S637" s="124">
        <v>6.2717958497697165E-2</v>
      </c>
      <c r="T637" s="124">
        <v>8.6719118692098765E-2</v>
      </c>
      <c r="U637" s="124">
        <v>8.0389131277470147E-2</v>
      </c>
      <c r="V637" s="125">
        <v>7.3501864119486254E-2</v>
      </c>
      <c r="W637" s="12">
        <v>0.938163283440544</v>
      </c>
      <c r="X637" s="12">
        <v>3.3245261080020225E-2</v>
      </c>
      <c r="Y637" s="12">
        <v>3.9478410178516547E-2</v>
      </c>
      <c r="Z637" s="12">
        <v>3.2240216015851926E-2</v>
      </c>
      <c r="AA637" s="12">
        <v>3.7911958170347468E-2</v>
      </c>
      <c r="AB637" s="12">
        <v>7.1069637931482868E-2</v>
      </c>
      <c r="AC637" s="12">
        <v>0.72352680197802299</v>
      </c>
      <c r="AD637" s="12">
        <v>0.82211822824515723</v>
      </c>
      <c r="AE637" s="12">
        <v>0.48260745423995333</v>
      </c>
      <c r="AF637" s="12">
        <v>3.6963411482905488E-2</v>
      </c>
      <c r="AG637" s="12">
        <v>3.7291034115938482E-2</v>
      </c>
      <c r="AH637" s="12">
        <v>0.51453838790019901</v>
      </c>
      <c r="AI637" s="12">
        <v>0.35085168294696312</v>
      </c>
      <c r="AJ637" s="12">
        <v>0.19009408914036374</v>
      </c>
      <c r="AK637" s="12">
        <v>0.64552407385386656</v>
      </c>
      <c r="AL637" s="12">
        <v>0.52541046067305786</v>
      </c>
      <c r="AM637" s="13">
        <v>0.39472227930713966</v>
      </c>
      <c r="AN637" s="12">
        <v>0.938163283440544</v>
      </c>
      <c r="AO637" s="12">
        <v>3.3245261080020225E-2</v>
      </c>
      <c r="AP637" s="12">
        <v>-3.9478410178516547E-2</v>
      </c>
      <c r="AQ637" s="12">
        <v>-3.2240216015851926E-2</v>
      </c>
      <c r="AR637" s="12">
        <v>-3.7911958170347468E-2</v>
      </c>
      <c r="AS637" s="12">
        <v>-7.1069637931482868E-2</v>
      </c>
      <c r="AT637" s="12">
        <v>0.72352680197802299</v>
      </c>
      <c r="AU637" s="12">
        <v>-0.82211822824515723</v>
      </c>
      <c r="AV637" s="12">
        <v>-0.48260745423995333</v>
      </c>
      <c r="AW637" s="12">
        <v>-3.6963411482905488E-2</v>
      </c>
      <c r="AX637" s="12">
        <v>-3.7291034115938482E-2</v>
      </c>
      <c r="AY637" s="12">
        <v>-0.51453838790019901</v>
      </c>
      <c r="AZ637" s="12">
        <v>-0.35085168294696312</v>
      </c>
      <c r="BA637" s="12">
        <v>-0.19009408914036374</v>
      </c>
      <c r="BB637" s="12">
        <v>-0.64552407385386656</v>
      </c>
      <c r="BC637" s="12">
        <v>-0.52541046067305786</v>
      </c>
      <c r="BD637" s="13">
        <v>-0.39472227930713966</v>
      </c>
    </row>
    <row r="638" spans="1:56" x14ac:dyDescent="0.25">
      <c r="A638" s="59">
        <v>22</v>
      </c>
      <c r="B638" s="130">
        <v>13</v>
      </c>
      <c r="C638" s="36" t="s">
        <v>16</v>
      </c>
      <c r="D638" s="35">
        <v>504.05</v>
      </c>
      <c r="E638" s="131">
        <v>7.9000000000000001E-2</v>
      </c>
      <c r="F638" s="124">
        <v>3.0404380789095281E-3</v>
      </c>
      <c r="G638" s="124">
        <v>7.792467408246212E-2</v>
      </c>
      <c r="H638" s="124">
        <v>8.1951025941135333E-2</v>
      </c>
      <c r="I638" s="124">
        <v>8.1402264923068096E-2</v>
      </c>
      <c r="J638" s="124">
        <v>8.1943084029035912E-2</v>
      </c>
      <c r="K638" s="124">
        <v>8.4491740488285796E-2</v>
      </c>
      <c r="L638" s="124">
        <v>2.3824408808297889E-2</v>
      </c>
      <c r="M638" s="124">
        <v>0.13195510164555435</v>
      </c>
      <c r="N638" s="124">
        <v>0.1122146266868163</v>
      </c>
      <c r="O638" s="124">
        <v>8.0667608967715618E-2</v>
      </c>
      <c r="P638" s="124">
        <v>8.0602660557244118E-2</v>
      </c>
      <c r="Q638" s="124">
        <v>0.1141692777914851</v>
      </c>
      <c r="R638" s="124">
        <v>0.10406373873860268</v>
      </c>
      <c r="S638" s="124">
        <v>9.1264307520106891E-2</v>
      </c>
      <c r="T638" s="124">
        <v>0.12194034453092695</v>
      </c>
      <c r="U638" s="124">
        <v>0.11499424096562952</v>
      </c>
      <c r="V638" s="125">
        <v>0.10702980133334507</v>
      </c>
      <c r="W638" s="12">
        <v>0.96151344203911993</v>
      </c>
      <c r="X638" s="12">
        <v>1.361172047516305E-2</v>
      </c>
      <c r="Y638" s="12">
        <v>3.735475874854851E-2</v>
      </c>
      <c r="Z638" s="12">
        <v>3.0408416747697408E-2</v>
      </c>
      <c r="AA638" s="12">
        <v>3.7254228215644447E-2</v>
      </c>
      <c r="AB638" s="12">
        <v>6.9515702383364505E-2</v>
      </c>
      <c r="AC638" s="12">
        <v>0.69842520495825455</v>
      </c>
      <c r="AD638" s="12">
        <v>0.67031774234878927</v>
      </c>
      <c r="AE638" s="12">
        <v>0.4204383124913455</v>
      </c>
      <c r="AF638" s="12">
        <v>2.1108974274881228E-2</v>
      </c>
      <c r="AG638" s="12">
        <v>2.0286842496760982E-2</v>
      </c>
      <c r="AH638" s="12">
        <v>0.44518073153778603</v>
      </c>
      <c r="AI638" s="12">
        <v>0.31726251567851493</v>
      </c>
      <c r="AJ638" s="12">
        <v>0.1552443989886948</v>
      </c>
      <c r="AK638" s="12">
        <v>0.54354866494844234</v>
      </c>
      <c r="AL638" s="12">
        <v>0.45562330336239898</v>
      </c>
      <c r="AM638" s="13">
        <v>0.35480761181449449</v>
      </c>
      <c r="AN638" s="12">
        <v>0.96151344203911993</v>
      </c>
      <c r="AO638" s="12">
        <v>1.361172047516305E-2</v>
      </c>
      <c r="AP638" s="12">
        <v>-3.735475874854851E-2</v>
      </c>
      <c r="AQ638" s="12">
        <v>-3.0408416747697408E-2</v>
      </c>
      <c r="AR638" s="12">
        <v>-3.7254228215644447E-2</v>
      </c>
      <c r="AS638" s="12">
        <v>-6.9515702383364505E-2</v>
      </c>
      <c r="AT638" s="12">
        <v>0.69842520495825455</v>
      </c>
      <c r="AU638" s="12">
        <v>-0.67031774234878927</v>
      </c>
      <c r="AV638" s="12">
        <v>-0.4204383124913455</v>
      </c>
      <c r="AW638" s="12">
        <v>-2.1108974274881228E-2</v>
      </c>
      <c r="AX638" s="12">
        <v>-2.0286842496760982E-2</v>
      </c>
      <c r="AY638" s="12">
        <v>-0.44518073153778603</v>
      </c>
      <c r="AZ638" s="12">
        <v>-0.31726251567851493</v>
      </c>
      <c r="BA638" s="12">
        <v>-0.1552443989886948</v>
      </c>
      <c r="BB638" s="12">
        <v>-0.54354866494844234</v>
      </c>
      <c r="BC638" s="12">
        <v>-0.45562330336239898</v>
      </c>
      <c r="BD638" s="13">
        <v>-0.35480761181449449</v>
      </c>
    </row>
    <row r="639" spans="1:56" x14ac:dyDescent="0.25">
      <c r="A639" s="59">
        <v>22</v>
      </c>
      <c r="B639" s="130">
        <v>13</v>
      </c>
      <c r="C639" s="36" t="s">
        <v>16</v>
      </c>
      <c r="D639" s="35">
        <v>512.85</v>
      </c>
      <c r="E639" s="131">
        <v>0.10640000000000001</v>
      </c>
      <c r="F639" s="124">
        <v>2.8067962381020648E-3</v>
      </c>
      <c r="G639" s="124">
        <v>0.10532114469720985</v>
      </c>
      <c r="H639" s="124">
        <v>0.10904700657969482</v>
      </c>
      <c r="I639" s="124">
        <v>0.10833749206039592</v>
      </c>
      <c r="J639" s="124">
        <v>0.10935020834168649</v>
      </c>
      <c r="K639" s="124">
        <v>0.11260654557368042</v>
      </c>
      <c r="L639" s="124">
        <v>3.3833525142629418E-2</v>
      </c>
      <c r="M639" s="124">
        <v>0.16583112430176936</v>
      </c>
      <c r="N639" s="124">
        <v>0.14512226830871222</v>
      </c>
      <c r="O639" s="124">
        <v>0.10634246754515099</v>
      </c>
      <c r="P639" s="124">
        <v>0.10623580123849079</v>
      </c>
      <c r="Q639" s="124">
        <v>0.14725303563987069</v>
      </c>
      <c r="R639" s="124">
        <v>0.13617447249607254</v>
      </c>
      <c r="S639" s="124">
        <v>0.1191174421792276</v>
      </c>
      <c r="T639" s="124">
        <v>0.15551630596603844</v>
      </c>
      <c r="U639" s="124">
        <v>0.14828410264137767</v>
      </c>
      <c r="V639" s="125">
        <v>0.13964187039133608</v>
      </c>
      <c r="W639" s="12">
        <v>0.97362033610806331</v>
      </c>
      <c r="X639" s="12">
        <v>1.0139617507426292E-2</v>
      </c>
      <c r="Y639" s="12">
        <v>2.4877881388109147E-2</v>
      </c>
      <c r="Z639" s="12">
        <v>1.8209511845826216E-2</v>
      </c>
      <c r="AA639" s="12">
        <v>2.7727522008331583E-2</v>
      </c>
      <c r="AB639" s="12">
        <v>5.8332195241357292E-2</v>
      </c>
      <c r="AC639" s="12">
        <v>0.68201574114070096</v>
      </c>
      <c r="AD639" s="12">
        <v>0.55856319832489987</v>
      </c>
      <c r="AE639" s="12">
        <v>0.36393109312699445</v>
      </c>
      <c r="AF639" s="12">
        <v>5.4071856061107691E-4</v>
      </c>
      <c r="AG639" s="12">
        <v>1.5432214427558372E-3</v>
      </c>
      <c r="AH639" s="12">
        <v>0.38395710187848381</v>
      </c>
      <c r="AI639" s="12">
        <v>0.27983526782023049</v>
      </c>
      <c r="AJ639" s="12">
        <v>0.11952483251153746</v>
      </c>
      <c r="AK639" s="12">
        <v>0.46161941697404535</v>
      </c>
      <c r="AL639" s="12">
        <v>0.3936475812159555</v>
      </c>
      <c r="AM639" s="13">
        <v>0.31242359390353447</v>
      </c>
      <c r="AN639" s="12">
        <v>0.97362033610806331</v>
      </c>
      <c r="AO639" s="12">
        <v>1.0139617507426292E-2</v>
      </c>
      <c r="AP639" s="12">
        <v>-2.4877881388109147E-2</v>
      </c>
      <c r="AQ639" s="12">
        <v>-1.8209511845826216E-2</v>
      </c>
      <c r="AR639" s="12">
        <v>-2.7727522008331583E-2</v>
      </c>
      <c r="AS639" s="12">
        <v>-5.8332195241357292E-2</v>
      </c>
      <c r="AT639" s="12">
        <v>0.68201574114070096</v>
      </c>
      <c r="AU639" s="12">
        <v>-0.55856319832489987</v>
      </c>
      <c r="AV639" s="12">
        <v>-0.36393109312699445</v>
      </c>
      <c r="AW639" s="12">
        <v>5.4071856061107691E-4</v>
      </c>
      <c r="AX639" s="12">
        <v>1.5432214427558372E-3</v>
      </c>
      <c r="AY639" s="12">
        <v>-0.38395710187848381</v>
      </c>
      <c r="AZ639" s="12">
        <v>-0.27983526782023049</v>
      </c>
      <c r="BA639" s="12">
        <v>-0.11952483251153746</v>
      </c>
      <c r="BB639" s="12">
        <v>-0.46161941697404535</v>
      </c>
      <c r="BC639" s="12">
        <v>-0.3936475812159555</v>
      </c>
      <c r="BD639" s="13">
        <v>-0.31242359390353447</v>
      </c>
    </row>
    <row r="640" spans="1:56" x14ac:dyDescent="0.25">
      <c r="A640" s="59">
        <v>22</v>
      </c>
      <c r="B640" s="130">
        <v>13</v>
      </c>
      <c r="C640" s="36" t="s">
        <v>16</v>
      </c>
      <c r="D640" s="35">
        <v>520.15</v>
      </c>
      <c r="E640" s="131">
        <v>0.13369999999999999</v>
      </c>
      <c r="F640" s="124">
        <v>2.5817170549122057E-3</v>
      </c>
      <c r="G640" s="124">
        <v>0.13382559531162666</v>
      </c>
      <c r="H640" s="124">
        <v>0.1368680410249079</v>
      </c>
      <c r="I640" s="124">
        <v>0.13599815829668488</v>
      </c>
      <c r="J640" s="124">
        <v>0.13772515988032916</v>
      </c>
      <c r="K640" s="124">
        <v>0.1416215626402729</v>
      </c>
      <c r="L640" s="124">
        <v>4.4781483233547338E-2</v>
      </c>
      <c r="M640" s="124">
        <v>0.19926998025362169</v>
      </c>
      <c r="N640" s="124">
        <v>0.17811034971506504</v>
      </c>
      <c r="O640" s="124">
        <v>0.13249982459321724</v>
      </c>
      <c r="P640" s="124">
        <v>0.13239102083025417</v>
      </c>
      <c r="Q640" s="124">
        <v>0.18035834203273776</v>
      </c>
      <c r="R640" s="124">
        <v>0.16862033721245132</v>
      </c>
      <c r="S640" s="124">
        <v>0.1472650346134364</v>
      </c>
      <c r="T640" s="124">
        <v>0.18888898860857914</v>
      </c>
      <c r="U640" s="124">
        <v>0.18156280632762503</v>
      </c>
      <c r="V640" s="125">
        <v>0.17248625326231631</v>
      </c>
      <c r="W640" s="12">
        <v>0.98069022397223482</v>
      </c>
      <c r="X640" s="12">
        <v>9.393815379706436E-4</v>
      </c>
      <c r="Y640" s="12">
        <v>2.3695146035212562E-2</v>
      </c>
      <c r="Z640" s="12">
        <v>1.7188917701457695E-2</v>
      </c>
      <c r="AA640" s="12">
        <v>3.0105907855865158E-2</v>
      </c>
      <c r="AB640" s="12">
        <v>5.9248785641532624E-2</v>
      </c>
      <c r="AC640" s="12">
        <v>0.66505996085604091</v>
      </c>
      <c r="AD640" s="12">
        <v>0.49042617990741744</v>
      </c>
      <c r="AE640" s="12">
        <v>0.33216417139166082</v>
      </c>
      <c r="AF640" s="12">
        <v>8.9766298188686932E-3</v>
      </c>
      <c r="AG640" s="12">
        <v>9.7904201177697568E-3</v>
      </c>
      <c r="AH640" s="12">
        <v>0.34897787608629605</v>
      </c>
      <c r="AI640" s="12">
        <v>0.26118427234443781</v>
      </c>
      <c r="AJ640" s="12">
        <v>0.10145874804365308</v>
      </c>
      <c r="AK640" s="12">
        <v>0.41278226334015827</v>
      </c>
      <c r="AL640" s="12">
        <v>0.35798658435022479</v>
      </c>
      <c r="AM640" s="13">
        <v>0.29009912686848416</v>
      </c>
      <c r="AN640" s="12">
        <v>0.98069022397223482</v>
      </c>
      <c r="AO640" s="12">
        <v>-9.393815379706436E-4</v>
      </c>
      <c r="AP640" s="12">
        <v>-2.3695146035212562E-2</v>
      </c>
      <c r="AQ640" s="12">
        <v>-1.7188917701457695E-2</v>
      </c>
      <c r="AR640" s="12">
        <v>-3.0105907855865158E-2</v>
      </c>
      <c r="AS640" s="12">
        <v>-5.9248785641532624E-2</v>
      </c>
      <c r="AT640" s="12">
        <v>0.66505996085604091</v>
      </c>
      <c r="AU640" s="12">
        <v>-0.49042617990741744</v>
      </c>
      <c r="AV640" s="12">
        <v>-0.33216417139166082</v>
      </c>
      <c r="AW640" s="12">
        <v>8.9766298188686932E-3</v>
      </c>
      <c r="AX640" s="12">
        <v>9.7904201177697568E-3</v>
      </c>
      <c r="AY640" s="12">
        <v>-0.34897787608629605</v>
      </c>
      <c r="AZ640" s="12">
        <v>-0.26118427234443781</v>
      </c>
      <c r="BA640" s="12">
        <v>-0.10145874804365308</v>
      </c>
      <c r="BB640" s="12">
        <v>-0.41278226334015827</v>
      </c>
      <c r="BC640" s="12">
        <v>-0.35798658435022479</v>
      </c>
      <c r="BD640" s="13">
        <v>-0.29009912686848416</v>
      </c>
    </row>
    <row r="641" spans="1:56" x14ac:dyDescent="0.25">
      <c r="A641" s="59">
        <v>22</v>
      </c>
      <c r="B641" s="130">
        <v>13</v>
      </c>
      <c r="C641" s="36" t="s">
        <v>16</v>
      </c>
      <c r="D641" s="35">
        <v>534.45000000000005</v>
      </c>
      <c r="E641" s="131">
        <v>0.20370000000000002</v>
      </c>
      <c r="F641" s="124">
        <v>2.0998278648780861E-3</v>
      </c>
      <c r="G641" s="124">
        <v>0.20853491336983446</v>
      </c>
      <c r="H641" s="124">
        <v>0.20859201115544723</v>
      </c>
      <c r="I641" s="124">
        <v>0.2073244727868308</v>
      </c>
      <c r="J641" s="124">
        <v>0.21186931278202503</v>
      </c>
      <c r="K641" s="124">
        <v>0.2170605640983406</v>
      </c>
      <c r="L641" s="124">
        <v>7.5574510699050787E-2</v>
      </c>
      <c r="M641" s="124">
        <v>0.28144869740562239</v>
      </c>
      <c r="N641" s="124">
        <v>0.26054802451449266</v>
      </c>
      <c r="O641" s="124">
        <v>0.19926250737222234</v>
      </c>
      <c r="P641" s="124">
        <v>0.19931655121216313</v>
      </c>
      <c r="Q641" s="124">
        <v>0.26291551661687612</v>
      </c>
      <c r="R641" s="124">
        <v>0.25046295497226606</v>
      </c>
      <c r="S641" s="124">
        <v>0.21838794648723217</v>
      </c>
      <c r="T641" s="124">
        <v>0.27149579687599434</v>
      </c>
      <c r="U641" s="124">
        <v>0.26443319435034385</v>
      </c>
      <c r="V641" s="125">
        <v>0.25496922629294411</v>
      </c>
      <c r="W641" s="12">
        <v>0.98969156669181102</v>
      </c>
      <c r="X641" s="12">
        <v>2.3735460823929487E-2</v>
      </c>
      <c r="Y641" s="12">
        <v>2.4015764140634326E-2</v>
      </c>
      <c r="Z641" s="12">
        <v>1.7793189920622406E-2</v>
      </c>
      <c r="AA641" s="12">
        <v>4.0104628286818905E-2</v>
      </c>
      <c r="AB641" s="12">
        <v>6.5589416290331742E-2</v>
      </c>
      <c r="AC641" s="12">
        <v>0.62899111095213178</v>
      </c>
      <c r="AD641" s="12">
        <v>0.38168236330693356</v>
      </c>
      <c r="AE641" s="12">
        <v>0.27907719447468154</v>
      </c>
      <c r="AF641" s="12">
        <v>2.1784450799104949E-2</v>
      </c>
      <c r="AG641" s="12">
        <v>2.1519139851923861E-2</v>
      </c>
      <c r="AH641" s="12">
        <v>0.29069963974902352</v>
      </c>
      <c r="AI641" s="12">
        <v>0.2295677710960532</v>
      </c>
      <c r="AJ641" s="12">
        <v>7.2105775587786691E-2</v>
      </c>
      <c r="AK641" s="12">
        <v>0.33282178142363433</v>
      </c>
      <c r="AL641" s="12">
        <v>0.29815019317792746</v>
      </c>
      <c r="AM641" s="13">
        <v>0.25168986889025075</v>
      </c>
      <c r="AN641" s="12">
        <v>0.98969156669181102</v>
      </c>
      <c r="AO641" s="12">
        <v>-2.3735460823929487E-2</v>
      </c>
      <c r="AP641" s="12">
        <v>-2.4015764140634326E-2</v>
      </c>
      <c r="AQ641" s="12">
        <v>-1.7793189920622406E-2</v>
      </c>
      <c r="AR641" s="12">
        <v>-4.0104628286818905E-2</v>
      </c>
      <c r="AS641" s="12">
        <v>-6.5589416290331742E-2</v>
      </c>
      <c r="AT641" s="12">
        <v>0.62899111095213178</v>
      </c>
      <c r="AU641" s="12">
        <v>-0.38168236330693356</v>
      </c>
      <c r="AV641" s="12">
        <v>-0.27907719447468154</v>
      </c>
      <c r="AW641" s="12">
        <v>2.1784450799104949E-2</v>
      </c>
      <c r="AX641" s="12">
        <v>2.1519139851923861E-2</v>
      </c>
      <c r="AY641" s="12">
        <v>-0.29069963974902352</v>
      </c>
      <c r="AZ641" s="12">
        <v>-0.2295677710960532</v>
      </c>
      <c r="BA641" s="12">
        <v>-7.2105775587786691E-2</v>
      </c>
      <c r="BB641" s="12">
        <v>-0.33282178142363433</v>
      </c>
      <c r="BC641" s="12">
        <v>-0.29815019317792746</v>
      </c>
      <c r="BD641" s="13">
        <v>-0.25168986889025075</v>
      </c>
    </row>
    <row r="642" spans="1:56" x14ac:dyDescent="0.25">
      <c r="A642" s="59">
        <v>22</v>
      </c>
      <c r="B642" s="130">
        <v>13</v>
      </c>
      <c r="C642" s="36" t="s">
        <v>16</v>
      </c>
      <c r="D642" s="35">
        <v>549.04999999999995</v>
      </c>
      <c r="E642" s="131">
        <v>0.30399999999999999</v>
      </c>
      <c r="F642" s="124">
        <v>1.6098234185777905E-3</v>
      </c>
      <c r="G642" s="124">
        <v>0.31749843771421427</v>
      </c>
      <c r="H642" s="124">
        <v>0.3113116007318833</v>
      </c>
      <c r="I642" s="124">
        <v>0.30950173620302618</v>
      </c>
      <c r="J642" s="124">
        <v>0.32019834090006899</v>
      </c>
      <c r="K642" s="124">
        <v>0.32648984586901003</v>
      </c>
      <c r="L642" s="124">
        <v>0.12485582026209283</v>
      </c>
      <c r="M642" s="124">
        <v>0.39304634627131385</v>
      </c>
      <c r="N642" s="124">
        <v>0.37424192551267077</v>
      </c>
      <c r="O642" s="124">
        <v>0.29373807255738565</v>
      </c>
      <c r="P642" s="124">
        <v>0.29437057720478471</v>
      </c>
      <c r="Q642" s="124">
        <v>0.37652403639752696</v>
      </c>
      <c r="R642" s="124">
        <v>0.36444679050589152</v>
      </c>
      <c r="S642" s="124">
        <v>0.31789724580470058</v>
      </c>
      <c r="T642" s="124">
        <v>0.38436905737772303</v>
      </c>
      <c r="U642" s="124">
        <v>0.37823352926938369</v>
      </c>
      <c r="V642" s="125">
        <v>0.36922401411170552</v>
      </c>
      <c r="W642" s="12">
        <v>0.99470452822836253</v>
      </c>
      <c r="X642" s="12">
        <v>4.4402755638862743E-2</v>
      </c>
      <c r="Y642" s="12">
        <v>2.4051318196984559E-2</v>
      </c>
      <c r="Z642" s="12">
        <v>1.8097816457322981E-2</v>
      </c>
      <c r="AA642" s="12">
        <v>5.3284016118648019E-2</v>
      </c>
      <c r="AB642" s="12">
        <v>7.3979756148059336E-2</v>
      </c>
      <c r="AC642" s="12">
        <v>0.58929006492732627</v>
      </c>
      <c r="AD642" s="12">
        <v>0.29291561273458505</v>
      </c>
      <c r="AE642" s="12">
        <v>0.2310589655022065</v>
      </c>
      <c r="AF642" s="12">
        <v>3.3756340271757689E-2</v>
      </c>
      <c r="AG642" s="12">
        <v>3.1675732878997637E-2</v>
      </c>
      <c r="AH642" s="12">
        <v>0.23856590920239135</v>
      </c>
      <c r="AI642" s="12">
        <v>0.19883812666411685</v>
      </c>
      <c r="AJ642" s="12">
        <v>4.5714624357567721E-2</v>
      </c>
      <c r="AK642" s="12">
        <v>0.26437189926882582</v>
      </c>
      <c r="AL642" s="12">
        <v>0.24418924101770956</v>
      </c>
      <c r="AM642" s="13">
        <v>0.21455267799903135</v>
      </c>
      <c r="AN642" s="12">
        <v>0.99470452822836253</v>
      </c>
      <c r="AO642" s="12">
        <v>-4.4402755638862743E-2</v>
      </c>
      <c r="AP642" s="12">
        <v>-2.4051318196984559E-2</v>
      </c>
      <c r="AQ642" s="12">
        <v>-1.8097816457322981E-2</v>
      </c>
      <c r="AR642" s="12">
        <v>-5.3284016118648019E-2</v>
      </c>
      <c r="AS642" s="12">
        <v>-7.3979756148059336E-2</v>
      </c>
      <c r="AT642" s="12">
        <v>0.58929006492732627</v>
      </c>
      <c r="AU642" s="12">
        <v>-0.29291561273458505</v>
      </c>
      <c r="AV642" s="12">
        <v>-0.2310589655022065</v>
      </c>
      <c r="AW642" s="12">
        <v>3.3756340271757689E-2</v>
      </c>
      <c r="AX642" s="12">
        <v>3.1675732878997637E-2</v>
      </c>
      <c r="AY642" s="12">
        <v>-0.23856590920239135</v>
      </c>
      <c r="AZ642" s="12">
        <v>-0.19883812666411685</v>
      </c>
      <c r="BA642" s="12">
        <v>-4.5714624357567721E-2</v>
      </c>
      <c r="BB642" s="12">
        <v>-0.26437189926882582</v>
      </c>
      <c r="BC642" s="12">
        <v>-0.24418924101770956</v>
      </c>
      <c r="BD642" s="13">
        <v>-0.21455267799903135</v>
      </c>
    </row>
    <row r="643" spans="1:56" x14ac:dyDescent="0.25">
      <c r="A643" s="59">
        <v>22</v>
      </c>
      <c r="B643" s="130">
        <v>13</v>
      </c>
      <c r="C643" s="36" t="s">
        <v>16</v>
      </c>
      <c r="D643" s="35">
        <v>560.1</v>
      </c>
      <c r="E643" s="131">
        <v>0.40630000000000005</v>
      </c>
      <c r="F643" s="124">
        <v>1.2721943562927966E-3</v>
      </c>
      <c r="G643" s="124">
        <v>0.42772755463547207</v>
      </c>
      <c r="H643" s="124">
        <v>0.41392145750402054</v>
      </c>
      <c r="I643" s="124">
        <v>0.41159153241785268</v>
      </c>
      <c r="J643" s="124">
        <v>0.43051897300859043</v>
      </c>
      <c r="K643" s="124">
        <v>0.43716906797964988</v>
      </c>
      <c r="L643" s="124">
        <v>0.17901953811076948</v>
      </c>
      <c r="M643" s="124">
        <v>0.50025718567704813</v>
      </c>
      <c r="N643" s="124">
        <v>0.48437597354860362</v>
      </c>
      <c r="O643" s="124">
        <v>0.38720196299050835</v>
      </c>
      <c r="P643" s="124">
        <v>0.38872892272680498</v>
      </c>
      <c r="Q643" s="124">
        <v>0.48641420605380076</v>
      </c>
      <c r="R643" s="124">
        <v>0.47558629512134948</v>
      </c>
      <c r="S643" s="124">
        <v>0.41552069705157513</v>
      </c>
      <c r="T643" s="124">
        <v>0.49311230045750448</v>
      </c>
      <c r="U643" s="124">
        <v>0.48811740987362962</v>
      </c>
      <c r="V643" s="125">
        <v>0.48014754897895456</v>
      </c>
      <c r="W643" s="12">
        <v>0.99686883003619797</v>
      </c>
      <c r="X643" s="12">
        <v>5.2738259009283833E-2</v>
      </c>
      <c r="Y643" s="12">
        <v>1.8758202077333225E-2</v>
      </c>
      <c r="Z643" s="12">
        <v>1.3023707649157343E-2</v>
      </c>
      <c r="AA643" s="12">
        <v>5.9608597116885015E-2</v>
      </c>
      <c r="AB643" s="12">
        <v>7.5976047205635805E-2</v>
      </c>
      <c r="AC643" s="12">
        <v>0.55939075040421005</v>
      </c>
      <c r="AD643" s="12">
        <v>0.23125076464939226</v>
      </c>
      <c r="AE643" s="12">
        <v>0.19216336093675501</v>
      </c>
      <c r="AF643" s="12">
        <v>4.7004767436602743E-2</v>
      </c>
      <c r="AG643" s="12">
        <v>4.3246559865112146E-2</v>
      </c>
      <c r="AH643" s="12">
        <v>0.19717993121782107</v>
      </c>
      <c r="AI643" s="12">
        <v>0.17052989200430574</v>
      </c>
      <c r="AJ643" s="12">
        <v>2.2694307289133832E-2</v>
      </c>
      <c r="AK643" s="12">
        <v>0.21366551921610735</v>
      </c>
      <c r="AL643" s="12">
        <v>0.20137191699145843</v>
      </c>
      <c r="AM643" s="13">
        <v>0.18175621210670564</v>
      </c>
      <c r="AN643" s="12">
        <v>0.99686883003619797</v>
      </c>
      <c r="AO643" s="12">
        <v>-5.2738259009283833E-2</v>
      </c>
      <c r="AP643" s="12">
        <v>-1.8758202077333225E-2</v>
      </c>
      <c r="AQ643" s="12">
        <v>-1.3023707649157343E-2</v>
      </c>
      <c r="AR643" s="12">
        <v>-5.9608597116885015E-2</v>
      </c>
      <c r="AS643" s="12">
        <v>-7.5976047205635805E-2</v>
      </c>
      <c r="AT643" s="12">
        <v>0.55939075040421005</v>
      </c>
      <c r="AU643" s="12">
        <v>-0.23125076464939226</v>
      </c>
      <c r="AV643" s="12">
        <v>-0.19216336093675501</v>
      </c>
      <c r="AW643" s="12">
        <v>4.7004767436602743E-2</v>
      </c>
      <c r="AX643" s="12">
        <v>4.3246559865112146E-2</v>
      </c>
      <c r="AY643" s="12">
        <v>-0.19717993121782107</v>
      </c>
      <c r="AZ643" s="12">
        <v>-0.17052989200430574</v>
      </c>
      <c r="BA643" s="12">
        <v>-2.2694307289133832E-2</v>
      </c>
      <c r="BB643" s="12">
        <v>-0.21366551921610735</v>
      </c>
      <c r="BC643" s="12">
        <v>-0.20137191699145843</v>
      </c>
      <c r="BD643" s="13">
        <v>-0.18175621210670564</v>
      </c>
    </row>
    <row r="644" spans="1:56" x14ac:dyDescent="0.25">
      <c r="A644" s="59">
        <v>22</v>
      </c>
      <c r="B644" s="130">
        <v>13</v>
      </c>
      <c r="C644" s="36" t="s">
        <v>16</v>
      </c>
      <c r="D644" s="35">
        <v>569.70000000000005</v>
      </c>
      <c r="E644" s="131">
        <v>0.50759999999999994</v>
      </c>
      <c r="F644" s="124">
        <v>1.0138161706278071E-3</v>
      </c>
      <c r="G644" s="124">
        <v>0.54689647288542842</v>
      </c>
      <c r="H644" s="124">
        <v>0.52401074486901866</v>
      </c>
      <c r="I644" s="124">
        <v>0.5211401416465673</v>
      </c>
      <c r="J644" s="124">
        <v>0.55085452424994252</v>
      </c>
      <c r="K644" s="124">
        <v>0.55718681795096181</v>
      </c>
      <c r="L644" s="124">
        <v>0.24176092016302236</v>
      </c>
      <c r="M644" s="124">
        <v>0.61220778470380333</v>
      </c>
      <c r="N644" s="124">
        <v>0.59978338918017959</v>
      </c>
      <c r="O644" s="124">
        <v>0.48673231864627148</v>
      </c>
      <c r="P644" s="124">
        <v>0.48949564933253847</v>
      </c>
      <c r="Q644" s="124">
        <v>0.60146350381019431</v>
      </c>
      <c r="R644" s="124">
        <v>0.59251310381834654</v>
      </c>
      <c r="S644" s="124">
        <v>0.51888631840802912</v>
      </c>
      <c r="T644" s="124">
        <v>0.60674978138475433</v>
      </c>
      <c r="U644" s="124">
        <v>0.6030000697742508</v>
      </c>
      <c r="V644" s="125">
        <v>0.59648388407983544</v>
      </c>
      <c r="W644" s="12">
        <v>0.99800272622019737</v>
      </c>
      <c r="X644" s="12">
        <v>7.7416219238432796E-2</v>
      </c>
      <c r="Y644" s="12">
        <v>3.2330072634000638E-2</v>
      </c>
      <c r="Z644" s="12">
        <v>2.6674825938863993E-2</v>
      </c>
      <c r="AA644" s="12">
        <v>8.5213798758752138E-2</v>
      </c>
      <c r="AB644" s="12">
        <v>9.7688766648861058E-2</v>
      </c>
      <c r="AC644" s="12">
        <v>0.52371765137308435</v>
      </c>
      <c r="AD644" s="12">
        <v>0.20608310619346612</v>
      </c>
      <c r="AE644" s="12">
        <v>0.1816063616630805</v>
      </c>
      <c r="AF644" s="12">
        <v>4.1110483360379167E-2</v>
      </c>
      <c r="AG644" s="12">
        <v>3.5666569478844501E-2</v>
      </c>
      <c r="AH644" s="12">
        <v>0.18491628016192746</v>
      </c>
      <c r="AI644" s="12">
        <v>0.16728349846009971</v>
      </c>
      <c r="AJ644" s="12">
        <v>2.2234669834572861E-2</v>
      </c>
      <c r="AK644" s="12">
        <v>0.1953305385830465</v>
      </c>
      <c r="AL644" s="12">
        <v>0.1879433998704706</v>
      </c>
      <c r="AM644" s="13">
        <v>0.17510615460960502</v>
      </c>
      <c r="AN644" s="12">
        <v>0.99800272622019737</v>
      </c>
      <c r="AO644" s="12">
        <v>-7.7416219238432796E-2</v>
      </c>
      <c r="AP644" s="12">
        <v>-3.2330072634000638E-2</v>
      </c>
      <c r="AQ644" s="12">
        <v>-2.6674825938863993E-2</v>
      </c>
      <c r="AR644" s="12">
        <v>-8.5213798758752138E-2</v>
      </c>
      <c r="AS644" s="12">
        <v>-9.7688766648861058E-2</v>
      </c>
      <c r="AT644" s="12">
        <v>0.52371765137308435</v>
      </c>
      <c r="AU644" s="12">
        <v>-0.20608310619346612</v>
      </c>
      <c r="AV644" s="12">
        <v>-0.1816063616630805</v>
      </c>
      <c r="AW644" s="12">
        <v>4.1110483360379167E-2</v>
      </c>
      <c r="AX644" s="12">
        <v>3.5666569478844501E-2</v>
      </c>
      <c r="AY644" s="12">
        <v>-0.18491628016192746</v>
      </c>
      <c r="AZ644" s="12">
        <v>-0.16728349846009971</v>
      </c>
      <c r="BA644" s="12">
        <v>-2.2234669834572861E-2</v>
      </c>
      <c r="BB644" s="12">
        <v>-0.1953305385830465</v>
      </c>
      <c r="BC644" s="12">
        <v>-0.1879433998704706</v>
      </c>
      <c r="BD644" s="13">
        <v>-0.17510615460960502</v>
      </c>
    </row>
    <row r="645" spans="1:56" x14ac:dyDescent="0.25">
      <c r="A645" s="59">
        <v>22</v>
      </c>
      <c r="B645" s="130">
        <v>13</v>
      </c>
      <c r="C645" s="36" t="s">
        <v>16</v>
      </c>
      <c r="D645" s="35">
        <v>577.6</v>
      </c>
      <c r="E645" s="131">
        <v>0.60899999999999999</v>
      </c>
      <c r="F645" s="124">
        <v>8.2856767082352314E-4</v>
      </c>
      <c r="G645" s="124">
        <v>0.66371067124356009</v>
      </c>
      <c r="H645" s="124">
        <v>0.63144063491454583</v>
      </c>
      <c r="I645" s="124">
        <v>0.62805562271413029</v>
      </c>
      <c r="J645" s="124">
        <v>0.66998065492637915</v>
      </c>
      <c r="K645" s="124">
        <v>0.67538600874369636</v>
      </c>
      <c r="L645" s="124">
        <v>0.30704685845496738</v>
      </c>
      <c r="M645" s="124">
        <v>0.71926090183417579</v>
      </c>
      <c r="N645" s="124">
        <v>0.7102606813861162</v>
      </c>
      <c r="O645" s="124">
        <v>0.58326197672613711</v>
      </c>
      <c r="P645" s="124">
        <v>0.58745585979445447</v>
      </c>
      <c r="Q645" s="124">
        <v>0.71153538471347644</v>
      </c>
      <c r="R645" s="124">
        <v>0.70473145384420244</v>
      </c>
      <c r="S645" s="124">
        <v>0.61871776704470505</v>
      </c>
      <c r="T645" s="124">
        <v>0.7153910470525694</v>
      </c>
      <c r="U645" s="124">
        <v>0.71278352847298931</v>
      </c>
      <c r="V645" s="125">
        <v>0.70787540933314919</v>
      </c>
      <c r="W645" s="12">
        <v>0.99863946195267073</v>
      </c>
      <c r="X645" s="12">
        <v>8.9836898593694758E-2</v>
      </c>
      <c r="Y645" s="12">
        <v>3.6848333193014518E-2</v>
      </c>
      <c r="Z645" s="12">
        <v>3.1290020877061259E-2</v>
      </c>
      <c r="AA645" s="12">
        <v>0.10013243830275725</v>
      </c>
      <c r="AB645" s="12">
        <v>0.1090082245380893</v>
      </c>
      <c r="AC645" s="12">
        <v>0.4958179664122046</v>
      </c>
      <c r="AD645" s="12">
        <v>0.1810523839641639</v>
      </c>
      <c r="AE645" s="12">
        <v>0.16627369685733367</v>
      </c>
      <c r="AF645" s="12">
        <v>4.2262763996490767E-2</v>
      </c>
      <c r="AG645" s="12">
        <v>3.5376256495148632E-2</v>
      </c>
      <c r="AH645" s="12">
        <v>0.16836680576925525</v>
      </c>
      <c r="AI645" s="12">
        <v>0.15719450549130123</v>
      </c>
      <c r="AJ645" s="12">
        <v>1.5956924539745586E-2</v>
      </c>
      <c r="AK645" s="12">
        <v>0.1746979426150565</v>
      </c>
      <c r="AL645" s="12">
        <v>0.17041630291131252</v>
      </c>
      <c r="AM645" s="13">
        <v>0.16235699397889852</v>
      </c>
      <c r="AN645" s="12">
        <v>0.99863946195267073</v>
      </c>
      <c r="AO645" s="12">
        <v>-8.9836898593694758E-2</v>
      </c>
      <c r="AP645" s="12">
        <v>-3.6848333193014518E-2</v>
      </c>
      <c r="AQ645" s="12">
        <v>-3.1290020877061259E-2</v>
      </c>
      <c r="AR645" s="12">
        <v>-0.10013243830275725</v>
      </c>
      <c r="AS645" s="12">
        <v>-0.1090082245380893</v>
      </c>
      <c r="AT645" s="12">
        <v>0.4958179664122046</v>
      </c>
      <c r="AU645" s="12">
        <v>-0.1810523839641639</v>
      </c>
      <c r="AV645" s="12">
        <v>-0.16627369685733367</v>
      </c>
      <c r="AW645" s="12">
        <v>4.2262763996490767E-2</v>
      </c>
      <c r="AX645" s="12">
        <v>3.5376256495148632E-2</v>
      </c>
      <c r="AY645" s="12">
        <v>-0.16836680576925525</v>
      </c>
      <c r="AZ645" s="12">
        <v>-0.15719450549130123</v>
      </c>
      <c r="BA645" s="12">
        <v>-1.5956924539745586E-2</v>
      </c>
      <c r="BB645" s="12">
        <v>-0.1746979426150565</v>
      </c>
      <c r="BC645" s="12">
        <v>-0.17041630291131252</v>
      </c>
      <c r="BD645" s="13">
        <v>-0.16235699397889852</v>
      </c>
    </row>
    <row r="646" spans="1:56" x14ac:dyDescent="0.25">
      <c r="A646" s="59">
        <v>22</v>
      </c>
      <c r="B646" s="130">
        <v>13</v>
      </c>
      <c r="C646" s="36" t="s">
        <v>16</v>
      </c>
      <c r="D646" s="35">
        <v>584.54999999999995</v>
      </c>
      <c r="E646" s="131">
        <v>0.71030000000000004</v>
      </c>
      <c r="F646" s="124">
        <v>6.8640631092179989E-4</v>
      </c>
      <c r="G646" s="124">
        <v>0.78210011974269744</v>
      </c>
      <c r="H646" s="124">
        <v>0.74006962447741986</v>
      </c>
      <c r="I646" s="124">
        <v>0.7361750163362295</v>
      </c>
      <c r="J646" s="124">
        <v>0.79192797243240254</v>
      </c>
      <c r="K646" s="124">
        <v>0.79584042937818822</v>
      </c>
      <c r="L646" s="124">
        <v>0.37673218223241017</v>
      </c>
      <c r="M646" s="124">
        <v>0.82583571100479425</v>
      </c>
      <c r="N646" s="124">
        <v>0.82021257383324941</v>
      </c>
      <c r="O646" s="124">
        <v>0.68036419512619062</v>
      </c>
      <c r="P646" s="124">
        <v>0.68619089807323874</v>
      </c>
      <c r="Q646" s="124">
        <v>0.82104454438497876</v>
      </c>
      <c r="R646" s="124">
        <v>0.81659723736946854</v>
      </c>
      <c r="S646" s="124">
        <v>0.71883150465517176</v>
      </c>
      <c r="T646" s="124">
        <v>0.82346754445751136</v>
      </c>
      <c r="U646" s="124">
        <v>0.82190866579117827</v>
      </c>
      <c r="V646" s="125">
        <v>0.81872429098097033</v>
      </c>
      <c r="W646" s="12">
        <v>0.99903363886960195</v>
      </c>
      <c r="X646" s="12">
        <v>0.10108421757383837</v>
      </c>
      <c r="Y646" s="12">
        <v>4.1911339543037898E-2</v>
      </c>
      <c r="Z646" s="12">
        <v>3.6428292744234071E-2</v>
      </c>
      <c r="AA646" s="12">
        <v>0.1149204173340877</v>
      </c>
      <c r="AB646" s="12">
        <v>0.12042859267659886</v>
      </c>
      <c r="AC646" s="12">
        <v>0.46961539879992942</v>
      </c>
      <c r="AD646" s="12">
        <v>0.16265762495395494</v>
      </c>
      <c r="AE646" s="12">
        <v>0.15474105847282749</v>
      </c>
      <c r="AF646" s="12">
        <v>4.2145297583851077E-2</v>
      </c>
      <c r="AG646" s="12">
        <v>3.3942139837760524E-2</v>
      </c>
      <c r="AH646" s="12">
        <v>0.15591235306909576</v>
      </c>
      <c r="AI646" s="12">
        <v>0.14965118593477192</v>
      </c>
      <c r="AJ646" s="12">
        <v>1.2011128614911611E-2</v>
      </c>
      <c r="AK646" s="12">
        <v>0.15932358786077899</v>
      </c>
      <c r="AL646" s="12">
        <v>0.15712891143344815</v>
      </c>
      <c r="AM646" s="13">
        <v>0.15264577077427888</v>
      </c>
      <c r="AN646" s="12">
        <v>0.99903363886960195</v>
      </c>
      <c r="AO646" s="12">
        <v>-0.10108421757383837</v>
      </c>
      <c r="AP646" s="12">
        <v>-4.1911339543037898E-2</v>
      </c>
      <c r="AQ646" s="12">
        <v>-3.6428292744234071E-2</v>
      </c>
      <c r="AR646" s="12">
        <v>-0.1149204173340877</v>
      </c>
      <c r="AS646" s="12">
        <v>-0.12042859267659886</v>
      </c>
      <c r="AT646" s="12">
        <v>0.46961539879992942</v>
      </c>
      <c r="AU646" s="12">
        <v>-0.16265762495395494</v>
      </c>
      <c r="AV646" s="12">
        <v>-0.15474105847282749</v>
      </c>
      <c r="AW646" s="12">
        <v>4.2145297583851077E-2</v>
      </c>
      <c r="AX646" s="12">
        <v>3.3942139837760524E-2</v>
      </c>
      <c r="AY646" s="12">
        <v>-0.15591235306909576</v>
      </c>
      <c r="AZ646" s="12">
        <v>-0.14965118593477192</v>
      </c>
      <c r="BA646" s="12">
        <v>-1.2011128614911611E-2</v>
      </c>
      <c r="BB646" s="12">
        <v>-0.15932358786077899</v>
      </c>
      <c r="BC646" s="12">
        <v>-0.15712891143344815</v>
      </c>
      <c r="BD646" s="13">
        <v>-0.15264577077427888</v>
      </c>
    </row>
    <row r="647" spans="1:56" x14ac:dyDescent="0.25">
      <c r="A647" s="59">
        <v>22</v>
      </c>
      <c r="B647" s="130">
        <v>13</v>
      </c>
      <c r="C647" s="36" t="s">
        <v>16</v>
      </c>
      <c r="D647" s="35">
        <v>590.5</v>
      </c>
      <c r="E647" s="131">
        <v>0.81059999999999999</v>
      </c>
      <c r="F647" s="124">
        <v>5.7976748218580032E-4</v>
      </c>
      <c r="G647" s="124">
        <v>0.89613488031310529</v>
      </c>
      <c r="H647" s="124">
        <v>0.84461979538614218</v>
      </c>
      <c r="I647" s="124">
        <v>0.84024296765237438</v>
      </c>
      <c r="J647" s="124">
        <v>0.91055390348467402</v>
      </c>
      <c r="K647" s="124">
        <v>0.91254835616177965</v>
      </c>
      <c r="L647" s="124">
        <v>0.44699899172409119</v>
      </c>
      <c r="M647" s="124">
        <v>0.92713813197136952</v>
      </c>
      <c r="N647" s="124">
        <v>0.92461762737405317</v>
      </c>
      <c r="O647" s="124">
        <v>0.77339981824277138</v>
      </c>
      <c r="P647" s="124">
        <v>0.78094743218994256</v>
      </c>
      <c r="Q647" s="124">
        <v>0.92500578277172829</v>
      </c>
      <c r="R647" s="124">
        <v>0.92292864688234788</v>
      </c>
      <c r="S647" s="124">
        <v>0.81452602897573867</v>
      </c>
      <c r="T647" s="124">
        <v>0.92609719680996805</v>
      </c>
      <c r="U647" s="124">
        <v>0.92542133439044616</v>
      </c>
      <c r="V647" s="125">
        <v>0.92395083896482111</v>
      </c>
      <c r="W647" s="12">
        <v>0.99928476747818185</v>
      </c>
      <c r="X647" s="12">
        <v>0.10552045437096633</v>
      </c>
      <c r="Y647" s="12">
        <v>4.1968659494377246E-2</v>
      </c>
      <c r="Z647" s="12">
        <v>3.6569168088298049E-2</v>
      </c>
      <c r="AA647" s="12">
        <v>0.12330854118513945</v>
      </c>
      <c r="AB647" s="12">
        <v>0.12576900587438894</v>
      </c>
      <c r="AC647" s="12">
        <v>0.4485578685861199</v>
      </c>
      <c r="AD647" s="12">
        <v>0.14376774237770729</v>
      </c>
      <c r="AE647" s="12">
        <v>0.14065831158901207</v>
      </c>
      <c r="AF647" s="12">
        <v>4.5892156127841859E-2</v>
      </c>
      <c r="AG647" s="12">
        <v>3.6581011362024955E-2</v>
      </c>
      <c r="AH647" s="12">
        <v>0.1411371610803458</v>
      </c>
      <c r="AI647" s="12">
        <v>0.13857469390864532</v>
      </c>
      <c r="AJ647" s="12">
        <v>4.8433616774471782E-3</v>
      </c>
      <c r="AK647" s="12">
        <v>0.14248358846529491</v>
      </c>
      <c r="AL647" s="12">
        <v>0.14164980803163851</v>
      </c>
      <c r="AM647" s="13">
        <v>0.13983572534520247</v>
      </c>
      <c r="AN647" s="12">
        <v>0.99928476747818185</v>
      </c>
      <c r="AO647" s="12">
        <v>-0.10552045437096633</v>
      </c>
      <c r="AP647" s="12">
        <v>-4.1968659494377246E-2</v>
      </c>
      <c r="AQ647" s="12">
        <v>-3.6569168088298049E-2</v>
      </c>
      <c r="AR647" s="12">
        <v>-0.12330854118513945</v>
      </c>
      <c r="AS647" s="12">
        <v>-0.12576900587438894</v>
      </c>
      <c r="AT647" s="12">
        <v>0.4485578685861199</v>
      </c>
      <c r="AU647" s="12">
        <v>-0.14376774237770729</v>
      </c>
      <c r="AV647" s="12">
        <v>-0.14065831158901207</v>
      </c>
      <c r="AW647" s="12">
        <v>4.5892156127841859E-2</v>
      </c>
      <c r="AX647" s="12">
        <v>3.6581011362024955E-2</v>
      </c>
      <c r="AY647" s="12">
        <v>-0.1411371610803458</v>
      </c>
      <c r="AZ647" s="12">
        <v>-0.13857469390864532</v>
      </c>
      <c r="BA647" s="12">
        <v>-4.8433616774471782E-3</v>
      </c>
      <c r="BB647" s="12">
        <v>-0.14248358846529491</v>
      </c>
      <c r="BC647" s="12">
        <v>-0.14164980803163851</v>
      </c>
      <c r="BD647" s="13">
        <v>-0.13983572534520247</v>
      </c>
    </row>
    <row r="648" spans="1:56" x14ac:dyDescent="0.25">
      <c r="A648" s="59">
        <v>22</v>
      </c>
      <c r="B648" s="130">
        <v>13</v>
      </c>
      <c r="C648" s="36" t="s">
        <v>16</v>
      </c>
      <c r="D648" s="35">
        <v>595.9</v>
      </c>
      <c r="E648" s="131">
        <v>0.91189999999999993</v>
      </c>
      <c r="F648" s="124">
        <v>4.9444110998509111E-4</v>
      </c>
      <c r="G648" s="124">
        <v>1.0105137881299693</v>
      </c>
      <c r="H648" s="124">
        <v>0.94951440898581996</v>
      </c>
      <c r="I648" s="124">
        <v>0.94466060071425584</v>
      </c>
      <c r="J648" s="124">
        <v>1.0306821123782552</v>
      </c>
      <c r="K648" s="124">
        <v>1.0303147777698878</v>
      </c>
      <c r="L648" s="124">
        <v>0.52042619787485389</v>
      </c>
      <c r="M648" s="124">
        <v>1.0277359608045664</v>
      </c>
      <c r="N648" s="124">
        <v>1.0281479462265279</v>
      </c>
      <c r="O648" s="124">
        <v>0.86636839487014072</v>
      </c>
      <c r="P648" s="124">
        <v>0.87576854634820955</v>
      </c>
      <c r="Q648" s="124">
        <v>1.028081991393117</v>
      </c>
      <c r="R648" s="124">
        <v>1.0284352344010965</v>
      </c>
      <c r="S648" s="124">
        <v>0.90997482456248346</v>
      </c>
      <c r="T648" s="124">
        <v>1.0279028050929435</v>
      </c>
      <c r="U648" s="124">
        <v>1.0280078898611447</v>
      </c>
      <c r="V648" s="125">
        <v>1.0282569750575321</v>
      </c>
      <c r="W648" s="12">
        <v>0.99945779020727588</v>
      </c>
      <c r="X648" s="12">
        <v>0.10814101121830173</v>
      </c>
      <c r="Y648" s="12">
        <v>4.1248392352034244E-2</v>
      </c>
      <c r="Z648" s="12">
        <v>3.5925650525557525E-2</v>
      </c>
      <c r="AA648" s="12">
        <v>0.13025782693086449</v>
      </c>
      <c r="AB648" s="12">
        <v>0.12985500358579652</v>
      </c>
      <c r="AC648" s="12">
        <v>0.42929466183259796</v>
      </c>
      <c r="AD648" s="12">
        <v>0.12702704332116074</v>
      </c>
      <c r="AE648" s="12">
        <v>0.12747883126058562</v>
      </c>
      <c r="AF648" s="12">
        <v>4.9930480458229204E-2</v>
      </c>
      <c r="AG648" s="12">
        <v>3.962216652241516E-2</v>
      </c>
      <c r="AH648" s="12">
        <v>0.1274065044337285</v>
      </c>
      <c r="AI648" s="12">
        <v>0.12779387476817261</v>
      </c>
      <c r="AJ648" s="12">
        <v>2.1111694676131908E-3</v>
      </c>
      <c r="AK648" s="12">
        <v>0.12721000668159183</v>
      </c>
      <c r="AL648" s="12">
        <v>0.12732524384378194</v>
      </c>
      <c r="AM648" s="13">
        <v>0.12759839352728608</v>
      </c>
      <c r="AN648" s="12">
        <v>0.99945779020727588</v>
      </c>
      <c r="AO648" s="12">
        <v>-0.10814101121830173</v>
      </c>
      <c r="AP648" s="12">
        <v>-4.1248392352034244E-2</v>
      </c>
      <c r="AQ648" s="12">
        <v>-3.5925650525557525E-2</v>
      </c>
      <c r="AR648" s="12">
        <v>-0.13025782693086449</v>
      </c>
      <c r="AS648" s="12">
        <v>-0.12985500358579652</v>
      </c>
      <c r="AT648" s="12">
        <v>0.42929466183259796</v>
      </c>
      <c r="AU648" s="12">
        <v>-0.12702704332116074</v>
      </c>
      <c r="AV648" s="12">
        <v>-0.12747883126058562</v>
      </c>
      <c r="AW648" s="12">
        <v>4.9930480458229204E-2</v>
      </c>
      <c r="AX648" s="12">
        <v>3.962216652241516E-2</v>
      </c>
      <c r="AY648" s="12">
        <v>-0.1274065044337285</v>
      </c>
      <c r="AZ648" s="12">
        <v>-0.12779387476817261</v>
      </c>
      <c r="BA648" s="12">
        <v>2.1111694676131908E-3</v>
      </c>
      <c r="BB648" s="12">
        <v>-0.12721000668159183</v>
      </c>
      <c r="BC648" s="12">
        <v>-0.12732524384378194</v>
      </c>
      <c r="BD648" s="13">
        <v>-0.12759839352728608</v>
      </c>
    </row>
    <row r="649" spans="1:56" x14ac:dyDescent="0.25">
      <c r="A649" s="59">
        <v>22</v>
      </c>
      <c r="B649" s="130">
        <v>13</v>
      </c>
      <c r="C649" s="36" t="s">
        <v>16</v>
      </c>
      <c r="D649" s="35">
        <v>600.9</v>
      </c>
      <c r="E649" s="131">
        <v>1.0143</v>
      </c>
      <c r="F649" s="124">
        <v>4.2457758474591698E-4</v>
      </c>
      <c r="G649" s="124">
        <v>1.1262383307056558</v>
      </c>
      <c r="H649" s="124">
        <v>1.0557586108973369</v>
      </c>
      <c r="I649" s="124">
        <v>1.0504276403691504</v>
      </c>
      <c r="J649" s="124">
        <v>1.1533812453463372</v>
      </c>
      <c r="K649" s="124">
        <v>1.1502061711453087</v>
      </c>
      <c r="L649" s="124">
        <v>0.5976027923292152</v>
      </c>
      <c r="M649" s="124">
        <v>1.1287242996560334</v>
      </c>
      <c r="N649" s="124">
        <v>1.1319042269500956</v>
      </c>
      <c r="O649" s="124">
        <v>0.960182632678929</v>
      </c>
      <c r="P649" s="124">
        <v>0.97157016749047886</v>
      </c>
      <c r="Q649" s="124">
        <v>1.1313752721454675</v>
      </c>
      <c r="R649" s="124">
        <v>1.1342101690545168</v>
      </c>
      <c r="S649" s="124">
        <v>1.0061457803173848</v>
      </c>
      <c r="T649" s="124">
        <v>1.1299865084729421</v>
      </c>
      <c r="U649" s="124">
        <v>1.1307506571848547</v>
      </c>
      <c r="V649" s="125">
        <v>1.1327468290194109</v>
      </c>
      <c r="W649" s="12">
        <v>0.99958140827689435</v>
      </c>
      <c r="X649" s="12">
        <v>0.11036018012979971</v>
      </c>
      <c r="Y649" s="12">
        <v>4.0874111108485593E-2</v>
      </c>
      <c r="Z649" s="12">
        <v>3.5618298697772249E-2</v>
      </c>
      <c r="AA649" s="12">
        <v>0.13712042329324386</v>
      </c>
      <c r="AB649" s="12">
        <v>0.13399011253604326</v>
      </c>
      <c r="AC649" s="12">
        <v>0.41082244668321483</v>
      </c>
      <c r="AD649" s="12">
        <v>0.11281110091297782</v>
      </c>
      <c r="AE649" s="12">
        <v>0.11594619634239933</v>
      </c>
      <c r="AF649" s="12">
        <v>5.3354399409514912E-2</v>
      </c>
      <c r="AG649" s="12">
        <v>4.2127410538816044E-2</v>
      </c>
      <c r="AH649" s="12">
        <v>0.11542469895047573</v>
      </c>
      <c r="AI649" s="12">
        <v>0.11821962836884235</v>
      </c>
      <c r="AJ649" s="12">
        <v>8.039258289081341E-3</v>
      </c>
      <c r="AK649" s="12">
        <v>0.11405551461396249</v>
      </c>
      <c r="AL649" s="12">
        <v>0.11480889005703905</v>
      </c>
      <c r="AM649" s="13">
        <v>0.11677691907661535</v>
      </c>
      <c r="AN649" s="12">
        <v>0.99958140827689435</v>
      </c>
      <c r="AO649" s="12">
        <v>-0.11036018012979971</v>
      </c>
      <c r="AP649" s="12">
        <v>-4.0874111108485593E-2</v>
      </c>
      <c r="AQ649" s="12">
        <v>-3.5618298697772249E-2</v>
      </c>
      <c r="AR649" s="12">
        <v>-0.13712042329324386</v>
      </c>
      <c r="AS649" s="12">
        <v>-0.13399011253604326</v>
      </c>
      <c r="AT649" s="12">
        <v>0.41082244668321483</v>
      </c>
      <c r="AU649" s="12">
        <v>-0.11281110091297782</v>
      </c>
      <c r="AV649" s="12">
        <v>-0.11594619634239933</v>
      </c>
      <c r="AW649" s="12">
        <v>5.3354399409514912E-2</v>
      </c>
      <c r="AX649" s="12">
        <v>4.2127410538816044E-2</v>
      </c>
      <c r="AY649" s="12">
        <v>-0.11542469895047573</v>
      </c>
      <c r="AZ649" s="12">
        <v>-0.11821962836884235</v>
      </c>
      <c r="BA649" s="12">
        <v>8.039258289081341E-3</v>
      </c>
      <c r="BB649" s="12">
        <v>-0.11405551461396249</v>
      </c>
      <c r="BC649" s="12">
        <v>-0.11480889005703905</v>
      </c>
      <c r="BD649" s="13">
        <v>-0.11677691907661535</v>
      </c>
    </row>
    <row r="650" spans="1:56" x14ac:dyDescent="0.25">
      <c r="A650" s="59">
        <v>29</v>
      </c>
      <c r="B650" s="130">
        <v>13</v>
      </c>
      <c r="C650" s="36" t="s">
        <v>16</v>
      </c>
      <c r="D650" s="35">
        <v>372.35</v>
      </c>
      <c r="E650" s="131">
        <v>1.4999999999999999E-4</v>
      </c>
      <c r="F650" s="124">
        <v>2.3453259931895066E-4</v>
      </c>
      <c r="G650" s="124">
        <v>8.1692337398684583E-5</v>
      </c>
      <c r="H650" s="124">
        <v>1.1759461534728993E-4</v>
      </c>
      <c r="I650" s="124">
        <v>1.1632141498004618E-4</v>
      </c>
      <c r="J650" s="124">
        <v>1.4251709103945903E-4</v>
      </c>
      <c r="K650" s="124">
        <v>1.2995899005305571E-4</v>
      </c>
      <c r="L650" s="124">
        <v>9.6115855606146941E-6</v>
      </c>
      <c r="M650" s="124">
        <v>1.1879296287294837E-3</v>
      </c>
      <c r="N650" s="124">
        <v>3.3698874122187476E-4</v>
      </c>
      <c r="O650" s="124">
        <v>1.4314544893894479E-4</v>
      </c>
      <c r="P650" s="124">
        <v>1.6701688105190968E-4</v>
      </c>
      <c r="Q650" s="124">
        <v>3.7478065225613611E-4</v>
      </c>
      <c r="R650" s="124">
        <v>2.1171846788451722E-4</v>
      </c>
      <c r="S650" s="124">
        <v>1.9792512586373306E-4</v>
      </c>
      <c r="T650" s="124">
        <v>5.7948740026887713E-4</v>
      </c>
      <c r="U650" s="124">
        <v>3.6199838504108131E-4</v>
      </c>
      <c r="V650" s="125">
        <v>2.2227549959034549E-4</v>
      </c>
      <c r="W650" s="12">
        <v>0.56355066212633786</v>
      </c>
      <c r="X650" s="12">
        <v>0.45538441734210272</v>
      </c>
      <c r="Y650" s="12">
        <v>0.21603589768473375</v>
      </c>
      <c r="Z650" s="12">
        <v>0.22452390013302542</v>
      </c>
      <c r="AA650" s="12">
        <v>4.9886059736939721E-2</v>
      </c>
      <c r="AB650" s="12">
        <v>0.13360673297962852</v>
      </c>
      <c r="AC650" s="12">
        <v>0.93592276292923537</v>
      </c>
      <c r="AD650" s="12">
        <v>6.9195308581965591</v>
      </c>
      <c r="AE650" s="12">
        <v>1.2465916081458319</v>
      </c>
      <c r="AF650" s="12">
        <v>4.5697007073701328E-2</v>
      </c>
      <c r="AG650" s="12">
        <v>0.11344587367939797</v>
      </c>
      <c r="AH650" s="12">
        <v>1.4985376817075742</v>
      </c>
      <c r="AI650" s="12">
        <v>0.41145645256344826</v>
      </c>
      <c r="AJ650" s="12">
        <v>0.31950083909155386</v>
      </c>
      <c r="AK650" s="12">
        <v>2.8632493351258481</v>
      </c>
      <c r="AL650" s="12">
        <v>1.4133225669405423</v>
      </c>
      <c r="AM650" s="13">
        <v>0.48183666393563673</v>
      </c>
      <c r="AN650" s="12">
        <v>-0.56355066212633786</v>
      </c>
      <c r="AO650" s="12">
        <v>0.45538441734210272</v>
      </c>
      <c r="AP650" s="12">
        <v>0.21603589768473375</v>
      </c>
      <c r="AQ650" s="12">
        <v>0.22452390013302542</v>
      </c>
      <c r="AR650" s="12">
        <v>4.9886059736939721E-2</v>
      </c>
      <c r="AS650" s="12">
        <v>0.13360673297962852</v>
      </c>
      <c r="AT650" s="12">
        <v>0.93592276292923537</v>
      </c>
      <c r="AU650" s="12">
        <v>-6.9195308581965591</v>
      </c>
      <c r="AV650" s="12">
        <v>-1.2465916081458319</v>
      </c>
      <c r="AW650" s="12">
        <v>4.5697007073701328E-2</v>
      </c>
      <c r="AX650" s="12">
        <v>-0.11344587367939797</v>
      </c>
      <c r="AY650" s="12">
        <v>-1.4985376817075742</v>
      </c>
      <c r="AZ650" s="12">
        <v>-0.41145645256344826</v>
      </c>
      <c r="BA650" s="12">
        <v>-0.31950083909155386</v>
      </c>
      <c r="BB650" s="12">
        <v>-2.8632493351258481</v>
      </c>
      <c r="BC650" s="12">
        <v>-1.4133225669405423</v>
      </c>
      <c r="BD650" s="13">
        <v>-0.48183666393563673</v>
      </c>
    </row>
    <row r="651" spans="1:56" x14ac:dyDescent="0.25">
      <c r="A651" s="59">
        <v>29</v>
      </c>
      <c r="B651" s="130">
        <v>13</v>
      </c>
      <c r="C651" s="36" t="s">
        <v>16</v>
      </c>
      <c r="D651" s="35">
        <v>382.55</v>
      </c>
      <c r="E651" s="131">
        <v>2.8299999999999999E-4</v>
      </c>
      <c r="F651" s="124">
        <v>3.9982555479637819E-4</v>
      </c>
      <c r="G651" s="124">
        <v>1.7240382478838354E-4</v>
      </c>
      <c r="H651" s="124">
        <v>2.4122269737655332E-4</v>
      </c>
      <c r="I651" s="124">
        <v>2.3871467666701436E-4</v>
      </c>
      <c r="J651" s="124">
        <v>2.8305316781588143E-4</v>
      </c>
      <c r="K651" s="124">
        <v>2.6530662011612418E-4</v>
      </c>
      <c r="L651" s="124">
        <v>2.251602007510897E-5</v>
      </c>
      <c r="M651" s="124">
        <v>1.9210623900564089E-3</v>
      </c>
      <c r="N651" s="124">
        <v>6.333486171338263E-4</v>
      </c>
      <c r="O651" s="124">
        <v>2.8759989161787912E-4</v>
      </c>
      <c r="P651" s="124">
        <v>3.2515591029767848E-4</v>
      </c>
      <c r="Q651" s="124">
        <v>6.9628588487090359E-4</v>
      </c>
      <c r="R651" s="124">
        <v>4.1853955834462585E-4</v>
      </c>
      <c r="S651" s="124">
        <v>3.9166868986422382E-4</v>
      </c>
      <c r="T651" s="124">
        <v>1.0290496759418641E-3</v>
      </c>
      <c r="U651" s="124">
        <v>6.7776186038289246E-4</v>
      </c>
      <c r="V651" s="125">
        <v>4.3983318914744677E-4</v>
      </c>
      <c r="W651" s="12">
        <v>0.41281114769038235</v>
      </c>
      <c r="X651" s="12">
        <v>0.39079920569475779</v>
      </c>
      <c r="Y651" s="12">
        <v>0.14762297746800945</v>
      </c>
      <c r="Z651" s="12">
        <v>0.1564852414593132</v>
      </c>
      <c r="AA651" s="12">
        <v>1.8787214092380976E-4</v>
      </c>
      <c r="AB651" s="12">
        <v>6.2520776974826206E-2</v>
      </c>
      <c r="AC651" s="12">
        <v>0.92043809160738876</v>
      </c>
      <c r="AD651" s="12">
        <v>5.7882063252876641</v>
      </c>
      <c r="AE651" s="12">
        <v>1.2379809792714711</v>
      </c>
      <c r="AF651" s="12">
        <v>1.6254033985438607E-2</v>
      </c>
      <c r="AG651" s="12">
        <v>0.1489608137727155</v>
      </c>
      <c r="AH651" s="12">
        <v>1.4603741514872919</v>
      </c>
      <c r="AI651" s="12">
        <v>0.47893836870892531</v>
      </c>
      <c r="AJ651" s="12">
        <v>0.38398830340715134</v>
      </c>
      <c r="AK651" s="12">
        <v>2.6362179361903322</v>
      </c>
      <c r="AL651" s="12">
        <v>1.3949182345685247</v>
      </c>
      <c r="AM651" s="13">
        <v>0.55418088037967062</v>
      </c>
      <c r="AN651" s="12">
        <v>-0.41281114769038235</v>
      </c>
      <c r="AO651" s="12">
        <v>0.39079920569475779</v>
      </c>
      <c r="AP651" s="12">
        <v>0.14762297746800945</v>
      </c>
      <c r="AQ651" s="12">
        <v>0.1564852414593132</v>
      </c>
      <c r="AR651" s="12">
        <v>-1.8787214092380976E-4</v>
      </c>
      <c r="AS651" s="12">
        <v>6.2520776974826206E-2</v>
      </c>
      <c r="AT651" s="12">
        <v>0.92043809160738876</v>
      </c>
      <c r="AU651" s="12">
        <v>-5.7882063252876641</v>
      </c>
      <c r="AV651" s="12">
        <v>-1.2379809792714711</v>
      </c>
      <c r="AW651" s="12">
        <v>-1.6254033985438607E-2</v>
      </c>
      <c r="AX651" s="12">
        <v>-0.1489608137727155</v>
      </c>
      <c r="AY651" s="12">
        <v>-1.4603741514872919</v>
      </c>
      <c r="AZ651" s="12">
        <v>-0.47893836870892531</v>
      </c>
      <c r="BA651" s="12">
        <v>-0.38398830340715134</v>
      </c>
      <c r="BB651" s="12">
        <v>-2.6362179361903322</v>
      </c>
      <c r="BC651" s="12">
        <v>-1.3949182345685247</v>
      </c>
      <c r="BD651" s="13">
        <v>-0.55418088037967062</v>
      </c>
    </row>
    <row r="652" spans="1:56" x14ac:dyDescent="0.25">
      <c r="A652" s="59">
        <v>29</v>
      </c>
      <c r="B652" s="130">
        <v>13</v>
      </c>
      <c r="C652" s="36" t="s">
        <v>16</v>
      </c>
      <c r="D652" s="35">
        <v>392.48</v>
      </c>
      <c r="E652" s="131">
        <v>5.1500000000000005E-4</v>
      </c>
      <c r="F652" s="124">
        <v>6.2724322189902735E-4</v>
      </c>
      <c r="G652" s="124">
        <v>3.4091200339748029E-4</v>
      </c>
      <c r="H652" s="124">
        <v>4.6421637787119542E-4</v>
      </c>
      <c r="I652" s="124">
        <v>4.5957386732698238E-4</v>
      </c>
      <c r="J652" s="124">
        <v>5.2920156286043543E-4</v>
      </c>
      <c r="K652" s="124">
        <v>5.0706374560871971E-4</v>
      </c>
      <c r="L652" s="124">
        <v>4.8891595129974188E-5</v>
      </c>
      <c r="M652" s="124">
        <v>2.9946302978123705E-3</v>
      </c>
      <c r="N652" s="124">
        <v>1.1266904426306863E-3</v>
      </c>
      <c r="O652" s="124">
        <v>5.4264714395806828E-4</v>
      </c>
      <c r="P652" s="124">
        <v>5.9797668823189721E-4</v>
      </c>
      <c r="Q652" s="124">
        <v>1.2260328016149777E-3</v>
      </c>
      <c r="R652" s="124">
        <v>7.7867309899330229E-4</v>
      </c>
      <c r="S652" s="124">
        <v>7.2744058089955165E-4</v>
      </c>
      <c r="T652" s="124">
        <v>1.7392937482679544E-3</v>
      </c>
      <c r="U652" s="124">
        <v>1.2012938560442496E-3</v>
      </c>
      <c r="V652" s="125">
        <v>8.186621782100067E-4</v>
      </c>
      <c r="W652" s="12">
        <v>0.21794800368743164</v>
      </c>
      <c r="X652" s="12">
        <v>0.33803494485926167</v>
      </c>
      <c r="Y652" s="12">
        <v>9.860897500738762E-2</v>
      </c>
      <c r="Z652" s="12">
        <v>0.10762355858838381</v>
      </c>
      <c r="AA652" s="12">
        <v>2.7575850214437626E-2</v>
      </c>
      <c r="AB652" s="12">
        <v>1.541020270151522E-2</v>
      </c>
      <c r="AC652" s="12">
        <v>0.90506486382529283</v>
      </c>
      <c r="AD652" s="12">
        <v>4.814816112257029</v>
      </c>
      <c r="AE652" s="12">
        <v>1.1877484322925946</v>
      </c>
      <c r="AF652" s="12">
        <v>5.3683774675860642E-2</v>
      </c>
      <c r="AG652" s="12">
        <v>0.16111978297455756</v>
      </c>
      <c r="AH652" s="12">
        <v>1.3806462167281117</v>
      </c>
      <c r="AI652" s="12">
        <v>0.51198659998699458</v>
      </c>
      <c r="AJ652" s="12">
        <v>0.41250598232922636</v>
      </c>
      <c r="AK652" s="12">
        <v>2.3772694141125323</v>
      </c>
      <c r="AL652" s="12">
        <v>1.3326094292121349</v>
      </c>
      <c r="AM652" s="13">
        <v>0.58963529749515853</v>
      </c>
      <c r="AN652" s="12">
        <v>-0.21794800368743164</v>
      </c>
      <c r="AO652" s="12">
        <v>0.33803494485926167</v>
      </c>
      <c r="AP652" s="12">
        <v>9.860897500738762E-2</v>
      </c>
      <c r="AQ652" s="12">
        <v>0.10762355858838381</v>
      </c>
      <c r="AR652" s="12">
        <v>-2.7575850214437626E-2</v>
      </c>
      <c r="AS652" s="12">
        <v>1.541020270151522E-2</v>
      </c>
      <c r="AT652" s="12">
        <v>0.90506486382529283</v>
      </c>
      <c r="AU652" s="12">
        <v>-4.814816112257029</v>
      </c>
      <c r="AV652" s="12">
        <v>-1.1877484322925946</v>
      </c>
      <c r="AW652" s="12">
        <v>-5.3683774675860642E-2</v>
      </c>
      <c r="AX652" s="12">
        <v>-0.16111978297455756</v>
      </c>
      <c r="AY652" s="12">
        <v>-1.3806462167281117</v>
      </c>
      <c r="AZ652" s="12">
        <v>-0.51198659998699458</v>
      </c>
      <c r="BA652" s="12">
        <v>-0.41250598232922636</v>
      </c>
      <c r="BB652" s="12">
        <v>-2.3772694141125323</v>
      </c>
      <c r="BC652" s="12">
        <v>-1.3326094292121349</v>
      </c>
      <c r="BD652" s="13">
        <v>-0.58963529749515853</v>
      </c>
    </row>
    <row r="653" spans="1:56" x14ac:dyDescent="0.25">
      <c r="A653" s="59">
        <v>29</v>
      </c>
      <c r="B653" s="130">
        <v>13</v>
      </c>
      <c r="C653" s="36" t="s">
        <v>16</v>
      </c>
      <c r="D653" s="35">
        <v>402.41</v>
      </c>
      <c r="E653" s="131">
        <v>9.0900000000000009E-4</v>
      </c>
      <c r="F653" s="124">
        <v>9.2383351358013262E-4</v>
      </c>
      <c r="G653" s="124">
        <v>6.4692519370874503E-4</v>
      </c>
      <c r="H653" s="124">
        <v>8.5776865259241367E-4</v>
      </c>
      <c r="I653" s="124">
        <v>8.4951285674728116E-4</v>
      </c>
      <c r="J653" s="124">
        <v>9.5262223248152391E-4</v>
      </c>
      <c r="K653" s="124">
        <v>9.2939158571653799E-4</v>
      </c>
      <c r="L653" s="124">
        <v>1.0118842182941659E-4</v>
      </c>
      <c r="M653" s="124">
        <v>4.5669860149113737E-3</v>
      </c>
      <c r="N653" s="124">
        <v>1.9359223951056408E-3</v>
      </c>
      <c r="O653" s="124">
        <v>9.836485867214897E-4</v>
      </c>
      <c r="P653" s="124">
        <v>1.0610354778854744E-3</v>
      </c>
      <c r="Q653" s="124">
        <v>2.0870456641103588E-3</v>
      </c>
      <c r="R653" s="124">
        <v>1.3937075201742376E-3</v>
      </c>
      <c r="S653" s="124">
        <v>1.2972011696725184E-3</v>
      </c>
      <c r="T653" s="124">
        <v>2.8503156115111052E-3</v>
      </c>
      <c r="U653" s="124">
        <v>2.0566452816660552E-3</v>
      </c>
      <c r="V653" s="125">
        <v>1.4652461478643463E-3</v>
      </c>
      <c r="W653" s="12">
        <v>1.6318496787824571E-2</v>
      </c>
      <c r="X653" s="12">
        <v>0.28831111803218373</v>
      </c>
      <c r="Y653" s="12">
        <v>5.6360118160161073E-2</v>
      </c>
      <c r="Z653" s="12">
        <v>6.5442401818172624E-2</v>
      </c>
      <c r="AA653" s="12">
        <v>4.7989254655141721E-2</v>
      </c>
      <c r="AB653" s="12">
        <v>2.2432987586950393E-2</v>
      </c>
      <c r="AC653" s="12">
        <v>0.88868160414805664</v>
      </c>
      <c r="AD653" s="12">
        <v>4.0241870351060207</v>
      </c>
      <c r="AE653" s="12">
        <v>1.1297276073769424</v>
      </c>
      <c r="AF653" s="12">
        <v>8.2121657559394504E-2</v>
      </c>
      <c r="AG653" s="12">
        <v>0.1672557512491466</v>
      </c>
      <c r="AH653" s="12">
        <v>1.2959798285042448</v>
      </c>
      <c r="AI653" s="12">
        <v>0.53323159535119624</v>
      </c>
      <c r="AJ653" s="12">
        <v>0.42706399303907405</v>
      </c>
      <c r="AK653" s="12">
        <v>2.1356607387360889</v>
      </c>
      <c r="AL653" s="12">
        <v>1.2625360634390044</v>
      </c>
      <c r="AM653" s="13">
        <v>0.61193195584636539</v>
      </c>
      <c r="AN653" s="12">
        <v>-1.6318496787824571E-2</v>
      </c>
      <c r="AO653" s="12">
        <v>0.28831111803218373</v>
      </c>
      <c r="AP653" s="12">
        <v>5.6360118160161073E-2</v>
      </c>
      <c r="AQ653" s="12">
        <v>6.5442401818172624E-2</v>
      </c>
      <c r="AR653" s="12">
        <v>-4.7989254655141721E-2</v>
      </c>
      <c r="AS653" s="12">
        <v>-2.2432987586950393E-2</v>
      </c>
      <c r="AT653" s="12">
        <v>0.88868160414805664</v>
      </c>
      <c r="AU653" s="12">
        <v>-4.0241870351060207</v>
      </c>
      <c r="AV653" s="12">
        <v>-1.1297276073769424</v>
      </c>
      <c r="AW653" s="12">
        <v>-8.2121657559394504E-2</v>
      </c>
      <c r="AX653" s="12">
        <v>-0.1672557512491466</v>
      </c>
      <c r="AY653" s="12">
        <v>-1.2959798285042448</v>
      </c>
      <c r="AZ653" s="12">
        <v>-0.53323159535119624</v>
      </c>
      <c r="BA653" s="12">
        <v>-0.42706399303907405</v>
      </c>
      <c r="BB653" s="12">
        <v>-2.1356607387360889</v>
      </c>
      <c r="BC653" s="12">
        <v>-1.2625360634390044</v>
      </c>
      <c r="BD653" s="13">
        <v>-0.61193195584636539</v>
      </c>
    </row>
    <row r="654" spans="1:56" x14ac:dyDescent="0.25">
      <c r="A654" s="59">
        <v>29</v>
      </c>
      <c r="B654" s="130">
        <v>13</v>
      </c>
      <c r="C654" s="36" t="s">
        <v>16</v>
      </c>
      <c r="D654" s="35">
        <v>412.54</v>
      </c>
      <c r="E654" s="131">
        <v>1.6100000000000001E-3</v>
      </c>
      <c r="F654" s="124">
        <v>1.2909325181260924E-3</v>
      </c>
      <c r="G654" s="124">
        <v>1.1958123101615476E-3</v>
      </c>
      <c r="H654" s="124">
        <v>1.5439783303377531E-3</v>
      </c>
      <c r="I654" s="124">
        <v>1.5296799472288933E-3</v>
      </c>
      <c r="J654" s="124">
        <v>1.6746035292700163E-3</v>
      </c>
      <c r="K654" s="124">
        <v>1.6583378498883417E-3</v>
      </c>
      <c r="L654" s="124">
        <v>2.0312381754616403E-4</v>
      </c>
      <c r="M654" s="124">
        <v>6.8788494174444412E-3</v>
      </c>
      <c r="N654" s="124">
        <v>3.2537397193163307E-3</v>
      </c>
      <c r="O654" s="124">
        <v>1.7374204700610508E-3</v>
      </c>
      <c r="P654" s="124">
        <v>1.8407062563474447E-3</v>
      </c>
      <c r="Q654" s="124">
        <v>3.4774678891171381E-3</v>
      </c>
      <c r="R654" s="124">
        <v>2.4329382259934474E-3</v>
      </c>
      <c r="S654" s="124">
        <v>2.2526042705171478E-3</v>
      </c>
      <c r="T654" s="124">
        <v>4.5819116068811566E-3</v>
      </c>
      <c r="U654" s="124">
        <v>3.4440715386607978E-3</v>
      </c>
      <c r="V654" s="125">
        <v>2.5565124770962587E-3</v>
      </c>
      <c r="W654" s="12">
        <v>0.19817856017012897</v>
      </c>
      <c r="X654" s="12">
        <v>0.25725943468226864</v>
      </c>
      <c r="Y654" s="12">
        <v>4.1007248237420475E-2</v>
      </c>
      <c r="Z654" s="12">
        <v>4.9888231534848913E-2</v>
      </c>
      <c r="AA654" s="12">
        <v>4.01264156956622E-2</v>
      </c>
      <c r="AB654" s="12">
        <v>3.0023509247417163E-2</v>
      </c>
      <c r="AC654" s="12">
        <v>0.87383613817008454</v>
      </c>
      <c r="AD654" s="12">
        <v>3.2725772779158016</v>
      </c>
      <c r="AE654" s="12">
        <v>1.0209563474014476</v>
      </c>
      <c r="AF654" s="12">
        <v>7.914314910624265E-2</v>
      </c>
      <c r="AG654" s="12">
        <v>0.14329581139592831</v>
      </c>
      <c r="AH654" s="12">
        <v>1.1599179435510174</v>
      </c>
      <c r="AI654" s="12">
        <v>0.51114175527543304</v>
      </c>
      <c r="AJ654" s="12">
        <v>0.39913308727773145</v>
      </c>
      <c r="AK654" s="12">
        <v>1.8459078303609664</v>
      </c>
      <c r="AL654" s="12">
        <v>1.1391748687334147</v>
      </c>
      <c r="AM654" s="13">
        <v>0.58789594850699289</v>
      </c>
      <c r="AN654" s="12">
        <v>0.19817856017012897</v>
      </c>
      <c r="AO654" s="12">
        <v>0.25725943468226864</v>
      </c>
      <c r="AP654" s="12">
        <v>4.1007248237420475E-2</v>
      </c>
      <c r="AQ654" s="12">
        <v>4.9888231534848913E-2</v>
      </c>
      <c r="AR654" s="12">
        <v>-4.01264156956622E-2</v>
      </c>
      <c r="AS654" s="12">
        <v>-3.0023509247417163E-2</v>
      </c>
      <c r="AT654" s="12">
        <v>0.87383613817008454</v>
      </c>
      <c r="AU654" s="12">
        <v>-3.2725772779158016</v>
      </c>
      <c r="AV654" s="12">
        <v>-1.0209563474014476</v>
      </c>
      <c r="AW654" s="12">
        <v>-7.914314910624265E-2</v>
      </c>
      <c r="AX654" s="12">
        <v>-0.14329581139592831</v>
      </c>
      <c r="AY654" s="12">
        <v>-1.1599179435510174</v>
      </c>
      <c r="AZ654" s="12">
        <v>-0.51114175527543304</v>
      </c>
      <c r="BA654" s="12">
        <v>-0.39913308727773145</v>
      </c>
      <c r="BB654" s="12">
        <v>-1.8459078303609664</v>
      </c>
      <c r="BC654" s="12">
        <v>-1.1391748687334147</v>
      </c>
      <c r="BD654" s="13">
        <v>-0.58789594850699289</v>
      </c>
    </row>
    <row r="655" spans="1:56" x14ac:dyDescent="0.25">
      <c r="A655" s="59">
        <v>29</v>
      </c>
      <c r="B655" s="130">
        <v>13</v>
      </c>
      <c r="C655" s="36" t="s">
        <v>16</v>
      </c>
      <c r="D655" s="35">
        <v>422.44</v>
      </c>
      <c r="E655" s="131">
        <v>2.6900000000000001E-3</v>
      </c>
      <c r="F655" s="124">
        <v>1.6946766913526709E-3</v>
      </c>
      <c r="G655" s="124">
        <v>2.1041164204283805E-3</v>
      </c>
      <c r="H655" s="124">
        <v>2.6487513470737478E-3</v>
      </c>
      <c r="I655" s="124">
        <v>2.6251167584363734E-3</v>
      </c>
      <c r="J655" s="124">
        <v>2.8155401119180829E-3</v>
      </c>
      <c r="K655" s="124">
        <v>2.8209836543952389E-3</v>
      </c>
      <c r="L655" s="124">
        <v>3.8546565777421995E-4</v>
      </c>
      <c r="M655" s="124">
        <v>1.0072101132909897E-2</v>
      </c>
      <c r="N655" s="124">
        <v>5.2462661927937353E-3</v>
      </c>
      <c r="O655" s="124">
        <v>2.9281586677527374E-3</v>
      </c>
      <c r="P655" s="124">
        <v>3.0579525469552858E-3</v>
      </c>
      <c r="Q655" s="124">
        <v>5.5639687033907006E-3</v>
      </c>
      <c r="R655" s="124">
        <v>4.0572802172014972E-3</v>
      </c>
      <c r="S655" s="124">
        <v>3.7336910716928959E-3</v>
      </c>
      <c r="T655" s="124">
        <v>7.0979737134520089E-3</v>
      </c>
      <c r="U655" s="124">
        <v>5.5334050726925871E-3</v>
      </c>
      <c r="V655" s="125">
        <v>4.259285485109906E-3</v>
      </c>
      <c r="W655" s="12">
        <v>0.37000866492465773</v>
      </c>
      <c r="X655" s="12">
        <v>0.21780058720134557</v>
      </c>
      <c r="Y655" s="12">
        <v>1.5334071719796418E-2</v>
      </c>
      <c r="Z655" s="12">
        <v>2.4120164150047099E-2</v>
      </c>
      <c r="AA655" s="12">
        <v>4.6669186586647884E-2</v>
      </c>
      <c r="AB655" s="12">
        <v>4.8692808325367591E-2</v>
      </c>
      <c r="AC655" s="12">
        <v>0.85670421644081052</v>
      </c>
      <c r="AD655" s="12">
        <v>2.7442755140928985</v>
      </c>
      <c r="AE655" s="12">
        <v>0.95028483003484576</v>
      </c>
      <c r="AF655" s="12">
        <v>8.8534820725924626E-2</v>
      </c>
      <c r="AG655" s="12">
        <v>0.13678533344062666</v>
      </c>
      <c r="AH655" s="12">
        <v>1.0683898525615987</v>
      </c>
      <c r="AI655" s="12">
        <v>0.50828260862509178</v>
      </c>
      <c r="AJ655" s="12">
        <v>0.38798924598248913</v>
      </c>
      <c r="AK655" s="12">
        <v>1.6386519380862483</v>
      </c>
      <c r="AL655" s="12">
        <v>1.0570279080641587</v>
      </c>
      <c r="AM655" s="13">
        <v>0.58337750375832931</v>
      </c>
      <c r="AN655" s="12">
        <v>0.37000866492465773</v>
      </c>
      <c r="AO655" s="12">
        <v>0.21780058720134557</v>
      </c>
      <c r="AP655" s="12">
        <v>1.5334071719796418E-2</v>
      </c>
      <c r="AQ655" s="12">
        <v>2.4120164150047099E-2</v>
      </c>
      <c r="AR655" s="12">
        <v>-4.6669186586647884E-2</v>
      </c>
      <c r="AS655" s="12">
        <v>-4.8692808325367591E-2</v>
      </c>
      <c r="AT655" s="12">
        <v>0.85670421644081052</v>
      </c>
      <c r="AU655" s="12">
        <v>-2.7442755140928985</v>
      </c>
      <c r="AV655" s="12">
        <v>-0.95028483003484576</v>
      </c>
      <c r="AW655" s="12">
        <v>-8.8534820725924626E-2</v>
      </c>
      <c r="AX655" s="12">
        <v>-0.13678533344062666</v>
      </c>
      <c r="AY655" s="12">
        <v>-1.0683898525615987</v>
      </c>
      <c r="AZ655" s="12">
        <v>-0.50828260862509178</v>
      </c>
      <c r="BA655" s="12">
        <v>-0.38798924598248913</v>
      </c>
      <c r="BB655" s="12">
        <v>-1.6386519380862483</v>
      </c>
      <c r="BC655" s="12">
        <v>-1.0570279080641587</v>
      </c>
      <c r="BD655" s="13">
        <v>-0.58337750375832931</v>
      </c>
    </row>
    <row r="656" spans="1:56" x14ac:dyDescent="0.25">
      <c r="A656" s="59">
        <v>29</v>
      </c>
      <c r="B656" s="130">
        <v>13</v>
      </c>
      <c r="C656" s="36" t="s">
        <v>16</v>
      </c>
      <c r="D656" s="35">
        <v>432.68</v>
      </c>
      <c r="E656" s="131">
        <v>4.4799999999999996E-3</v>
      </c>
      <c r="F656" s="124">
        <v>2.1293180478104989E-3</v>
      </c>
      <c r="G656" s="124">
        <v>3.6486722859046419E-3</v>
      </c>
      <c r="H656" s="124">
        <v>4.4773497514783121E-3</v>
      </c>
      <c r="I656" s="124">
        <v>4.4388849652717494E-3</v>
      </c>
      <c r="J656" s="124">
        <v>4.6756411446055813E-3</v>
      </c>
      <c r="K656" s="124">
        <v>4.7295019080813051E-3</v>
      </c>
      <c r="L656" s="124">
        <v>7.195515114516314E-4</v>
      </c>
      <c r="M656" s="124">
        <v>1.4670288030672772E-2</v>
      </c>
      <c r="N656" s="124">
        <v>8.3567367731838989E-3</v>
      </c>
      <c r="O656" s="124">
        <v>4.8634380829165854E-3</v>
      </c>
      <c r="P656" s="124">
        <v>5.0183604746016032E-3</v>
      </c>
      <c r="Q656" s="124">
        <v>8.798875154512947E-3</v>
      </c>
      <c r="R656" s="124">
        <v>6.6707273381183896E-3</v>
      </c>
      <c r="S656" s="124">
        <v>6.0965091487279188E-3</v>
      </c>
      <c r="T656" s="124">
        <v>1.088551256848834E-2</v>
      </c>
      <c r="U656" s="124">
        <v>8.7818619379168277E-3</v>
      </c>
      <c r="V656" s="125">
        <v>6.9928146848280536E-3</v>
      </c>
      <c r="W656" s="12">
        <v>0.52470579289944219</v>
      </c>
      <c r="X656" s="12">
        <v>0.18556422189628521</v>
      </c>
      <c r="Y656" s="12">
        <v>5.9157333073381227E-4</v>
      </c>
      <c r="Z656" s="12">
        <v>9.1774631089844225E-3</v>
      </c>
      <c r="AA656" s="12">
        <v>4.3669898349460209E-2</v>
      </c>
      <c r="AB656" s="12">
        <v>5.5692390196719989E-2</v>
      </c>
      <c r="AC656" s="12">
        <v>0.83938582333668932</v>
      </c>
      <c r="AD656" s="12">
        <v>2.2746178639894583</v>
      </c>
      <c r="AE656" s="12">
        <v>0.86534302972854904</v>
      </c>
      <c r="AF656" s="12">
        <v>8.5588857793880757E-2</v>
      </c>
      <c r="AG656" s="12">
        <v>0.12016974879500081</v>
      </c>
      <c r="AH656" s="12">
        <v>0.96403463270378298</v>
      </c>
      <c r="AI656" s="12">
        <v>0.48900163797285495</v>
      </c>
      <c r="AJ656" s="12">
        <v>0.36082793498391058</v>
      </c>
      <c r="AK656" s="12">
        <v>1.4298019126090047</v>
      </c>
      <c r="AL656" s="12">
        <v>0.96023703971357777</v>
      </c>
      <c r="AM656" s="13">
        <v>0.56089613500626212</v>
      </c>
      <c r="AN656" s="12">
        <v>0.52470579289944219</v>
      </c>
      <c r="AO656" s="12">
        <v>0.18556422189628521</v>
      </c>
      <c r="AP656" s="12">
        <v>5.9157333073381227E-4</v>
      </c>
      <c r="AQ656" s="12">
        <v>9.1774631089844225E-3</v>
      </c>
      <c r="AR656" s="12">
        <v>-4.3669898349460209E-2</v>
      </c>
      <c r="AS656" s="12">
        <v>-5.5692390196719989E-2</v>
      </c>
      <c r="AT656" s="12">
        <v>0.83938582333668932</v>
      </c>
      <c r="AU656" s="12">
        <v>-2.2746178639894583</v>
      </c>
      <c r="AV656" s="12">
        <v>-0.86534302972854904</v>
      </c>
      <c r="AW656" s="12">
        <v>-8.5588857793880757E-2</v>
      </c>
      <c r="AX656" s="12">
        <v>-0.12016974879500081</v>
      </c>
      <c r="AY656" s="12">
        <v>-0.96403463270378298</v>
      </c>
      <c r="AZ656" s="12">
        <v>-0.48900163797285495</v>
      </c>
      <c r="BA656" s="12">
        <v>-0.36082793498391058</v>
      </c>
      <c r="BB656" s="12">
        <v>-1.4298019126090047</v>
      </c>
      <c r="BC656" s="12">
        <v>-0.96023703971357777</v>
      </c>
      <c r="BD656" s="13">
        <v>-0.56089613500626212</v>
      </c>
    </row>
    <row r="657" spans="1:56" x14ac:dyDescent="0.25">
      <c r="A657" s="59">
        <v>29</v>
      </c>
      <c r="B657" s="130">
        <v>13</v>
      </c>
      <c r="C657" s="36" t="s">
        <v>16</v>
      </c>
      <c r="D657" s="35">
        <v>442.67</v>
      </c>
      <c r="E657" s="131">
        <v>7.3099999999999997E-3</v>
      </c>
      <c r="F657" s="124">
        <v>2.5342566069648403E-3</v>
      </c>
      <c r="G657" s="124">
        <v>6.0525819414080874E-3</v>
      </c>
      <c r="H657" s="124">
        <v>7.2497851792132683E-3</v>
      </c>
      <c r="I657" s="124">
        <v>7.1897333074926635E-3</v>
      </c>
      <c r="J657" s="124">
        <v>7.4634190199058502E-3</v>
      </c>
      <c r="K657" s="124">
        <v>7.6034284990813038E-3</v>
      </c>
      <c r="L657" s="124">
        <v>1.2779038670624005E-3</v>
      </c>
      <c r="M657" s="124">
        <v>2.0820372760485085E-2</v>
      </c>
      <c r="N657" s="124">
        <v>1.2824214650113545E-2</v>
      </c>
      <c r="O657" s="124">
        <v>7.7473942576231965E-3</v>
      </c>
      <c r="P657" s="124">
        <v>7.9199909495435636E-3</v>
      </c>
      <c r="Q657" s="124">
        <v>1.3416504849748113E-2</v>
      </c>
      <c r="R657" s="124">
        <v>1.0527720662920912E-2</v>
      </c>
      <c r="S657" s="124">
        <v>9.5547917677950046E-3</v>
      </c>
      <c r="T657" s="124">
        <v>1.6149992270293231E-2</v>
      </c>
      <c r="U657" s="124">
        <v>1.3428292847085823E-2</v>
      </c>
      <c r="V657" s="125">
        <v>1.1016173124897942E-2</v>
      </c>
      <c r="W657" s="12">
        <v>0.65331646963545265</v>
      </c>
      <c r="X657" s="12">
        <v>0.17201341430805914</v>
      </c>
      <c r="Y657" s="12">
        <v>8.2373215850521739E-3</v>
      </c>
      <c r="Z657" s="12">
        <v>1.6452351916188258E-2</v>
      </c>
      <c r="AA657" s="12">
        <v>2.0987554022688173E-2</v>
      </c>
      <c r="AB657" s="12">
        <v>4.014069754874202E-2</v>
      </c>
      <c r="AC657" s="12">
        <v>0.8251841495126675</v>
      </c>
      <c r="AD657" s="12">
        <v>1.8482042080006955</v>
      </c>
      <c r="AE657" s="12">
        <v>0.75433852942729762</v>
      </c>
      <c r="AF657" s="12">
        <v>5.983505576240724E-2</v>
      </c>
      <c r="AG657" s="12">
        <v>8.3446094328804912E-2</v>
      </c>
      <c r="AH657" s="12">
        <v>0.83536318054009762</v>
      </c>
      <c r="AI657" s="12">
        <v>0.44018066524225885</v>
      </c>
      <c r="AJ657" s="12">
        <v>0.30708505715389944</v>
      </c>
      <c r="AK657" s="12">
        <v>1.2093012681659687</v>
      </c>
      <c r="AL657" s="12">
        <v>0.83697576567521526</v>
      </c>
      <c r="AM657" s="13">
        <v>0.50700042748261864</v>
      </c>
      <c r="AN657" s="12">
        <v>0.65331646963545265</v>
      </c>
      <c r="AO657" s="12">
        <v>0.17201341430805914</v>
      </c>
      <c r="AP657" s="12">
        <v>8.2373215850521739E-3</v>
      </c>
      <c r="AQ657" s="12">
        <v>1.6452351916188258E-2</v>
      </c>
      <c r="AR657" s="12">
        <v>-2.0987554022688173E-2</v>
      </c>
      <c r="AS657" s="12">
        <v>-4.014069754874202E-2</v>
      </c>
      <c r="AT657" s="12">
        <v>0.8251841495126675</v>
      </c>
      <c r="AU657" s="12">
        <v>-1.8482042080006955</v>
      </c>
      <c r="AV657" s="12">
        <v>-0.75433852942729762</v>
      </c>
      <c r="AW657" s="12">
        <v>-5.983505576240724E-2</v>
      </c>
      <c r="AX657" s="12">
        <v>-8.3446094328804912E-2</v>
      </c>
      <c r="AY657" s="12">
        <v>-0.83536318054009762</v>
      </c>
      <c r="AZ657" s="12">
        <v>-0.44018066524225885</v>
      </c>
      <c r="BA657" s="12">
        <v>-0.30708505715389944</v>
      </c>
      <c r="BB657" s="12">
        <v>-1.2093012681659687</v>
      </c>
      <c r="BC657" s="12">
        <v>-0.83697576567521526</v>
      </c>
      <c r="BD657" s="13">
        <v>-0.50700042748261864</v>
      </c>
    </row>
    <row r="658" spans="1:56" x14ac:dyDescent="0.25">
      <c r="A658" s="59">
        <v>29</v>
      </c>
      <c r="B658" s="130">
        <v>13</v>
      </c>
      <c r="C658" s="36" t="s">
        <v>16</v>
      </c>
      <c r="D658" s="35">
        <v>452.65</v>
      </c>
      <c r="E658" s="131">
        <v>1.197E-2</v>
      </c>
      <c r="F658" s="124">
        <v>2.8834345504604444E-3</v>
      </c>
      <c r="G658" s="124">
        <v>9.7551426012794512E-3</v>
      </c>
      <c r="H658" s="124">
        <v>1.1414456637157705E-2</v>
      </c>
      <c r="I658" s="124">
        <v>1.1323245052722091E-2</v>
      </c>
      <c r="J658" s="124">
        <v>1.1617680922600068E-2</v>
      </c>
      <c r="K658" s="124">
        <v>1.1898526437539468E-2</v>
      </c>
      <c r="L658" s="124">
        <v>2.1982371569785383E-3</v>
      </c>
      <c r="M658" s="124">
        <v>2.908604971023292E-2</v>
      </c>
      <c r="N658" s="124">
        <v>1.92109838255352E-2</v>
      </c>
      <c r="O658" s="124">
        <v>1.201044530141589E-2</v>
      </c>
      <c r="P658" s="124">
        <v>1.2188739319479747E-2</v>
      </c>
      <c r="Q658" s="124">
        <v>1.9981953072429941E-2</v>
      </c>
      <c r="R658" s="124">
        <v>1.6176165832436168E-2</v>
      </c>
      <c r="S658" s="124">
        <v>1.4580417092396393E-2</v>
      </c>
      <c r="T658" s="124">
        <v>2.3460732355839078E-2</v>
      </c>
      <c r="U658" s="124">
        <v>2.004428324673856E-2</v>
      </c>
      <c r="V658" s="125">
        <v>1.6890209213488223E-2</v>
      </c>
      <c r="W658" s="12">
        <v>0.7591115663775736</v>
      </c>
      <c r="X658" s="12">
        <v>0.18503403498083112</v>
      </c>
      <c r="Y658" s="12">
        <v>4.6411308508128218E-2</v>
      </c>
      <c r="Z658" s="12">
        <v>5.4031323916283062E-2</v>
      </c>
      <c r="AA658" s="12">
        <v>2.9433506883870694E-2</v>
      </c>
      <c r="AB658" s="12">
        <v>5.9710578496685041E-3</v>
      </c>
      <c r="AC658" s="12">
        <v>0.81635445639277038</v>
      </c>
      <c r="AD658" s="12">
        <v>1.4299122564939786</v>
      </c>
      <c r="AE658" s="12">
        <v>0.60492763788932336</v>
      </c>
      <c r="AF658" s="12">
        <v>3.3788890071754867E-3</v>
      </c>
      <c r="AG658" s="12">
        <v>1.8273961527130098E-2</v>
      </c>
      <c r="AH658" s="12">
        <v>0.66933609627651969</v>
      </c>
      <c r="AI658" s="12">
        <v>0.35139230011998063</v>
      </c>
      <c r="AJ658" s="12">
        <v>0.21807995759368362</v>
      </c>
      <c r="AK658" s="12">
        <v>0.95996093198321464</v>
      </c>
      <c r="AL658" s="12">
        <v>0.67454329546688052</v>
      </c>
      <c r="AM658" s="13">
        <v>0.41104504707503958</v>
      </c>
      <c r="AN658" s="12">
        <v>0.7591115663775736</v>
      </c>
      <c r="AO658" s="12">
        <v>0.18503403498083112</v>
      </c>
      <c r="AP658" s="12">
        <v>4.6411308508128218E-2</v>
      </c>
      <c r="AQ658" s="12">
        <v>5.4031323916283062E-2</v>
      </c>
      <c r="AR658" s="12">
        <v>2.9433506883870694E-2</v>
      </c>
      <c r="AS658" s="12">
        <v>5.9710578496685041E-3</v>
      </c>
      <c r="AT658" s="12">
        <v>0.81635445639277038</v>
      </c>
      <c r="AU658" s="12">
        <v>-1.4299122564939786</v>
      </c>
      <c r="AV658" s="12">
        <v>-0.60492763788932336</v>
      </c>
      <c r="AW658" s="12">
        <v>-3.3788890071754867E-3</v>
      </c>
      <c r="AX658" s="12">
        <v>-1.8273961527130098E-2</v>
      </c>
      <c r="AY658" s="12">
        <v>-0.66933609627651969</v>
      </c>
      <c r="AZ658" s="12">
        <v>-0.35139230011998063</v>
      </c>
      <c r="BA658" s="12">
        <v>-0.21807995759368362</v>
      </c>
      <c r="BB658" s="12">
        <v>-0.95996093198321464</v>
      </c>
      <c r="BC658" s="12">
        <v>-0.67454329546688052</v>
      </c>
      <c r="BD658" s="13">
        <v>-0.41104504707503958</v>
      </c>
    </row>
    <row r="659" spans="1:56" x14ac:dyDescent="0.25">
      <c r="A659" s="59">
        <v>31</v>
      </c>
      <c r="B659" s="130">
        <v>13</v>
      </c>
      <c r="C659" s="36" t="s">
        <v>16</v>
      </c>
      <c r="D659" s="35">
        <v>453</v>
      </c>
      <c r="E659" s="131">
        <v>1.0772449111999999E-2</v>
      </c>
      <c r="F659" s="124">
        <v>2.8942647902180665E-3</v>
      </c>
      <c r="G659" s="124">
        <v>9.9149637019794474E-3</v>
      </c>
      <c r="H659" s="124">
        <v>1.1592111256393541E-2</v>
      </c>
      <c r="I659" s="124">
        <v>1.1499595873941528E-2</v>
      </c>
      <c r="J659" s="124">
        <v>1.1794387418289901E-2</v>
      </c>
      <c r="K659" s="124">
        <v>1.2081390062869186E-2</v>
      </c>
      <c r="L659" s="124">
        <v>2.2392518653371984E-3</v>
      </c>
      <c r="M659" s="124">
        <v>2.9421220019214767E-2</v>
      </c>
      <c r="N659" s="124">
        <v>1.9477250454745468E-2</v>
      </c>
      <c r="O659" s="124">
        <v>1.2190936665885764E-2</v>
      </c>
      <c r="P659" s="124">
        <v>1.2369149699973481E-2</v>
      </c>
      <c r="Q659" s="124">
        <v>2.0254989740335707E-2</v>
      </c>
      <c r="R659" s="124">
        <v>1.6414239643090734E-2</v>
      </c>
      <c r="S659" s="124">
        <v>1.4791490531852197E-2</v>
      </c>
      <c r="T659" s="124">
        <v>2.3761521842474854E-2</v>
      </c>
      <c r="U659" s="124">
        <v>2.0319397425368573E-2</v>
      </c>
      <c r="V659" s="125">
        <v>1.7137392937452318E-2</v>
      </c>
      <c r="W659" s="12">
        <v>0.73132713275071382</v>
      </c>
      <c r="X659" s="12">
        <v>7.959985710819964E-2</v>
      </c>
      <c r="Y659" s="12">
        <v>7.6088746010457009E-2</v>
      </c>
      <c r="Z659" s="12">
        <v>6.7500598460151606E-2</v>
      </c>
      <c r="AA659" s="12">
        <v>9.4865920986483054E-2</v>
      </c>
      <c r="AB659" s="12">
        <v>0.1215082046116225</v>
      </c>
      <c r="AC659" s="12">
        <v>0.79213159031377756</v>
      </c>
      <c r="AD659" s="12">
        <v>1.7311542355248555</v>
      </c>
      <c r="AE659" s="12">
        <v>0.80806149578824482</v>
      </c>
      <c r="AF659" s="12">
        <v>0.13167735016781251</v>
      </c>
      <c r="AG659" s="12">
        <v>0.14822075939953458</v>
      </c>
      <c r="AH659" s="12">
        <v>0.88025856792143997</v>
      </c>
      <c r="AI659" s="12">
        <v>0.52372403642232535</v>
      </c>
      <c r="AJ659" s="12">
        <v>0.37308520820721958</v>
      </c>
      <c r="AK659" s="12">
        <v>1.2057678430808869</v>
      </c>
      <c r="AL659" s="12">
        <v>0.88623749475258362</v>
      </c>
      <c r="AM659" s="13">
        <v>0.59085392367851353</v>
      </c>
      <c r="AN659" s="12">
        <v>0.73132713275071382</v>
      </c>
      <c r="AO659" s="12">
        <v>7.959985710819964E-2</v>
      </c>
      <c r="AP659" s="12">
        <v>-7.6088746010457009E-2</v>
      </c>
      <c r="AQ659" s="12">
        <v>-6.7500598460151606E-2</v>
      </c>
      <c r="AR659" s="12">
        <v>-9.4865920986483054E-2</v>
      </c>
      <c r="AS659" s="12">
        <v>-0.1215082046116225</v>
      </c>
      <c r="AT659" s="12">
        <v>0.79213159031377756</v>
      </c>
      <c r="AU659" s="12">
        <v>-1.7311542355248555</v>
      </c>
      <c r="AV659" s="12">
        <v>-0.80806149578824482</v>
      </c>
      <c r="AW659" s="12">
        <v>-0.13167735016781251</v>
      </c>
      <c r="AX659" s="12">
        <v>-0.14822075939953458</v>
      </c>
      <c r="AY659" s="12">
        <v>-0.88025856792143997</v>
      </c>
      <c r="AZ659" s="12">
        <v>-0.52372403642232535</v>
      </c>
      <c r="BA659" s="12">
        <v>-0.37308520820721958</v>
      </c>
      <c r="BB659" s="12">
        <v>-1.2057678430808869</v>
      </c>
      <c r="BC659" s="12">
        <v>-0.88623749475258362</v>
      </c>
      <c r="BD659" s="13">
        <v>-0.59085392367851353</v>
      </c>
    </row>
    <row r="660" spans="1:56" x14ac:dyDescent="0.25">
      <c r="A660" s="59">
        <v>31</v>
      </c>
      <c r="B660" s="130">
        <v>13</v>
      </c>
      <c r="C660" s="36" t="s">
        <v>16</v>
      </c>
      <c r="D660" s="35">
        <v>463</v>
      </c>
      <c r="E660" s="131">
        <v>1.6865282335000002E-2</v>
      </c>
      <c r="F660" s="124">
        <v>3.1535467003169391E-3</v>
      </c>
      <c r="G660" s="124">
        <v>1.5564790842950467E-2</v>
      </c>
      <c r="H660" s="124">
        <v>1.779072517751526E-2</v>
      </c>
      <c r="I660" s="124">
        <v>1.765368885348003E-2</v>
      </c>
      <c r="J660" s="124">
        <v>1.7947306382218038E-2</v>
      </c>
      <c r="K660" s="124">
        <v>1.8451962864691484E-2</v>
      </c>
      <c r="L660" s="124">
        <v>3.742563146540351E-3</v>
      </c>
      <c r="M660" s="124">
        <v>4.0518390155819289E-2</v>
      </c>
      <c r="N660" s="124">
        <v>2.8542794868847778E-2</v>
      </c>
      <c r="O660" s="124">
        <v>1.8437619650196909E-2</v>
      </c>
      <c r="P660" s="124">
        <v>1.8603895605996613E-2</v>
      </c>
      <c r="Q660" s="124">
        <v>2.9527214726067279E-2</v>
      </c>
      <c r="R660" s="124">
        <v>2.4612361364911642E-2</v>
      </c>
      <c r="S660" s="124">
        <v>2.203324672744671E-2</v>
      </c>
      <c r="T660" s="124">
        <v>3.3864682085987335E-2</v>
      </c>
      <c r="U660" s="124">
        <v>2.967118737575786E-2</v>
      </c>
      <c r="V660" s="125">
        <v>2.5632843107134297E-2</v>
      </c>
      <c r="W660" s="12">
        <v>0.81301548129007706</v>
      </c>
      <c r="X660" s="12">
        <v>7.7110567508891656E-2</v>
      </c>
      <c r="Y660" s="12">
        <v>5.4872656391569227E-2</v>
      </c>
      <c r="Z660" s="12">
        <v>4.6747306260261787E-2</v>
      </c>
      <c r="AA660" s="12">
        <v>6.4156889029515066E-2</v>
      </c>
      <c r="AB660" s="12">
        <v>9.4079689754063139E-2</v>
      </c>
      <c r="AC660" s="12">
        <v>0.77809069114879126</v>
      </c>
      <c r="AD660" s="12">
        <v>1.4024732791892087</v>
      </c>
      <c r="AE660" s="12">
        <v>0.69239946903312688</v>
      </c>
      <c r="AF660" s="12">
        <v>9.3229231741580959E-2</v>
      </c>
      <c r="AG660" s="12">
        <v>0.10308829917353472</v>
      </c>
      <c r="AH660" s="12">
        <v>0.75076907338754462</v>
      </c>
      <c r="AI660" s="12">
        <v>0.4593506871707902</v>
      </c>
      <c r="AJ660" s="12">
        <v>0.30642620086601158</v>
      </c>
      <c r="AK660" s="12">
        <v>1.0079522781370225</v>
      </c>
      <c r="AL660" s="12">
        <v>0.7593057018785957</v>
      </c>
      <c r="AM660" s="13">
        <v>0.51985852344370453</v>
      </c>
      <c r="AN660" s="12">
        <v>0.81301548129007706</v>
      </c>
      <c r="AO660" s="12">
        <v>7.7110567508891656E-2</v>
      </c>
      <c r="AP660" s="12">
        <v>-5.4872656391569227E-2</v>
      </c>
      <c r="AQ660" s="12">
        <v>-4.6747306260261787E-2</v>
      </c>
      <c r="AR660" s="12">
        <v>-6.4156889029515066E-2</v>
      </c>
      <c r="AS660" s="12">
        <v>-9.4079689754063139E-2</v>
      </c>
      <c r="AT660" s="12">
        <v>0.77809069114879126</v>
      </c>
      <c r="AU660" s="12">
        <v>-1.4024732791892087</v>
      </c>
      <c r="AV660" s="12">
        <v>-0.69239946903312688</v>
      </c>
      <c r="AW660" s="12">
        <v>-9.3229231741580959E-2</v>
      </c>
      <c r="AX660" s="12">
        <v>-0.10308829917353472</v>
      </c>
      <c r="AY660" s="12">
        <v>-0.75076907338754462</v>
      </c>
      <c r="AZ660" s="12">
        <v>-0.4593506871707902</v>
      </c>
      <c r="BA660" s="12">
        <v>-0.30642620086601158</v>
      </c>
      <c r="BB660" s="12">
        <v>-1.0079522781370225</v>
      </c>
      <c r="BC660" s="12">
        <v>-0.7593057018785957</v>
      </c>
      <c r="BD660" s="13">
        <v>-0.51985852344370453</v>
      </c>
    </row>
    <row r="661" spans="1:56" x14ac:dyDescent="0.25">
      <c r="A661" s="59">
        <v>31</v>
      </c>
      <c r="B661" s="130">
        <v>13</v>
      </c>
      <c r="C661" s="36" t="s">
        <v>16</v>
      </c>
      <c r="D661" s="35">
        <v>473</v>
      </c>
      <c r="E661" s="131">
        <v>2.5931204855000001E-2</v>
      </c>
      <c r="F661" s="124">
        <v>3.3030869628350602E-3</v>
      </c>
      <c r="G661" s="124">
        <v>2.3840877016206987E-2</v>
      </c>
      <c r="H661" s="124">
        <v>2.6663884219326837E-2</v>
      </c>
      <c r="I661" s="124">
        <v>2.6465557468689997E-2</v>
      </c>
      <c r="J661" s="124">
        <v>2.6740843030479938E-2</v>
      </c>
      <c r="K661" s="124">
        <v>2.7557188107399308E-2</v>
      </c>
      <c r="L661" s="124">
        <v>6.0908789565604646E-3</v>
      </c>
      <c r="M661" s="124">
        <v>5.505118439185009E-2</v>
      </c>
      <c r="N661" s="124">
        <v>4.0980201896664112E-2</v>
      </c>
      <c r="O661" s="124">
        <v>2.7254359806141382E-2</v>
      </c>
      <c r="P661" s="124">
        <v>2.7388144052817753E-2</v>
      </c>
      <c r="Q661" s="124">
        <v>4.2193108817126332E-2</v>
      </c>
      <c r="R661" s="124">
        <v>3.6077160748352349E-2</v>
      </c>
      <c r="S661" s="124">
        <v>3.2099846682544113E-2</v>
      </c>
      <c r="T661" s="124">
        <v>4.7412798251437099E-2</v>
      </c>
      <c r="U661" s="124">
        <v>4.244917747724801E-2</v>
      </c>
      <c r="V661" s="125">
        <v>3.7469542268977411E-2</v>
      </c>
      <c r="W661" s="12">
        <v>0.87262115349807345</v>
      </c>
      <c r="X661" s="12">
        <v>8.0610517347016408E-2</v>
      </c>
      <c r="Y661" s="12">
        <v>2.8254736655075337E-2</v>
      </c>
      <c r="Z661" s="12">
        <v>2.0606547851437906E-2</v>
      </c>
      <c r="AA661" s="12">
        <v>3.1222543649907761E-2</v>
      </c>
      <c r="AB661" s="12">
        <v>6.2703729405993586E-2</v>
      </c>
      <c r="AC661" s="12">
        <v>0.76511392391449051</v>
      </c>
      <c r="AD661" s="12">
        <v>1.1229705561188081</v>
      </c>
      <c r="AE661" s="12">
        <v>0.58034314740922632</v>
      </c>
      <c r="AF661" s="12">
        <v>5.1025587069327902E-2</v>
      </c>
      <c r="AG661" s="12">
        <v>5.6184786089367868E-2</v>
      </c>
      <c r="AH661" s="12">
        <v>0.62711717612268003</v>
      </c>
      <c r="AI661" s="12">
        <v>0.39126434541262844</v>
      </c>
      <c r="AJ661" s="12">
        <v>0.23788489050306075</v>
      </c>
      <c r="AK661" s="12">
        <v>0.82840706849358225</v>
      </c>
      <c r="AL661" s="12">
        <v>0.63699209946517577</v>
      </c>
      <c r="AM661" s="13">
        <v>0.44495955658429859</v>
      </c>
      <c r="AN661" s="12">
        <v>0.87262115349807345</v>
      </c>
      <c r="AO661" s="12">
        <v>8.0610517347016408E-2</v>
      </c>
      <c r="AP661" s="12">
        <v>-2.8254736655075337E-2</v>
      </c>
      <c r="AQ661" s="12">
        <v>-2.0606547851437906E-2</v>
      </c>
      <c r="AR661" s="12">
        <v>-3.1222543649907761E-2</v>
      </c>
      <c r="AS661" s="12">
        <v>-6.2703729405993586E-2</v>
      </c>
      <c r="AT661" s="12">
        <v>0.76511392391449051</v>
      </c>
      <c r="AU661" s="12">
        <v>-1.1229705561188081</v>
      </c>
      <c r="AV661" s="12">
        <v>-0.58034314740922632</v>
      </c>
      <c r="AW661" s="12">
        <v>-5.1025587069327902E-2</v>
      </c>
      <c r="AX661" s="12">
        <v>-5.6184786089367868E-2</v>
      </c>
      <c r="AY661" s="12">
        <v>-0.62711717612268003</v>
      </c>
      <c r="AZ661" s="12">
        <v>-0.39126434541262844</v>
      </c>
      <c r="BA661" s="12">
        <v>-0.23788489050306075</v>
      </c>
      <c r="BB661" s="12">
        <v>-0.82840706849358225</v>
      </c>
      <c r="BC661" s="12">
        <v>-0.63699209946517577</v>
      </c>
      <c r="BD661" s="13">
        <v>-0.44495955658429859</v>
      </c>
    </row>
    <row r="662" spans="1:56" x14ac:dyDescent="0.25">
      <c r="A662" s="59">
        <v>31</v>
      </c>
      <c r="B662" s="130">
        <v>13</v>
      </c>
      <c r="C662" s="36" t="s">
        <v>16</v>
      </c>
      <c r="D662" s="35">
        <v>483</v>
      </c>
      <c r="E662" s="131">
        <v>3.9196782659999999E-2</v>
      </c>
      <c r="F662" s="124">
        <v>3.3337795667240195E-3</v>
      </c>
      <c r="G662" s="124">
        <v>3.5689495333302013E-2</v>
      </c>
      <c r="H662" s="124">
        <v>3.9091880366387506E-2</v>
      </c>
      <c r="I662" s="124">
        <v>3.8810954437225827E-2</v>
      </c>
      <c r="J662" s="124">
        <v>3.9072796643267863E-2</v>
      </c>
      <c r="K662" s="124">
        <v>4.0313138219231728E-2</v>
      </c>
      <c r="L662" s="124">
        <v>9.6722766428002128E-3</v>
      </c>
      <c r="M662" s="124">
        <v>7.385317403810579E-2</v>
      </c>
      <c r="N662" s="124">
        <v>5.7726801779214326E-2</v>
      </c>
      <c r="O662" s="124">
        <v>3.9442202071635707E-2</v>
      </c>
      <c r="P662" s="124">
        <v>3.9522842722682971E-2</v>
      </c>
      <c r="Q662" s="124">
        <v>5.9181936101907889E-2</v>
      </c>
      <c r="R662" s="124">
        <v>5.1778521074626285E-2</v>
      </c>
      <c r="S662" s="124">
        <v>4.5818632028546774E-2</v>
      </c>
      <c r="T662" s="124">
        <v>6.5293363556412909E-2</v>
      </c>
      <c r="U662" s="124">
        <v>5.9585757227502735E-2</v>
      </c>
      <c r="V662" s="125">
        <v>5.361689327527254E-2</v>
      </c>
      <c r="W662" s="12">
        <v>0.91494762221578685</v>
      </c>
      <c r="X662" s="12">
        <v>8.9478959462587326E-2</v>
      </c>
      <c r="Y662" s="12">
        <v>2.6762985758916479E-3</v>
      </c>
      <c r="Z662" s="12">
        <v>9.843364597572098E-3</v>
      </c>
      <c r="AA662" s="12">
        <v>3.1631682071361121E-3</v>
      </c>
      <c r="AB662" s="12">
        <v>2.8480795704974065E-2</v>
      </c>
      <c r="AC662" s="12">
        <v>0.75323799591667273</v>
      </c>
      <c r="AD662" s="12">
        <v>0.88416418456386114</v>
      </c>
      <c r="AE662" s="12">
        <v>0.47274336977978715</v>
      </c>
      <c r="AF662" s="12">
        <v>6.2612131654916896E-3</v>
      </c>
      <c r="AG662" s="12">
        <v>8.3185414862050559E-3</v>
      </c>
      <c r="AH662" s="12">
        <v>0.50986719025545379</v>
      </c>
      <c r="AI662" s="12">
        <v>0.32098905983591991</v>
      </c>
      <c r="AJ662" s="12">
        <v>0.16893859442459597</v>
      </c>
      <c r="AK662" s="12">
        <v>0.66578374870150403</v>
      </c>
      <c r="AL662" s="12">
        <v>0.52016959515173478</v>
      </c>
      <c r="AM662" s="13">
        <v>0.36789015926014124</v>
      </c>
      <c r="AN662" s="12">
        <v>0.91494762221578685</v>
      </c>
      <c r="AO662" s="12">
        <v>8.9478959462587326E-2</v>
      </c>
      <c r="AP662" s="12">
        <v>2.6762985758916479E-3</v>
      </c>
      <c r="AQ662" s="12">
        <v>9.843364597572098E-3</v>
      </c>
      <c r="AR662" s="12">
        <v>3.1631682071361121E-3</v>
      </c>
      <c r="AS662" s="12">
        <v>-2.8480795704974065E-2</v>
      </c>
      <c r="AT662" s="12">
        <v>0.75323799591667273</v>
      </c>
      <c r="AU662" s="12">
        <v>-0.88416418456386114</v>
      </c>
      <c r="AV662" s="12">
        <v>-0.47274336977978715</v>
      </c>
      <c r="AW662" s="12">
        <v>-6.2612131654916896E-3</v>
      </c>
      <c r="AX662" s="12">
        <v>-8.3185414862050559E-3</v>
      </c>
      <c r="AY662" s="12">
        <v>-0.50986719025545379</v>
      </c>
      <c r="AZ662" s="12">
        <v>-0.32098905983591991</v>
      </c>
      <c r="BA662" s="12">
        <v>-0.16893859442459597</v>
      </c>
      <c r="BB662" s="12">
        <v>-0.66578374870150403</v>
      </c>
      <c r="BC662" s="12">
        <v>-0.52016959515173478</v>
      </c>
      <c r="BD662" s="13">
        <v>-0.36789015926014124</v>
      </c>
    </row>
    <row r="663" spans="1:56" x14ac:dyDescent="0.25">
      <c r="A663" s="126">
        <v>21</v>
      </c>
      <c r="B663" s="130">
        <v>15</v>
      </c>
      <c r="C663" s="36" t="s">
        <v>18</v>
      </c>
      <c r="D663" s="104">
        <v>295.86</v>
      </c>
      <c r="E663" s="131">
        <v>1.7600000000000002E-8</v>
      </c>
      <c r="F663" s="124">
        <v>7.8011475521490894E-8</v>
      </c>
      <c r="G663" s="124">
        <v>1.2248928229293034E-8</v>
      </c>
      <c r="H663" s="124">
        <v>2.4138436415877905E-8</v>
      </c>
      <c r="I663" s="124">
        <v>2.4138436415877905E-8</v>
      </c>
      <c r="J663" s="124">
        <v>3.5536677318820795E-8</v>
      </c>
      <c r="K663" s="124">
        <v>1.6795027277493471E-8</v>
      </c>
      <c r="L663" s="124">
        <v>3.0576831454155537E-10</v>
      </c>
      <c r="M663" s="124">
        <v>4.2521116648324253E-6</v>
      </c>
      <c r="N663" s="124">
        <v>1.1719029674863241E-7</v>
      </c>
      <c r="O663" s="124" t="s">
        <v>2</v>
      </c>
      <c r="P663" s="124" t="s">
        <v>2</v>
      </c>
      <c r="Q663" s="124">
        <v>1.5675364156259028E-7</v>
      </c>
      <c r="R663" s="124">
        <v>3.2990230249413987E-8</v>
      </c>
      <c r="S663" s="124" t="s">
        <v>2</v>
      </c>
      <c r="T663" s="124">
        <v>4.7514506008568203E-7</v>
      </c>
      <c r="U663" s="124">
        <v>1.285219534882889E-7</v>
      </c>
      <c r="V663" s="125">
        <v>2.7219854176943169E-8</v>
      </c>
      <c r="W663" s="12">
        <v>3.4324702000847096</v>
      </c>
      <c r="X663" s="12">
        <v>0.30403816879016859</v>
      </c>
      <c r="Y663" s="12">
        <v>0.37150206908397171</v>
      </c>
      <c r="Z663" s="12">
        <v>0.37150206908397171</v>
      </c>
      <c r="AA663" s="12">
        <v>1.0191293931148175</v>
      </c>
      <c r="AB663" s="12">
        <v>4.5737086506052918E-2</v>
      </c>
      <c r="AC663" s="12">
        <v>0.98262680031013894</v>
      </c>
      <c r="AD663" s="12">
        <v>240.59725368366051</v>
      </c>
      <c r="AE663" s="12">
        <v>5.658539587990477</v>
      </c>
      <c r="AF663" s="12" t="s">
        <v>2</v>
      </c>
      <c r="AG663" s="12" t="s">
        <v>2</v>
      </c>
      <c r="AH663" s="12">
        <v>7.9064569069653556</v>
      </c>
      <c r="AI663" s="12">
        <v>0.87444490053488533</v>
      </c>
      <c r="AJ663" s="12" t="s">
        <v>2</v>
      </c>
      <c r="AK663" s="12">
        <v>25.996878413959202</v>
      </c>
      <c r="AL663" s="12">
        <v>6.3023837209255049</v>
      </c>
      <c r="AM663" s="13">
        <v>0.54658262368995258</v>
      </c>
      <c r="AN663" s="12">
        <v>-3.4324702000847096</v>
      </c>
      <c r="AO663" s="12">
        <v>0.30403816879016859</v>
      </c>
      <c r="AP663" s="12">
        <v>-0.37150206908397171</v>
      </c>
      <c r="AQ663" s="12">
        <v>-0.37150206908397171</v>
      </c>
      <c r="AR663" s="12">
        <v>-1.0191293931148175</v>
      </c>
      <c r="AS663" s="12">
        <v>4.5737086506052918E-2</v>
      </c>
      <c r="AT663" s="12">
        <v>0.98262680031013894</v>
      </c>
      <c r="AU663" s="12">
        <v>-240.59725368366051</v>
      </c>
      <c r="AV663" s="12">
        <v>-5.658539587990477</v>
      </c>
      <c r="AW663" s="12" t="s">
        <v>2</v>
      </c>
      <c r="AX663" s="12" t="s">
        <v>2</v>
      </c>
      <c r="AY663" s="12">
        <v>-7.9064569069653556</v>
      </c>
      <c r="AZ663" s="12">
        <v>-0.87444490053488533</v>
      </c>
      <c r="BA663" s="12" t="s">
        <v>2</v>
      </c>
      <c r="BB663" s="12">
        <v>-25.996878413959202</v>
      </c>
      <c r="BC663" s="12">
        <v>-6.3023837209255049</v>
      </c>
      <c r="BD663" s="13">
        <v>-0.54658262368995258</v>
      </c>
    </row>
    <row r="664" spans="1:56" x14ac:dyDescent="0.25">
      <c r="A664" s="126">
        <v>21</v>
      </c>
      <c r="B664" s="130">
        <v>15</v>
      </c>
      <c r="C664" s="36" t="s">
        <v>18</v>
      </c>
      <c r="D664" s="104">
        <v>299.85000000000002</v>
      </c>
      <c r="E664" s="131">
        <v>3.4800000000000001E-8</v>
      </c>
      <c r="F664" s="124">
        <v>1.3620309709018119E-7</v>
      </c>
      <c r="G664" s="124">
        <v>2.0995973987067736E-8</v>
      </c>
      <c r="H664" s="124">
        <v>4.0727642662576492E-8</v>
      </c>
      <c r="I664" s="124">
        <v>4.0727642662576492E-8</v>
      </c>
      <c r="J664" s="124">
        <v>5.979157157754505E-8</v>
      </c>
      <c r="K664" s="124">
        <v>2.9946897568161676E-8</v>
      </c>
      <c r="L664" s="124">
        <v>5.7933845406124857E-10</v>
      </c>
      <c r="M664" s="124">
        <v>5.8543612778999889E-6</v>
      </c>
      <c r="N664" s="124">
        <v>1.876180689701694E-7</v>
      </c>
      <c r="O664" s="124" t="s">
        <v>2</v>
      </c>
      <c r="P664" s="124" t="s">
        <v>2</v>
      </c>
      <c r="Q664" s="124">
        <v>2.4811232949055913E-7</v>
      </c>
      <c r="R664" s="124">
        <v>5.550832244519787E-8</v>
      </c>
      <c r="S664" s="124" t="s">
        <v>2</v>
      </c>
      <c r="T664" s="124">
        <v>7.2660228503513608E-7</v>
      </c>
      <c r="U664" s="124">
        <v>2.053236633375293E-7</v>
      </c>
      <c r="V664" s="125">
        <v>4.6219521736373191E-8</v>
      </c>
      <c r="W664" s="12">
        <v>2.9138821002925632</v>
      </c>
      <c r="X664" s="12">
        <v>0.39666741416472023</v>
      </c>
      <c r="Y664" s="12">
        <v>0.17033455926943941</v>
      </c>
      <c r="Z664" s="12">
        <v>0.17033455926943941</v>
      </c>
      <c r="AA664" s="12">
        <v>0.71814860855014506</v>
      </c>
      <c r="AB664" s="12">
        <v>0.13945696643213576</v>
      </c>
      <c r="AC664" s="12">
        <v>0.98335234327410215</v>
      </c>
      <c r="AD664" s="12">
        <v>167.22877235344794</v>
      </c>
      <c r="AE664" s="12">
        <v>4.3913238209818797</v>
      </c>
      <c r="AF664" s="12" t="s">
        <v>2</v>
      </c>
      <c r="AG664" s="12" t="s">
        <v>2</v>
      </c>
      <c r="AH664" s="12">
        <v>6.1296646405333082</v>
      </c>
      <c r="AI664" s="12">
        <v>0.59506673693097323</v>
      </c>
      <c r="AJ664" s="12" t="s">
        <v>2</v>
      </c>
      <c r="AK664" s="12">
        <v>19.879376006756786</v>
      </c>
      <c r="AL664" s="12">
        <v>4.9001052683198081</v>
      </c>
      <c r="AM664" s="13">
        <v>0.32814717633256291</v>
      </c>
      <c r="AN664" s="12">
        <v>-2.9138821002925632</v>
      </c>
      <c r="AO664" s="12">
        <v>0.39666741416472023</v>
      </c>
      <c r="AP664" s="12">
        <v>-0.17033455926943941</v>
      </c>
      <c r="AQ664" s="12">
        <v>-0.17033455926943941</v>
      </c>
      <c r="AR664" s="12">
        <v>-0.71814860855014506</v>
      </c>
      <c r="AS664" s="12">
        <v>0.13945696643213576</v>
      </c>
      <c r="AT664" s="12">
        <v>0.98335234327410215</v>
      </c>
      <c r="AU664" s="12">
        <v>-167.22877235344794</v>
      </c>
      <c r="AV664" s="12">
        <v>-4.3913238209818797</v>
      </c>
      <c r="AW664" s="12" t="s">
        <v>2</v>
      </c>
      <c r="AX664" s="12" t="s">
        <v>2</v>
      </c>
      <c r="AY664" s="12">
        <v>-6.1296646405333082</v>
      </c>
      <c r="AZ664" s="12">
        <v>-0.59506673693097323</v>
      </c>
      <c r="BA664" s="12" t="s">
        <v>2</v>
      </c>
      <c r="BB664" s="12">
        <v>-19.879376006756786</v>
      </c>
      <c r="BC664" s="12">
        <v>-4.9001052683198081</v>
      </c>
      <c r="BD664" s="13">
        <v>-0.32814717633256291</v>
      </c>
    </row>
    <row r="665" spans="1:56" x14ac:dyDescent="0.25">
      <c r="A665" s="126">
        <v>21</v>
      </c>
      <c r="B665" s="130">
        <v>15</v>
      </c>
      <c r="C665" s="36" t="s">
        <v>18</v>
      </c>
      <c r="D665" s="104">
        <v>304.7</v>
      </c>
      <c r="E665" s="131">
        <v>1.0919999999999999E-7</v>
      </c>
      <c r="F665" s="124">
        <v>2.5977438073470416E-7</v>
      </c>
      <c r="G665" s="124">
        <v>3.9543684041638378E-8</v>
      </c>
      <c r="H665" s="124">
        <v>7.5263356359048741E-8</v>
      </c>
      <c r="I665" s="124">
        <v>7.5263356359048741E-8</v>
      </c>
      <c r="J665" s="124">
        <v>1.0981883177609127E-7</v>
      </c>
      <c r="K665" s="124">
        <v>5.8688493153954628E-8</v>
      </c>
      <c r="L665" s="124">
        <v>1.2250131910616508E-9</v>
      </c>
      <c r="M665" s="124">
        <v>8.5386621381034665E-6</v>
      </c>
      <c r="N665" s="124">
        <v>3.2609020738872331E-7</v>
      </c>
      <c r="O665" s="124" t="s">
        <v>2</v>
      </c>
      <c r="P665" s="124" t="s">
        <v>2</v>
      </c>
      <c r="Q665" s="124">
        <v>4.2554232579390958E-7</v>
      </c>
      <c r="R665" s="124">
        <v>1.0222796886715902E-7</v>
      </c>
      <c r="S665" s="124" t="s">
        <v>2</v>
      </c>
      <c r="T665" s="124">
        <v>1.1959969245294171E-6</v>
      </c>
      <c r="U665" s="124">
        <v>3.5598550604664463E-7</v>
      </c>
      <c r="V665" s="125">
        <v>8.6053253651487981E-8</v>
      </c>
      <c r="W665" s="12">
        <v>1.3788862704643241</v>
      </c>
      <c r="X665" s="12">
        <v>0.63787835126704784</v>
      </c>
      <c r="Y665" s="12">
        <v>0.31077512491713599</v>
      </c>
      <c r="Z665" s="12">
        <v>0.31077512491713599</v>
      </c>
      <c r="AA665" s="12">
        <v>5.6669576565136198E-3</v>
      </c>
      <c r="AB665" s="12">
        <v>0.46255958650224693</v>
      </c>
      <c r="AC665" s="12">
        <v>0.98878193048478336</v>
      </c>
      <c r="AD665" s="12">
        <v>77.19287672255922</v>
      </c>
      <c r="AE665" s="12">
        <v>1.9861740603362943</v>
      </c>
      <c r="AF665" s="12" t="s">
        <v>2</v>
      </c>
      <c r="AG665" s="12" t="s">
        <v>2</v>
      </c>
      <c r="AH665" s="12">
        <v>2.8969077453654726</v>
      </c>
      <c r="AI665" s="12">
        <v>6.3846438945430128E-2</v>
      </c>
      <c r="AJ665" s="12" t="s">
        <v>2</v>
      </c>
      <c r="AK665" s="12">
        <v>9.9523527887309271</v>
      </c>
      <c r="AL665" s="12">
        <v>2.2599405315626799</v>
      </c>
      <c r="AM665" s="13">
        <v>0.21196654165304035</v>
      </c>
      <c r="AN665" s="12">
        <v>-1.3788862704643241</v>
      </c>
      <c r="AO665" s="12">
        <v>0.63787835126704784</v>
      </c>
      <c r="AP665" s="12">
        <v>0.31077512491713599</v>
      </c>
      <c r="AQ665" s="12">
        <v>0.31077512491713599</v>
      </c>
      <c r="AR665" s="12">
        <v>-5.6669576565136198E-3</v>
      </c>
      <c r="AS665" s="12">
        <v>0.46255958650224693</v>
      </c>
      <c r="AT665" s="12">
        <v>0.98878193048478336</v>
      </c>
      <c r="AU665" s="12">
        <v>-77.19287672255922</v>
      </c>
      <c r="AV665" s="12">
        <v>-1.9861740603362943</v>
      </c>
      <c r="AW665" s="12" t="s">
        <v>2</v>
      </c>
      <c r="AX665" s="12" t="s">
        <v>2</v>
      </c>
      <c r="AY665" s="12">
        <v>-2.8969077453654726</v>
      </c>
      <c r="AZ665" s="12">
        <v>6.3846438945430128E-2</v>
      </c>
      <c r="BA665" s="12" t="s">
        <v>2</v>
      </c>
      <c r="BB665" s="12">
        <v>-9.9523527887309271</v>
      </c>
      <c r="BC665" s="12">
        <v>-2.2599405315626799</v>
      </c>
      <c r="BD665" s="13">
        <v>0.21196654165304035</v>
      </c>
    </row>
    <row r="666" spans="1:56" x14ac:dyDescent="0.25">
      <c r="A666" s="126">
        <v>21</v>
      </c>
      <c r="B666" s="130">
        <v>15</v>
      </c>
      <c r="C666" s="36" t="s">
        <v>18</v>
      </c>
      <c r="D666" s="104">
        <v>304.74</v>
      </c>
      <c r="E666" s="131">
        <v>8.5699999999999993E-8</v>
      </c>
      <c r="F666" s="124">
        <v>2.6112465506775787E-7</v>
      </c>
      <c r="G666" s="124">
        <v>3.9746828443923784E-8</v>
      </c>
      <c r="H666" s="124">
        <v>7.5638224286157347E-8</v>
      </c>
      <c r="I666" s="124">
        <v>7.5638224286157347E-8</v>
      </c>
      <c r="J666" s="124">
        <v>1.1035901897738041E-7</v>
      </c>
      <c r="K666" s="124">
        <v>5.9007286810699302E-8</v>
      </c>
      <c r="L666" s="124">
        <v>1.2324499003929923E-9</v>
      </c>
      <c r="M666" s="124">
        <v>8.5648542112388963E-6</v>
      </c>
      <c r="N666" s="124">
        <v>3.2755228188810166E-7</v>
      </c>
      <c r="O666" s="124" t="s">
        <v>2</v>
      </c>
      <c r="P666" s="124" t="s">
        <v>2</v>
      </c>
      <c r="Q666" s="124">
        <v>4.2740457526928199E-7</v>
      </c>
      <c r="R666" s="124">
        <v>1.0273423270624163E-7</v>
      </c>
      <c r="S666" s="124" t="s">
        <v>2</v>
      </c>
      <c r="T666" s="124">
        <v>1.2008276511903663E-6</v>
      </c>
      <c r="U666" s="124">
        <v>3.5757853165482637E-7</v>
      </c>
      <c r="V666" s="125">
        <v>8.648709527333147E-8</v>
      </c>
      <c r="W666" s="12">
        <v>2.0469621361465333</v>
      </c>
      <c r="X666" s="12">
        <v>0.53620970310473992</v>
      </c>
      <c r="Y666" s="12">
        <v>0.11740695115335645</v>
      </c>
      <c r="Z666" s="12">
        <v>0.11740695115335645</v>
      </c>
      <c r="AA666" s="12">
        <v>0.2877365108212418</v>
      </c>
      <c r="AB666" s="12">
        <v>0.31146689835823443</v>
      </c>
      <c r="AC666" s="12">
        <v>0.98561902099891496</v>
      </c>
      <c r="AD666" s="12">
        <v>98.939955790418864</v>
      </c>
      <c r="AE666" s="12">
        <v>2.8220803020781995</v>
      </c>
      <c r="AF666" s="12" t="s">
        <v>2</v>
      </c>
      <c r="AG666" s="12" t="s">
        <v>2</v>
      </c>
      <c r="AH666" s="12">
        <v>3.9872179144607007</v>
      </c>
      <c r="AI666" s="12">
        <v>0.19876584254657681</v>
      </c>
      <c r="AJ666" s="12" t="s">
        <v>2</v>
      </c>
      <c r="AK666" s="12">
        <v>13.011991262431344</v>
      </c>
      <c r="AL666" s="12">
        <v>3.1724449434635522</v>
      </c>
      <c r="AM666" s="13">
        <v>9.1843089070183983E-3</v>
      </c>
      <c r="AN666" s="12">
        <v>-2.0469621361465333</v>
      </c>
      <c r="AO666" s="12">
        <v>0.53620970310473992</v>
      </c>
      <c r="AP666" s="12">
        <v>0.11740695115335645</v>
      </c>
      <c r="AQ666" s="12">
        <v>0.11740695115335645</v>
      </c>
      <c r="AR666" s="12">
        <v>-0.2877365108212418</v>
      </c>
      <c r="AS666" s="12">
        <v>0.31146689835823443</v>
      </c>
      <c r="AT666" s="12">
        <v>0.98561902099891496</v>
      </c>
      <c r="AU666" s="12">
        <v>-98.939955790418864</v>
      </c>
      <c r="AV666" s="12">
        <v>-2.8220803020781995</v>
      </c>
      <c r="AW666" s="12" t="s">
        <v>2</v>
      </c>
      <c r="AX666" s="12" t="s">
        <v>2</v>
      </c>
      <c r="AY666" s="12">
        <v>-3.9872179144607007</v>
      </c>
      <c r="AZ666" s="12">
        <v>-0.19876584254657681</v>
      </c>
      <c r="BA666" s="12" t="s">
        <v>2</v>
      </c>
      <c r="BB666" s="12">
        <v>-13.011991262431344</v>
      </c>
      <c r="BC666" s="12">
        <v>-3.1724449434635522</v>
      </c>
      <c r="BD666" s="13">
        <v>-9.1843089070183983E-3</v>
      </c>
    </row>
    <row r="667" spans="1:56" x14ac:dyDescent="0.25">
      <c r="A667" s="126">
        <v>21</v>
      </c>
      <c r="B667" s="130">
        <v>15</v>
      </c>
      <c r="C667" s="36" t="s">
        <v>18</v>
      </c>
      <c r="D667" s="104">
        <v>311.85000000000002</v>
      </c>
      <c r="E667" s="131">
        <v>1.7070000000000001E-7</v>
      </c>
      <c r="F667" s="124">
        <v>6.3355567473868091E-7</v>
      </c>
      <c r="G667" s="124">
        <v>9.6456562690134521E-8</v>
      </c>
      <c r="H667" s="124">
        <v>1.785901615813579E-7</v>
      </c>
      <c r="I667" s="124">
        <v>1.785901615813579E-7</v>
      </c>
      <c r="J667" s="124">
        <v>2.5709751649993455E-7</v>
      </c>
      <c r="K667" s="124">
        <v>1.4964494356020289E-7</v>
      </c>
      <c r="L667" s="124">
        <v>3.5047268865687226E-9</v>
      </c>
      <c r="M667" s="124">
        <v>1.4579158178848982E-5</v>
      </c>
      <c r="N667" s="124">
        <v>7.1021630721621391E-7</v>
      </c>
      <c r="O667" s="124" t="s">
        <v>2</v>
      </c>
      <c r="P667" s="124" t="s">
        <v>2</v>
      </c>
      <c r="Q667" s="124">
        <v>9.0984049657078374E-7</v>
      </c>
      <c r="R667" s="124">
        <v>2.4134069459267281E-7</v>
      </c>
      <c r="S667" s="124" t="s">
        <v>2</v>
      </c>
      <c r="T667" s="124">
        <v>2.4104700151700019E-6</v>
      </c>
      <c r="U667" s="124">
        <v>7.7268525407725047E-7</v>
      </c>
      <c r="V667" s="125">
        <v>2.0634663583433038E-7</v>
      </c>
      <c r="W667" s="12">
        <v>2.7115153763250195</v>
      </c>
      <c r="X667" s="12">
        <v>0.434935192207765</v>
      </c>
      <c r="Y667" s="12">
        <v>4.6222387705670109E-2</v>
      </c>
      <c r="Z667" s="12">
        <v>4.6222387705670109E-2</v>
      </c>
      <c r="AA667" s="12">
        <v>0.5061365934383979</v>
      </c>
      <c r="AB667" s="12">
        <v>0.12334538043232059</v>
      </c>
      <c r="AC667" s="12">
        <v>0.97946850095741811</v>
      </c>
      <c r="AD667" s="12">
        <v>84.408073689800702</v>
      </c>
      <c r="AE667" s="12">
        <v>3.160611055748177</v>
      </c>
      <c r="AF667" s="12" t="s">
        <v>2</v>
      </c>
      <c r="AG667" s="12" t="s">
        <v>2</v>
      </c>
      <c r="AH667" s="12">
        <v>4.3300556331035951</v>
      </c>
      <c r="AI667" s="12">
        <v>0.41382949380593315</v>
      </c>
      <c r="AJ667" s="12" t="s">
        <v>2</v>
      </c>
      <c r="AK667" s="12">
        <v>13.12108971980083</v>
      </c>
      <c r="AL667" s="12">
        <v>3.5265685651860013</v>
      </c>
      <c r="AM667" s="13">
        <v>0.20882622047059382</v>
      </c>
      <c r="AN667" s="12">
        <v>-2.7115153763250195</v>
      </c>
      <c r="AO667" s="12">
        <v>0.434935192207765</v>
      </c>
      <c r="AP667" s="12">
        <v>-4.6222387705670109E-2</v>
      </c>
      <c r="AQ667" s="12">
        <v>-4.6222387705670109E-2</v>
      </c>
      <c r="AR667" s="12">
        <v>-0.5061365934383979</v>
      </c>
      <c r="AS667" s="12">
        <v>0.12334538043232059</v>
      </c>
      <c r="AT667" s="12">
        <v>0.97946850095741811</v>
      </c>
      <c r="AU667" s="12">
        <v>-84.408073689800702</v>
      </c>
      <c r="AV667" s="12">
        <v>-3.160611055748177</v>
      </c>
      <c r="AW667" s="12" t="s">
        <v>2</v>
      </c>
      <c r="AX667" s="12" t="s">
        <v>2</v>
      </c>
      <c r="AY667" s="12">
        <v>-4.3300556331035951</v>
      </c>
      <c r="AZ667" s="12">
        <v>-0.41382949380593315</v>
      </c>
      <c r="BA667" s="12" t="s">
        <v>2</v>
      </c>
      <c r="BB667" s="12">
        <v>-13.12108971980083</v>
      </c>
      <c r="BC667" s="12">
        <v>-3.5265685651860013</v>
      </c>
      <c r="BD667" s="13">
        <v>-0.20882622047059382</v>
      </c>
    </row>
    <row r="668" spans="1:56" x14ac:dyDescent="0.25">
      <c r="A668" s="126">
        <v>21</v>
      </c>
      <c r="B668" s="130">
        <v>15</v>
      </c>
      <c r="C668" s="36" t="s">
        <v>18</v>
      </c>
      <c r="D668" s="104">
        <v>318.06</v>
      </c>
      <c r="E668" s="131">
        <v>3.2409999999999994E-7</v>
      </c>
      <c r="F668" s="124">
        <v>1.3006533122477115E-6</v>
      </c>
      <c r="G668" s="124">
        <v>2.0148690778773264E-7</v>
      </c>
      <c r="H668" s="124">
        <v>3.6436491794155755E-7</v>
      </c>
      <c r="I668" s="124">
        <v>3.6436491794155755E-7</v>
      </c>
      <c r="J668" s="124">
        <v>5.1668015481149141E-7</v>
      </c>
      <c r="K668" s="124">
        <v>3.2108212485987438E-7</v>
      </c>
      <c r="L668" s="124">
        <v>8.325677206216331E-9</v>
      </c>
      <c r="M668" s="124">
        <v>2.275374652240643E-5</v>
      </c>
      <c r="N668" s="124">
        <v>1.3507975526412193E-6</v>
      </c>
      <c r="O668" s="124" t="s">
        <v>2</v>
      </c>
      <c r="P668" s="124" t="s">
        <v>2</v>
      </c>
      <c r="Q668" s="124">
        <v>1.7045884365502732E-6</v>
      </c>
      <c r="R668" s="124">
        <v>4.9018923265916696E-7</v>
      </c>
      <c r="S668" s="124" t="s">
        <v>2</v>
      </c>
      <c r="T668" s="124">
        <v>4.2969855925737038E-6</v>
      </c>
      <c r="U668" s="124">
        <v>1.4655199558798852E-6</v>
      </c>
      <c r="V668" s="125">
        <v>4.2461339025178044E-7</v>
      </c>
      <c r="W668" s="12">
        <v>3.0131234564878486</v>
      </c>
      <c r="X668" s="12">
        <v>0.37831870475861562</v>
      </c>
      <c r="Y668" s="12">
        <v>0.12423609361788833</v>
      </c>
      <c r="Z668" s="12">
        <v>0.12423609361788833</v>
      </c>
      <c r="AA668" s="12">
        <v>0.59419979886297902</v>
      </c>
      <c r="AB668" s="12">
        <v>9.3115555079468226E-3</v>
      </c>
      <c r="AC668" s="12">
        <v>0.97431139399501288</v>
      </c>
      <c r="AD668" s="12">
        <v>69.205944222173514</v>
      </c>
      <c r="AE668" s="12">
        <v>3.1678418779426702</v>
      </c>
      <c r="AF668" s="12" t="s">
        <v>2</v>
      </c>
      <c r="AG668" s="12" t="s">
        <v>2</v>
      </c>
      <c r="AH668" s="12">
        <v>4.2594521337558575</v>
      </c>
      <c r="AI668" s="12">
        <v>0.51246292088604462</v>
      </c>
      <c r="AJ668" s="12" t="s">
        <v>2</v>
      </c>
      <c r="AK668" s="12">
        <v>12.258209171779402</v>
      </c>
      <c r="AL668" s="12">
        <v>3.5218141187284338</v>
      </c>
      <c r="AM668" s="13">
        <v>0.31013079374199481</v>
      </c>
      <c r="AN668" s="12">
        <v>-3.0131234564878486</v>
      </c>
      <c r="AO668" s="12">
        <v>0.37831870475861562</v>
      </c>
      <c r="AP668" s="12">
        <v>-0.12423609361788833</v>
      </c>
      <c r="AQ668" s="12">
        <v>-0.12423609361788833</v>
      </c>
      <c r="AR668" s="12">
        <v>-0.59419979886297902</v>
      </c>
      <c r="AS668" s="12">
        <v>9.3115555079468226E-3</v>
      </c>
      <c r="AT668" s="12">
        <v>0.97431139399501288</v>
      </c>
      <c r="AU668" s="12">
        <v>-69.205944222173514</v>
      </c>
      <c r="AV668" s="12">
        <v>-3.1678418779426702</v>
      </c>
      <c r="AW668" s="12" t="s">
        <v>2</v>
      </c>
      <c r="AX668" s="12" t="s">
        <v>2</v>
      </c>
      <c r="AY668" s="12">
        <v>-4.2594521337558575</v>
      </c>
      <c r="AZ668" s="12">
        <v>-0.51246292088604462</v>
      </c>
      <c r="BA668" s="12" t="s">
        <v>2</v>
      </c>
      <c r="BB668" s="12">
        <v>-12.258209171779402</v>
      </c>
      <c r="BC668" s="12">
        <v>-3.5218141187284338</v>
      </c>
      <c r="BD668" s="13">
        <v>-0.31013079374199481</v>
      </c>
    </row>
    <row r="669" spans="1:56" x14ac:dyDescent="0.25">
      <c r="A669" s="126">
        <v>21</v>
      </c>
      <c r="B669" s="130">
        <v>15</v>
      </c>
      <c r="C669" s="36" t="s">
        <v>18</v>
      </c>
      <c r="D669" s="104">
        <v>324.02999999999997</v>
      </c>
      <c r="E669" s="131">
        <v>6.1220000000000004E-7</v>
      </c>
      <c r="F669" s="124">
        <v>2.4816383108420134E-6</v>
      </c>
      <c r="G669" s="124">
        <v>3.9655097553163497E-7</v>
      </c>
      <c r="H669" s="124">
        <v>7.012867674968794E-7</v>
      </c>
      <c r="I669" s="124">
        <v>7.012867674968794E-7</v>
      </c>
      <c r="J669" s="124">
        <v>9.779213610053385E-7</v>
      </c>
      <c r="K669" s="124">
        <v>6.4286625960517351E-7</v>
      </c>
      <c r="L669" s="124">
        <v>1.8395786778220718E-8</v>
      </c>
      <c r="M669" s="124">
        <v>3.4349162828141269E-5</v>
      </c>
      <c r="N669" s="124">
        <v>2.438717787758797E-6</v>
      </c>
      <c r="O669" s="124" t="s">
        <v>2</v>
      </c>
      <c r="P669" s="124" t="s">
        <v>2</v>
      </c>
      <c r="Q669" s="124">
        <v>3.0356366716260712E-6</v>
      </c>
      <c r="R669" s="124">
        <v>9.3936370904305926E-7</v>
      </c>
      <c r="S669" s="124" t="s">
        <v>2</v>
      </c>
      <c r="T669" s="124">
        <v>7.3056302237108242E-6</v>
      </c>
      <c r="U669" s="124">
        <v>2.6391224257174286E-6</v>
      </c>
      <c r="V669" s="125">
        <v>8.2357725959232668E-7</v>
      </c>
      <c r="W669" s="12">
        <v>3.0536398412969832</v>
      </c>
      <c r="X669" s="12">
        <v>0.35225257182026309</v>
      </c>
      <c r="Y669" s="12">
        <v>0.14551905830917894</v>
      </c>
      <c r="Z669" s="12">
        <v>0.14551905830917894</v>
      </c>
      <c r="AA669" s="12">
        <v>0.59738869814658357</v>
      </c>
      <c r="AB669" s="12">
        <v>5.0091897427594685E-2</v>
      </c>
      <c r="AC669" s="12">
        <v>0.96995134469418376</v>
      </c>
      <c r="AD669" s="12">
        <v>55.107747187424479</v>
      </c>
      <c r="AE669" s="12">
        <v>2.9835311789591583</v>
      </c>
      <c r="AF669" s="12" t="s">
        <v>2</v>
      </c>
      <c r="AG669" s="12" t="s">
        <v>2</v>
      </c>
      <c r="AH669" s="12">
        <v>3.9585701921366723</v>
      </c>
      <c r="AI669" s="12">
        <v>0.53440658125295526</v>
      </c>
      <c r="AJ669" s="12" t="s">
        <v>2</v>
      </c>
      <c r="AK669" s="12">
        <v>10.933404481723006</v>
      </c>
      <c r="AL669" s="12">
        <v>3.3108827600742057</v>
      </c>
      <c r="AM669" s="13">
        <v>0.34527484415603826</v>
      </c>
      <c r="AN669" s="12">
        <v>-3.0536398412969832</v>
      </c>
      <c r="AO669" s="12">
        <v>0.35225257182026309</v>
      </c>
      <c r="AP669" s="12">
        <v>-0.14551905830917894</v>
      </c>
      <c r="AQ669" s="12">
        <v>-0.14551905830917894</v>
      </c>
      <c r="AR669" s="12">
        <v>-0.59738869814658357</v>
      </c>
      <c r="AS669" s="12">
        <v>-5.0091897427594685E-2</v>
      </c>
      <c r="AT669" s="12">
        <v>0.96995134469418376</v>
      </c>
      <c r="AU669" s="12">
        <v>-55.107747187424479</v>
      </c>
      <c r="AV669" s="12">
        <v>-2.9835311789591583</v>
      </c>
      <c r="AW669" s="12" t="s">
        <v>2</v>
      </c>
      <c r="AX669" s="12" t="s">
        <v>2</v>
      </c>
      <c r="AY669" s="12">
        <v>-3.9585701921366723</v>
      </c>
      <c r="AZ669" s="12">
        <v>-0.53440658125295526</v>
      </c>
      <c r="BA669" s="12" t="s">
        <v>2</v>
      </c>
      <c r="BB669" s="12">
        <v>-10.933404481723006</v>
      </c>
      <c r="BC669" s="12">
        <v>-3.3108827600742057</v>
      </c>
      <c r="BD669" s="13">
        <v>-0.34527484415603826</v>
      </c>
    </row>
    <row r="670" spans="1:56" x14ac:dyDescent="0.25">
      <c r="A670" s="126">
        <v>21</v>
      </c>
      <c r="B670" s="130">
        <v>15</v>
      </c>
      <c r="C670" s="36" t="s">
        <v>18</v>
      </c>
      <c r="D670" s="104">
        <v>324.06</v>
      </c>
      <c r="E670" s="131">
        <v>6.2450000000000001E-7</v>
      </c>
      <c r="F670" s="124">
        <v>2.4894384391737163E-6</v>
      </c>
      <c r="G670" s="124">
        <v>3.9787309829801458E-7</v>
      </c>
      <c r="H670" s="124">
        <v>7.035465719843701E-7</v>
      </c>
      <c r="I670" s="124">
        <v>7.035465719843701E-7</v>
      </c>
      <c r="J670" s="124">
        <v>9.8098549956769062E-7</v>
      </c>
      <c r="K670" s="124">
        <v>6.4505296676684649E-7</v>
      </c>
      <c r="L670" s="124">
        <v>1.8467510817175261E-8</v>
      </c>
      <c r="M670" s="124">
        <v>3.4419006112039101E-5</v>
      </c>
      <c r="N670" s="124">
        <v>2.4458099460398989E-6</v>
      </c>
      <c r="O670" s="124" t="s">
        <v>2</v>
      </c>
      <c r="P670" s="124" t="s">
        <v>2</v>
      </c>
      <c r="Q670" s="124">
        <v>3.0442613245377089E-6</v>
      </c>
      <c r="R670" s="124">
        <v>9.4236999427743629E-7</v>
      </c>
      <c r="S670" s="124" t="s">
        <v>2</v>
      </c>
      <c r="T670" s="124">
        <v>7.3247060159535353E-6</v>
      </c>
      <c r="U670" s="124">
        <v>2.6467773606531139E-6</v>
      </c>
      <c r="V670" s="125">
        <v>8.2626209727210878E-7</v>
      </c>
      <c r="W670" s="12">
        <v>2.9862905351060305</v>
      </c>
      <c r="X670" s="12">
        <v>0.36289335740910394</v>
      </c>
      <c r="Y670" s="12">
        <v>0.12657577579562865</v>
      </c>
      <c r="Z670" s="12">
        <v>0.12657577579562865</v>
      </c>
      <c r="AA670" s="12">
        <v>0.57083346608116992</v>
      </c>
      <c r="AB670" s="12">
        <v>3.2911075687504364E-2</v>
      </c>
      <c r="AC670" s="12">
        <v>0.97042832535280188</v>
      </c>
      <c r="AD670" s="12">
        <v>54.114501380366853</v>
      </c>
      <c r="AE670" s="12">
        <v>2.9164290569093656</v>
      </c>
      <c r="AF670" s="12" t="s">
        <v>2</v>
      </c>
      <c r="AG670" s="12" t="s">
        <v>2</v>
      </c>
      <c r="AH670" s="12">
        <v>3.8747178935751942</v>
      </c>
      <c r="AI670" s="12">
        <v>0.50899919019605488</v>
      </c>
      <c r="AJ670" s="12" t="s">
        <v>2</v>
      </c>
      <c r="AK670" s="12">
        <v>10.72891275573024</v>
      </c>
      <c r="AL670" s="12">
        <v>3.2382343645366114</v>
      </c>
      <c r="AM670" s="13">
        <v>0.32307781788968576</v>
      </c>
      <c r="AN670" s="12">
        <v>-2.9862905351060305</v>
      </c>
      <c r="AO670" s="12">
        <v>0.36289335740910394</v>
      </c>
      <c r="AP670" s="12">
        <v>-0.12657577579562865</v>
      </c>
      <c r="AQ670" s="12">
        <v>-0.12657577579562865</v>
      </c>
      <c r="AR670" s="12">
        <v>-0.57083346608116992</v>
      </c>
      <c r="AS670" s="12">
        <v>-3.2911075687504364E-2</v>
      </c>
      <c r="AT670" s="12">
        <v>0.97042832535280188</v>
      </c>
      <c r="AU670" s="12">
        <v>-54.114501380366853</v>
      </c>
      <c r="AV670" s="12">
        <v>-2.9164290569093656</v>
      </c>
      <c r="AW670" s="12" t="s">
        <v>2</v>
      </c>
      <c r="AX670" s="12" t="s">
        <v>2</v>
      </c>
      <c r="AY670" s="12">
        <v>-3.8747178935751942</v>
      </c>
      <c r="AZ670" s="12">
        <v>-0.50899919019605488</v>
      </c>
      <c r="BA670" s="12" t="s">
        <v>2</v>
      </c>
      <c r="BB670" s="12">
        <v>-10.72891275573024</v>
      </c>
      <c r="BC670" s="12">
        <v>-3.2382343645366114</v>
      </c>
      <c r="BD670" s="13">
        <v>-0.32307781788968576</v>
      </c>
    </row>
    <row r="671" spans="1:56" x14ac:dyDescent="0.25">
      <c r="A671" s="126">
        <v>21</v>
      </c>
      <c r="B671" s="130">
        <v>15</v>
      </c>
      <c r="C671" s="36" t="s">
        <v>18</v>
      </c>
      <c r="D671" s="104">
        <v>327.60000000000002</v>
      </c>
      <c r="E671" s="131">
        <v>9.9999999999999995E-7</v>
      </c>
      <c r="F671" s="124">
        <v>3.5786298777497353E-6</v>
      </c>
      <c r="G671" s="124">
        <v>5.8632072650368318E-7</v>
      </c>
      <c r="H671" s="124">
        <v>1.0233024892416158E-6</v>
      </c>
      <c r="I671" s="124">
        <v>1.0233024892416158E-6</v>
      </c>
      <c r="J671" s="124">
        <v>1.4115831866080188E-6</v>
      </c>
      <c r="K671" s="124">
        <v>9.5697390837383917E-7</v>
      </c>
      <c r="L671" s="124">
        <v>2.9047066869997241E-8</v>
      </c>
      <c r="M671" s="124">
        <v>4.3627452463782405E-5</v>
      </c>
      <c r="N671" s="124">
        <v>3.4302394137975086E-6</v>
      </c>
      <c r="O671" s="124" t="s">
        <v>2</v>
      </c>
      <c r="P671" s="124" t="s">
        <v>2</v>
      </c>
      <c r="Q671" s="124">
        <v>4.2365834847743389E-6</v>
      </c>
      <c r="R671" s="124">
        <v>1.3671136777125258E-6</v>
      </c>
      <c r="S671" s="124" t="s">
        <v>2</v>
      </c>
      <c r="T671" s="124">
        <v>9.9238117748878357E-6</v>
      </c>
      <c r="U671" s="124">
        <v>3.7067334887531711E-6</v>
      </c>
      <c r="V671" s="125">
        <v>1.2070060861276759E-6</v>
      </c>
      <c r="W671" s="12">
        <v>2.5786298777497354</v>
      </c>
      <c r="X671" s="12">
        <v>0.41367927349631678</v>
      </c>
      <c r="Y671" s="12">
        <v>2.330248924161581E-2</v>
      </c>
      <c r="Z671" s="12">
        <v>2.330248924161581E-2</v>
      </c>
      <c r="AA671" s="12">
        <v>0.4115831866080189</v>
      </c>
      <c r="AB671" s="12">
        <v>4.3026091626160785E-2</v>
      </c>
      <c r="AC671" s="12">
        <v>0.97095293313000286</v>
      </c>
      <c r="AD671" s="12">
        <v>42.627452463782411</v>
      </c>
      <c r="AE671" s="12">
        <v>2.4302394137975085</v>
      </c>
      <c r="AF671" s="12" t="s">
        <v>2</v>
      </c>
      <c r="AG671" s="12" t="s">
        <v>2</v>
      </c>
      <c r="AH671" s="12">
        <v>3.2365834847743393</v>
      </c>
      <c r="AI671" s="12">
        <v>0.36711367771252584</v>
      </c>
      <c r="AJ671" s="12" t="s">
        <v>2</v>
      </c>
      <c r="AK671" s="12">
        <v>8.9238117748878363</v>
      </c>
      <c r="AL671" s="12">
        <v>2.7067334887531711</v>
      </c>
      <c r="AM671" s="13">
        <v>0.20700608612767599</v>
      </c>
      <c r="AN671" s="12">
        <v>-2.5786298777497354</v>
      </c>
      <c r="AO671" s="12">
        <v>0.41367927349631678</v>
      </c>
      <c r="AP671" s="12">
        <v>-2.330248924161581E-2</v>
      </c>
      <c r="AQ671" s="12">
        <v>-2.330248924161581E-2</v>
      </c>
      <c r="AR671" s="12">
        <v>-0.4115831866080189</v>
      </c>
      <c r="AS671" s="12">
        <v>4.3026091626160785E-2</v>
      </c>
      <c r="AT671" s="12">
        <v>0.97095293313000286</v>
      </c>
      <c r="AU671" s="12">
        <v>-42.627452463782411</v>
      </c>
      <c r="AV671" s="12">
        <v>-2.4302394137975085</v>
      </c>
      <c r="AW671" s="12" t="s">
        <v>2</v>
      </c>
      <c r="AX671" s="12" t="s">
        <v>2</v>
      </c>
      <c r="AY671" s="12">
        <v>-3.2365834847743393</v>
      </c>
      <c r="AZ671" s="12">
        <v>-0.36711367771252584</v>
      </c>
      <c r="BA671" s="12" t="s">
        <v>2</v>
      </c>
      <c r="BB671" s="12">
        <v>-8.9238117748878363</v>
      </c>
      <c r="BC671" s="12">
        <v>-2.7067334887531711</v>
      </c>
      <c r="BD671" s="13">
        <v>-0.20700608612767599</v>
      </c>
    </row>
    <row r="672" spans="1:56" x14ac:dyDescent="0.25">
      <c r="A672" s="126">
        <v>21</v>
      </c>
      <c r="B672" s="130">
        <v>15</v>
      </c>
      <c r="C672" s="36" t="s">
        <v>18</v>
      </c>
      <c r="D672" s="104">
        <v>334.15</v>
      </c>
      <c r="E672" s="131">
        <v>1.9999999999999999E-6</v>
      </c>
      <c r="F672" s="124">
        <v>6.7464337462725935E-6</v>
      </c>
      <c r="G672" s="124">
        <v>1.1712354020718957E-6</v>
      </c>
      <c r="H672" s="124">
        <v>1.9958893594695483E-6</v>
      </c>
      <c r="I672" s="124">
        <v>1.9958893594695483E-6</v>
      </c>
      <c r="J672" s="124">
        <v>2.6958136963961762E-6</v>
      </c>
      <c r="K672" s="124">
        <v>1.9243056239609124E-6</v>
      </c>
      <c r="L672" s="124">
        <v>6.5054973238976361E-8</v>
      </c>
      <c r="M672" s="124">
        <v>6.6759824495632767E-5</v>
      </c>
      <c r="N672" s="124">
        <v>6.2724622574529147E-6</v>
      </c>
      <c r="O672" s="124" t="s">
        <v>2</v>
      </c>
      <c r="P672" s="124" t="s">
        <v>2</v>
      </c>
      <c r="Q672" s="124">
        <v>7.641592163129565E-6</v>
      </c>
      <c r="R672" s="124">
        <v>2.6536031455982981E-6</v>
      </c>
      <c r="S672" s="124" t="s">
        <v>2</v>
      </c>
      <c r="T672" s="124">
        <v>1.7056150699794424E-5</v>
      </c>
      <c r="U672" s="124">
        <v>6.7607160474351774E-6</v>
      </c>
      <c r="V672" s="125">
        <v>2.3719607043768705E-6</v>
      </c>
      <c r="W672" s="12">
        <v>2.3732168731362973</v>
      </c>
      <c r="X672" s="12">
        <v>0.4143822989640521</v>
      </c>
      <c r="Y672" s="12">
        <v>2.0553202652257856E-3</v>
      </c>
      <c r="Z672" s="12">
        <v>2.0553202652257856E-3</v>
      </c>
      <c r="AA672" s="12">
        <v>0.34790684819808815</v>
      </c>
      <c r="AB672" s="12">
        <v>3.7847188019543752E-2</v>
      </c>
      <c r="AC672" s="12">
        <v>0.96747251338051177</v>
      </c>
      <c r="AD672" s="12">
        <v>32.379912247816385</v>
      </c>
      <c r="AE672" s="12">
        <v>2.1362311287264575</v>
      </c>
      <c r="AF672" s="12" t="s">
        <v>2</v>
      </c>
      <c r="AG672" s="12" t="s">
        <v>2</v>
      </c>
      <c r="AH672" s="12">
        <v>2.820796081564783</v>
      </c>
      <c r="AI672" s="12">
        <v>0.32680157279914912</v>
      </c>
      <c r="AJ672" s="12" t="s">
        <v>2</v>
      </c>
      <c r="AK672" s="12">
        <v>7.5280753498972128</v>
      </c>
      <c r="AL672" s="12">
        <v>2.3803580237175885</v>
      </c>
      <c r="AM672" s="13">
        <v>0.18598035218843528</v>
      </c>
      <c r="AN672" s="12">
        <v>-2.3732168731362973</v>
      </c>
      <c r="AO672" s="12">
        <v>0.4143822989640521</v>
      </c>
      <c r="AP672" s="12">
        <v>2.0553202652257856E-3</v>
      </c>
      <c r="AQ672" s="12">
        <v>2.0553202652257856E-3</v>
      </c>
      <c r="AR672" s="12">
        <v>-0.34790684819808815</v>
      </c>
      <c r="AS672" s="12">
        <v>3.7847188019543752E-2</v>
      </c>
      <c r="AT672" s="12">
        <v>0.96747251338051177</v>
      </c>
      <c r="AU672" s="12">
        <v>-32.379912247816385</v>
      </c>
      <c r="AV672" s="12">
        <v>-2.1362311287264575</v>
      </c>
      <c r="AW672" s="12" t="s">
        <v>2</v>
      </c>
      <c r="AX672" s="12" t="s">
        <v>2</v>
      </c>
      <c r="AY672" s="12">
        <v>-2.820796081564783</v>
      </c>
      <c r="AZ672" s="12">
        <v>-0.32680157279914912</v>
      </c>
      <c r="BA672" s="12" t="s">
        <v>2</v>
      </c>
      <c r="BB672" s="12">
        <v>-7.5280753498972128</v>
      </c>
      <c r="BC672" s="12">
        <v>-2.3803580237175885</v>
      </c>
      <c r="BD672" s="13">
        <v>-0.18598035218843528</v>
      </c>
    </row>
    <row r="673" spans="1:56" x14ac:dyDescent="0.25">
      <c r="A673" s="126">
        <v>21</v>
      </c>
      <c r="B673" s="130">
        <v>15</v>
      </c>
      <c r="C673" s="36" t="s">
        <v>18</v>
      </c>
      <c r="D673" s="104">
        <v>338.11</v>
      </c>
      <c r="E673" s="131">
        <v>3.0000000000000001E-6</v>
      </c>
      <c r="F673" s="124">
        <v>9.6764970151144878E-6</v>
      </c>
      <c r="G673" s="124">
        <v>1.7525241134114866E-6</v>
      </c>
      <c r="H673" s="124">
        <v>2.94418867299253E-6</v>
      </c>
      <c r="I673" s="124">
        <v>2.94418867299253E-6</v>
      </c>
      <c r="J673" s="124">
        <v>3.9241690781357145E-6</v>
      </c>
      <c r="K673" s="124">
        <v>2.8815966275743572E-6</v>
      </c>
      <c r="L673" s="124">
        <v>1.0392889663558702E-7</v>
      </c>
      <c r="M673" s="124">
        <v>8.5652977877910807E-5</v>
      </c>
      <c r="N673" s="124">
        <v>8.9139118299717178E-6</v>
      </c>
      <c r="O673" s="124" t="s">
        <v>2</v>
      </c>
      <c r="P673" s="124" t="s">
        <v>2</v>
      </c>
      <c r="Q673" s="124">
        <v>1.0774355941663954E-5</v>
      </c>
      <c r="R673" s="124">
        <v>3.9028937331637141E-6</v>
      </c>
      <c r="S673" s="124" t="s">
        <v>2</v>
      </c>
      <c r="T673" s="124">
        <v>2.3376631364870325E-5</v>
      </c>
      <c r="U673" s="124">
        <v>9.5935466946235864E-6</v>
      </c>
      <c r="V673" s="125">
        <v>3.5137775295579409E-6</v>
      </c>
      <c r="W673" s="12">
        <v>2.2254990050381624</v>
      </c>
      <c r="X673" s="12">
        <v>0.41582529552950448</v>
      </c>
      <c r="Y673" s="12">
        <v>1.8603775669156684E-2</v>
      </c>
      <c r="Z673" s="12">
        <v>1.8603775669156684E-2</v>
      </c>
      <c r="AA673" s="12">
        <v>0.30805635937857145</v>
      </c>
      <c r="AB673" s="12">
        <v>3.9467790808547634E-2</v>
      </c>
      <c r="AC673" s="12">
        <v>0.96535703445480436</v>
      </c>
      <c r="AD673" s="12">
        <v>27.550992625970267</v>
      </c>
      <c r="AE673" s="12">
        <v>1.9713039433239059</v>
      </c>
      <c r="AF673" s="12" t="s">
        <v>2</v>
      </c>
      <c r="AG673" s="12" t="s">
        <v>2</v>
      </c>
      <c r="AH673" s="12">
        <v>2.5914519805546514</v>
      </c>
      <c r="AI673" s="12">
        <v>0.30096457772123797</v>
      </c>
      <c r="AJ673" s="12" t="s">
        <v>2</v>
      </c>
      <c r="AK673" s="12">
        <v>6.7922104549567752</v>
      </c>
      <c r="AL673" s="12">
        <v>2.1978488982078619</v>
      </c>
      <c r="AM673" s="13">
        <v>0.17125917651931358</v>
      </c>
      <c r="AN673" s="12">
        <v>-2.2254990050381624</v>
      </c>
      <c r="AO673" s="12">
        <v>0.41582529552950448</v>
      </c>
      <c r="AP673" s="12">
        <v>1.8603775669156684E-2</v>
      </c>
      <c r="AQ673" s="12">
        <v>1.8603775669156684E-2</v>
      </c>
      <c r="AR673" s="12">
        <v>-0.30805635937857145</v>
      </c>
      <c r="AS673" s="12">
        <v>3.9467790808547634E-2</v>
      </c>
      <c r="AT673" s="12">
        <v>0.96535703445480436</v>
      </c>
      <c r="AU673" s="12">
        <v>-27.550992625970267</v>
      </c>
      <c r="AV673" s="12">
        <v>-1.9713039433239059</v>
      </c>
      <c r="AW673" s="12" t="s">
        <v>2</v>
      </c>
      <c r="AX673" s="12" t="s">
        <v>2</v>
      </c>
      <c r="AY673" s="12">
        <v>-2.5914519805546514</v>
      </c>
      <c r="AZ673" s="12">
        <v>-0.30096457772123797</v>
      </c>
      <c r="BA673" s="12" t="s">
        <v>2</v>
      </c>
      <c r="BB673" s="12">
        <v>-6.7922104549567752</v>
      </c>
      <c r="BC673" s="12">
        <v>-2.1978488982078619</v>
      </c>
      <c r="BD673" s="13">
        <v>-0.17125917651931358</v>
      </c>
    </row>
    <row r="674" spans="1:56" x14ac:dyDescent="0.25">
      <c r="A674" s="126">
        <v>21</v>
      </c>
      <c r="B674" s="130">
        <v>15</v>
      </c>
      <c r="C674" s="36" t="s">
        <v>18</v>
      </c>
      <c r="D674" s="104">
        <v>340.98</v>
      </c>
      <c r="E674" s="131">
        <v>3.9999999999999998E-6</v>
      </c>
      <c r="F674" s="124">
        <v>1.2439215639841914E-5</v>
      </c>
      <c r="G674" s="124">
        <v>2.3307779688158324E-6</v>
      </c>
      <c r="H674" s="124">
        <v>3.8757406910589953E-6</v>
      </c>
      <c r="I674" s="124">
        <v>3.8757406910589953E-6</v>
      </c>
      <c r="J674" s="124">
        <v>5.1153354051455537E-6</v>
      </c>
      <c r="K674" s="124">
        <v>3.8294836794221427E-6</v>
      </c>
      <c r="L674" s="124">
        <v>1.4470284938630598E-7</v>
      </c>
      <c r="M674" s="124">
        <v>1.022371591595691E-4</v>
      </c>
      <c r="N674" s="124">
        <v>1.1430123084973143E-5</v>
      </c>
      <c r="O674" s="124" t="s">
        <v>2</v>
      </c>
      <c r="P674" s="124" t="s">
        <v>2</v>
      </c>
      <c r="Q674" s="124">
        <v>1.3739487827778693E-5</v>
      </c>
      <c r="R674" s="124">
        <v>5.1267919703576614E-6</v>
      </c>
      <c r="S674" s="124" t="s">
        <v>2</v>
      </c>
      <c r="T674" s="124">
        <v>2.9215697841283949E-5</v>
      </c>
      <c r="U674" s="124">
        <v>1.2288756753297914E-5</v>
      </c>
      <c r="V674" s="125">
        <v>4.6390606694051669E-6</v>
      </c>
      <c r="W674" s="12">
        <v>2.1098039099604788</v>
      </c>
      <c r="X674" s="12">
        <v>0.41730550779604186</v>
      </c>
      <c r="Y674" s="12">
        <v>3.1064827235251124E-2</v>
      </c>
      <c r="Z674" s="12">
        <v>3.1064827235251124E-2</v>
      </c>
      <c r="AA674" s="12">
        <v>0.27883385128638849</v>
      </c>
      <c r="AB674" s="12">
        <v>4.2629080144464281E-2</v>
      </c>
      <c r="AC674" s="12">
        <v>0.96382428765342365</v>
      </c>
      <c r="AD674" s="12">
        <v>24.559289789892276</v>
      </c>
      <c r="AE674" s="12">
        <v>1.8575307712432858</v>
      </c>
      <c r="AF674" s="12" t="s">
        <v>2</v>
      </c>
      <c r="AG674" s="12" t="s">
        <v>2</v>
      </c>
      <c r="AH674" s="12">
        <v>2.4348719569446735</v>
      </c>
      <c r="AI674" s="12">
        <v>0.28169799258941541</v>
      </c>
      <c r="AJ674" s="12" t="s">
        <v>2</v>
      </c>
      <c r="AK674" s="12">
        <v>6.3039244603209879</v>
      </c>
      <c r="AL674" s="12">
        <v>2.0721891883244785</v>
      </c>
      <c r="AM674" s="13">
        <v>0.15976516735129179</v>
      </c>
      <c r="AN674" s="12">
        <v>-2.1098039099604788</v>
      </c>
      <c r="AO674" s="12">
        <v>0.41730550779604186</v>
      </c>
      <c r="AP674" s="12">
        <v>3.1064827235251124E-2</v>
      </c>
      <c r="AQ674" s="12">
        <v>3.1064827235251124E-2</v>
      </c>
      <c r="AR674" s="12">
        <v>-0.27883385128638849</v>
      </c>
      <c r="AS674" s="12">
        <v>4.2629080144464281E-2</v>
      </c>
      <c r="AT674" s="12">
        <v>0.96382428765342365</v>
      </c>
      <c r="AU674" s="12">
        <v>-24.559289789892276</v>
      </c>
      <c r="AV674" s="12">
        <v>-1.8575307712432858</v>
      </c>
      <c r="AW674" s="12" t="s">
        <v>2</v>
      </c>
      <c r="AX674" s="12" t="s">
        <v>2</v>
      </c>
      <c r="AY674" s="12">
        <v>-2.4348719569446735</v>
      </c>
      <c r="AZ674" s="12">
        <v>-0.28169799258941541</v>
      </c>
      <c r="BA674" s="12" t="s">
        <v>2</v>
      </c>
      <c r="BB674" s="12">
        <v>-6.3039244603209879</v>
      </c>
      <c r="BC674" s="12">
        <v>-2.0721891883244785</v>
      </c>
      <c r="BD674" s="13">
        <v>-0.15976516735129179</v>
      </c>
    </row>
    <row r="675" spans="1:56" x14ac:dyDescent="0.25">
      <c r="A675" s="126">
        <v>21</v>
      </c>
      <c r="B675" s="130">
        <v>15</v>
      </c>
      <c r="C675" s="36" t="s">
        <v>18</v>
      </c>
      <c r="D675" s="104">
        <v>343.23</v>
      </c>
      <c r="E675" s="131">
        <v>5.0000000000000004E-6</v>
      </c>
      <c r="F675" s="124">
        <v>1.5057601437180093E-5</v>
      </c>
      <c r="G675" s="124">
        <v>2.903132427218799E-6</v>
      </c>
      <c r="H675" s="124">
        <v>4.7891278833685915E-6</v>
      </c>
      <c r="I675" s="124">
        <v>4.7891278833685915E-6</v>
      </c>
      <c r="J675" s="124">
        <v>6.2718965178630232E-6</v>
      </c>
      <c r="K675" s="124">
        <v>4.7636321232127901E-6</v>
      </c>
      <c r="L675" s="124">
        <v>1.8665938146537569E-7</v>
      </c>
      <c r="M675" s="124">
        <v>1.1721168103231407E-4</v>
      </c>
      <c r="N675" s="124">
        <v>1.3842053024724513E-5</v>
      </c>
      <c r="O675" s="124" t="s">
        <v>2</v>
      </c>
      <c r="P675" s="124" t="s">
        <v>2</v>
      </c>
      <c r="Q675" s="124">
        <v>1.6568381281024712E-5</v>
      </c>
      <c r="R675" s="124">
        <v>6.3243549190461188E-6</v>
      </c>
      <c r="S675" s="124" t="s">
        <v>2</v>
      </c>
      <c r="T675" s="124">
        <v>3.468746142976947E-5</v>
      </c>
      <c r="U675" s="124">
        <v>1.4869899869414118E-5</v>
      </c>
      <c r="V675" s="125">
        <v>5.744952095152884E-6</v>
      </c>
      <c r="W675" s="12">
        <v>2.0115202874360185</v>
      </c>
      <c r="X675" s="12">
        <v>0.41937351455624028</v>
      </c>
      <c r="Y675" s="12">
        <v>4.2174423326281775E-2</v>
      </c>
      <c r="Z675" s="12">
        <v>4.2174423326281775E-2</v>
      </c>
      <c r="AA675" s="12">
        <v>0.25437930357260452</v>
      </c>
      <c r="AB675" s="12">
        <v>4.727357535744206E-2</v>
      </c>
      <c r="AC675" s="12">
        <v>0.96266812370692489</v>
      </c>
      <c r="AD675" s="12">
        <v>22.442336206462812</v>
      </c>
      <c r="AE675" s="12">
        <v>1.7684106049449022</v>
      </c>
      <c r="AF675" s="12" t="s">
        <v>2</v>
      </c>
      <c r="AG675" s="12" t="s">
        <v>2</v>
      </c>
      <c r="AH675" s="12">
        <v>2.3136762562049422</v>
      </c>
      <c r="AI675" s="12">
        <v>0.26487098380922364</v>
      </c>
      <c r="AJ675" s="12" t="s">
        <v>2</v>
      </c>
      <c r="AK675" s="12">
        <v>5.9374922859538932</v>
      </c>
      <c r="AL675" s="12">
        <v>1.9739799738828234</v>
      </c>
      <c r="AM675" s="13">
        <v>0.14899041903057669</v>
      </c>
      <c r="AN675" s="12">
        <v>-2.0115202874360185</v>
      </c>
      <c r="AO675" s="12">
        <v>0.41937351455624028</v>
      </c>
      <c r="AP675" s="12">
        <v>4.2174423326281775E-2</v>
      </c>
      <c r="AQ675" s="12">
        <v>4.2174423326281775E-2</v>
      </c>
      <c r="AR675" s="12">
        <v>-0.25437930357260452</v>
      </c>
      <c r="AS675" s="12">
        <v>4.727357535744206E-2</v>
      </c>
      <c r="AT675" s="12">
        <v>0.96266812370692489</v>
      </c>
      <c r="AU675" s="12">
        <v>-22.442336206462812</v>
      </c>
      <c r="AV675" s="12">
        <v>-1.7684106049449022</v>
      </c>
      <c r="AW675" s="12" t="s">
        <v>2</v>
      </c>
      <c r="AX675" s="12" t="s">
        <v>2</v>
      </c>
      <c r="AY675" s="12">
        <v>-2.3136762562049422</v>
      </c>
      <c r="AZ675" s="12">
        <v>-0.26487098380922364</v>
      </c>
      <c r="BA675" s="12" t="s">
        <v>2</v>
      </c>
      <c r="BB675" s="12">
        <v>-5.9374922859538932</v>
      </c>
      <c r="BC675" s="12">
        <v>-1.9739799738828234</v>
      </c>
      <c r="BD675" s="13">
        <v>-0.14899041903057669</v>
      </c>
    </row>
    <row r="676" spans="1:56" x14ac:dyDescent="0.25">
      <c r="A676" s="126">
        <v>21</v>
      </c>
      <c r="B676" s="130">
        <v>15</v>
      </c>
      <c r="C676" s="36" t="s">
        <v>18</v>
      </c>
      <c r="D676" s="104">
        <v>345.1</v>
      </c>
      <c r="E676" s="131">
        <v>6.0000000000000002E-6</v>
      </c>
      <c r="F676" s="124">
        <v>1.758070633267676E-5</v>
      </c>
      <c r="G676" s="124">
        <v>3.475374266310055E-6</v>
      </c>
      <c r="H676" s="124">
        <v>5.695438957077802E-6</v>
      </c>
      <c r="I676" s="124">
        <v>5.695438957077802E-6</v>
      </c>
      <c r="J676" s="124">
        <v>7.4104598813317253E-6</v>
      </c>
      <c r="K676" s="124">
        <v>5.6938762173248806E-6</v>
      </c>
      <c r="L676" s="124">
        <v>2.2991423702952592E-7</v>
      </c>
      <c r="M676" s="124">
        <v>1.3113493511679634E-4</v>
      </c>
      <c r="N676" s="124">
        <v>1.6192788609188016E-5</v>
      </c>
      <c r="O676" s="124" t="s">
        <v>2</v>
      </c>
      <c r="P676" s="124" t="s">
        <v>2</v>
      </c>
      <c r="Q676" s="124">
        <v>1.9315267884217935E-5</v>
      </c>
      <c r="R676" s="124">
        <v>7.5106584363775204E-6</v>
      </c>
      <c r="S676" s="124" t="s">
        <v>2</v>
      </c>
      <c r="T676" s="124">
        <v>3.9925369695638416E-5</v>
      </c>
      <c r="U676" s="124">
        <v>1.7383746854227584E-5</v>
      </c>
      <c r="V676" s="125">
        <v>6.8442335253174934E-6</v>
      </c>
      <c r="W676" s="12">
        <v>1.9301177221127932</v>
      </c>
      <c r="X676" s="12">
        <v>0.42077095561499084</v>
      </c>
      <c r="Y676" s="12">
        <v>5.0760173820366357E-2</v>
      </c>
      <c r="Z676" s="12">
        <v>5.0760173820366357E-2</v>
      </c>
      <c r="AA676" s="12">
        <v>0.23507664688862084</v>
      </c>
      <c r="AB676" s="12">
        <v>5.1020630445853261E-2</v>
      </c>
      <c r="AC676" s="12">
        <v>0.96168096049507901</v>
      </c>
      <c r="AD676" s="12">
        <v>20.855822519466056</v>
      </c>
      <c r="AE676" s="12">
        <v>1.6987981015313358</v>
      </c>
      <c r="AF676" s="12" t="s">
        <v>2</v>
      </c>
      <c r="AG676" s="12" t="s">
        <v>2</v>
      </c>
      <c r="AH676" s="12">
        <v>2.2192113140363223</v>
      </c>
      <c r="AI676" s="12">
        <v>0.25177640606292001</v>
      </c>
      <c r="AJ676" s="12" t="s">
        <v>2</v>
      </c>
      <c r="AK676" s="12">
        <v>5.6542282826064021</v>
      </c>
      <c r="AL676" s="12">
        <v>1.897291142371264</v>
      </c>
      <c r="AM676" s="13">
        <v>0.14070558755291554</v>
      </c>
      <c r="AN676" s="12">
        <v>-1.9301177221127932</v>
      </c>
      <c r="AO676" s="12">
        <v>0.42077095561499084</v>
      </c>
      <c r="AP676" s="12">
        <v>5.0760173820366357E-2</v>
      </c>
      <c r="AQ676" s="12">
        <v>5.0760173820366357E-2</v>
      </c>
      <c r="AR676" s="12">
        <v>-0.23507664688862084</v>
      </c>
      <c r="AS676" s="12">
        <v>5.1020630445853261E-2</v>
      </c>
      <c r="AT676" s="12">
        <v>0.96168096049507901</v>
      </c>
      <c r="AU676" s="12">
        <v>-20.855822519466056</v>
      </c>
      <c r="AV676" s="12">
        <v>-1.6987981015313358</v>
      </c>
      <c r="AW676" s="12" t="s">
        <v>2</v>
      </c>
      <c r="AX676" s="12" t="s">
        <v>2</v>
      </c>
      <c r="AY676" s="12">
        <v>-2.2192113140363223</v>
      </c>
      <c r="AZ676" s="12">
        <v>-0.25177640606292001</v>
      </c>
      <c r="BA676" s="12" t="s">
        <v>2</v>
      </c>
      <c r="BB676" s="12">
        <v>-5.6542282826064021</v>
      </c>
      <c r="BC676" s="12">
        <v>-1.897291142371264</v>
      </c>
      <c r="BD676" s="13">
        <v>-0.14070558755291554</v>
      </c>
    </row>
    <row r="677" spans="1:56" x14ac:dyDescent="0.25">
      <c r="A677" s="126">
        <v>21</v>
      </c>
      <c r="B677" s="130">
        <v>15</v>
      </c>
      <c r="C677" s="36" t="s">
        <v>18</v>
      </c>
      <c r="D677" s="104">
        <v>346.69</v>
      </c>
      <c r="E677" s="131">
        <v>6.9999999999999999E-6</v>
      </c>
      <c r="F677" s="124">
        <v>2.0001794661366834E-5</v>
      </c>
      <c r="G677" s="124">
        <v>4.042477762790332E-6</v>
      </c>
      <c r="H677" s="124">
        <v>6.5879295967543153E-6</v>
      </c>
      <c r="I677" s="124">
        <v>6.5879295967543153E-6</v>
      </c>
      <c r="J677" s="124">
        <v>8.5242399259368332E-6</v>
      </c>
      <c r="K677" s="124">
        <v>6.6123938968768818E-6</v>
      </c>
      <c r="L677" s="124">
        <v>2.7388008974184646E-7</v>
      </c>
      <c r="M677" s="124">
        <v>1.4412959457558636E-4</v>
      </c>
      <c r="N677" s="124">
        <v>1.8473596446575937E-5</v>
      </c>
      <c r="O677" s="124" t="s">
        <v>2</v>
      </c>
      <c r="P677" s="124" t="s">
        <v>2</v>
      </c>
      <c r="Q677" s="124">
        <v>2.1972269883341995E-5</v>
      </c>
      <c r="R677" s="124">
        <v>8.6772289264537384E-6</v>
      </c>
      <c r="S677" s="124" t="s">
        <v>2</v>
      </c>
      <c r="T677" s="124">
        <v>4.49322261865709E-5</v>
      </c>
      <c r="U677" s="124">
        <v>1.9821212730012458E-5</v>
      </c>
      <c r="V677" s="125">
        <v>7.9283139366981463E-6</v>
      </c>
      <c r="W677" s="12">
        <v>1.8573992373381192</v>
      </c>
      <c r="X677" s="12">
        <v>0.42250317674423826</v>
      </c>
      <c r="Y677" s="12">
        <v>5.8867200463669229E-2</v>
      </c>
      <c r="Z677" s="12">
        <v>5.8867200463669229E-2</v>
      </c>
      <c r="AA677" s="12">
        <v>0.21774856084811905</v>
      </c>
      <c r="AB677" s="12">
        <v>5.537230044615972E-2</v>
      </c>
      <c r="AC677" s="12">
        <v>0.96087427289402183</v>
      </c>
      <c r="AD677" s="12">
        <v>19.589942082226621</v>
      </c>
      <c r="AE677" s="12">
        <v>1.6390852066537052</v>
      </c>
      <c r="AF677" s="12" t="s">
        <v>2</v>
      </c>
      <c r="AG677" s="12" t="s">
        <v>2</v>
      </c>
      <c r="AH677" s="12">
        <v>2.1388956976202849</v>
      </c>
      <c r="AI677" s="12">
        <v>0.23960413235053407</v>
      </c>
      <c r="AJ677" s="12" t="s">
        <v>2</v>
      </c>
      <c r="AK677" s="12">
        <v>5.4188894552244147</v>
      </c>
      <c r="AL677" s="12">
        <v>1.8316018185732081</v>
      </c>
      <c r="AM677" s="13">
        <v>0.13261627667116377</v>
      </c>
      <c r="AN677" s="12">
        <v>-1.8573992373381192</v>
      </c>
      <c r="AO677" s="12">
        <v>0.42250317674423826</v>
      </c>
      <c r="AP677" s="12">
        <v>5.8867200463669229E-2</v>
      </c>
      <c r="AQ677" s="12">
        <v>5.8867200463669229E-2</v>
      </c>
      <c r="AR677" s="12">
        <v>-0.21774856084811905</v>
      </c>
      <c r="AS677" s="12">
        <v>5.537230044615972E-2</v>
      </c>
      <c r="AT677" s="12">
        <v>0.96087427289402183</v>
      </c>
      <c r="AU677" s="12">
        <v>-19.589942082226621</v>
      </c>
      <c r="AV677" s="12">
        <v>-1.6390852066537052</v>
      </c>
      <c r="AW677" s="12" t="s">
        <v>2</v>
      </c>
      <c r="AX677" s="12" t="s">
        <v>2</v>
      </c>
      <c r="AY677" s="12">
        <v>-2.1388956976202849</v>
      </c>
      <c r="AZ677" s="12">
        <v>-0.23960413235053407</v>
      </c>
      <c r="BA677" s="12" t="s">
        <v>2</v>
      </c>
      <c r="BB677" s="12">
        <v>-5.4188894552244147</v>
      </c>
      <c r="BC677" s="12">
        <v>-1.8316018185732081</v>
      </c>
      <c r="BD677" s="13">
        <v>-0.13261627667116377</v>
      </c>
    </row>
    <row r="678" spans="1:56" x14ac:dyDescent="0.25">
      <c r="A678" s="126">
        <v>21</v>
      </c>
      <c r="B678" s="130">
        <v>15</v>
      </c>
      <c r="C678" s="36" t="s">
        <v>18</v>
      </c>
      <c r="D678" s="104">
        <v>348.08</v>
      </c>
      <c r="E678" s="131">
        <v>7.9999999999999996E-6</v>
      </c>
      <c r="F678" s="124">
        <v>2.2345071773040904E-5</v>
      </c>
      <c r="G678" s="124">
        <v>4.6073448584518902E-6</v>
      </c>
      <c r="H678" s="124">
        <v>7.472067835780509E-6</v>
      </c>
      <c r="I678" s="124">
        <v>7.472067835780509E-6</v>
      </c>
      <c r="J678" s="124">
        <v>9.621309271403058E-6</v>
      </c>
      <c r="K678" s="124">
        <v>7.5242075183807746E-6</v>
      </c>
      <c r="L678" s="124">
        <v>3.1862414237319421E-7</v>
      </c>
      <c r="M678" s="124">
        <v>1.564296956356442E-4</v>
      </c>
      <c r="N678" s="124">
        <v>2.0704734441320461E-5</v>
      </c>
      <c r="O678" s="124" t="s">
        <v>2</v>
      </c>
      <c r="P678" s="124" t="s">
        <v>2</v>
      </c>
      <c r="Q678" s="124">
        <v>2.456464120817048E-5</v>
      </c>
      <c r="R678" s="124">
        <v>9.8314775252425194E-6</v>
      </c>
      <c r="S678" s="124" t="s">
        <v>2</v>
      </c>
      <c r="T678" s="124">
        <v>4.9768187030416208E-5</v>
      </c>
      <c r="U678" s="124">
        <v>2.2204505220098632E-5</v>
      </c>
      <c r="V678" s="125">
        <v>9.0035399974158284E-6</v>
      </c>
      <c r="W678" s="12">
        <v>1.7931339716301131</v>
      </c>
      <c r="X678" s="12">
        <v>0.42408189269351371</v>
      </c>
      <c r="Y678" s="12">
        <v>6.5991520527436329E-2</v>
      </c>
      <c r="Z678" s="12">
        <v>6.5991520527436329E-2</v>
      </c>
      <c r="AA678" s="12">
        <v>0.20266365892538232</v>
      </c>
      <c r="AB678" s="12">
        <v>5.9474060202403131E-2</v>
      </c>
      <c r="AC678" s="12">
        <v>0.96017198220335076</v>
      </c>
      <c r="AD678" s="12">
        <v>18.553711954455526</v>
      </c>
      <c r="AE678" s="12">
        <v>1.5880918051650577</v>
      </c>
      <c r="AF678" s="12" t="s">
        <v>2</v>
      </c>
      <c r="AG678" s="12" t="s">
        <v>2</v>
      </c>
      <c r="AH678" s="12">
        <v>2.0705801510213102</v>
      </c>
      <c r="AI678" s="12">
        <v>0.22893469065531499</v>
      </c>
      <c r="AJ678" s="12" t="s">
        <v>2</v>
      </c>
      <c r="AK678" s="12">
        <v>5.2210233788020268</v>
      </c>
      <c r="AL678" s="12">
        <v>1.7755631525123292</v>
      </c>
      <c r="AM678" s="13">
        <v>0.1254424996769786</v>
      </c>
      <c r="AN678" s="12">
        <v>-1.7931339716301131</v>
      </c>
      <c r="AO678" s="12">
        <v>0.42408189269351371</v>
      </c>
      <c r="AP678" s="12">
        <v>6.5991520527436329E-2</v>
      </c>
      <c r="AQ678" s="12">
        <v>6.5991520527436329E-2</v>
      </c>
      <c r="AR678" s="12">
        <v>-0.20266365892538232</v>
      </c>
      <c r="AS678" s="12">
        <v>5.9474060202403131E-2</v>
      </c>
      <c r="AT678" s="12">
        <v>0.96017198220335076</v>
      </c>
      <c r="AU678" s="12">
        <v>-18.553711954455526</v>
      </c>
      <c r="AV678" s="12">
        <v>-1.5880918051650577</v>
      </c>
      <c r="AW678" s="12" t="s">
        <v>2</v>
      </c>
      <c r="AX678" s="12" t="s">
        <v>2</v>
      </c>
      <c r="AY678" s="12">
        <v>-2.0705801510213102</v>
      </c>
      <c r="AZ678" s="12">
        <v>-0.22893469065531499</v>
      </c>
      <c r="BA678" s="12" t="s">
        <v>2</v>
      </c>
      <c r="BB678" s="12">
        <v>-5.2210233788020268</v>
      </c>
      <c r="BC678" s="12">
        <v>-1.7755631525123292</v>
      </c>
      <c r="BD678" s="13">
        <v>-0.1254424996769786</v>
      </c>
    </row>
    <row r="679" spans="1:56" x14ac:dyDescent="0.25">
      <c r="A679" s="126">
        <v>21</v>
      </c>
      <c r="B679" s="130">
        <v>15</v>
      </c>
      <c r="C679" s="36" t="s">
        <v>18</v>
      </c>
      <c r="D679" s="104">
        <v>349.32</v>
      </c>
      <c r="E679" s="131">
        <v>9.0000000000000002E-6</v>
      </c>
      <c r="F679" s="124">
        <v>2.4627726325106972E-5</v>
      </c>
      <c r="G679" s="124">
        <v>5.1721222593029705E-6</v>
      </c>
      <c r="H679" s="124">
        <v>8.3518344586428536E-6</v>
      </c>
      <c r="I679" s="124">
        <v>8.3518344586428536E-6</v>
      </c>
      <c r="J679" s="124">
        <v>1.0707471679368233E-5</v>
      </c>
      <c r="K679" s="124">
        <v>8.4330223502533674E-6</v>
      </c>
      <c r="L679" s="124">
        <v>3.6420686951291029E-7</v>
      </c>
      <c r="M679" s="124">
        <v>1.6819314719378588E-4</v>
      </c>
      <c r="N679" s="124">
        <v>2.2900531554750182E-5</v>
      </c>
      <c r="O679" s="124" t="s">
        <v>2</v>
      </c>
      <c r="P679" s="124" t="s">
        <v>2</v>
      </c>
      <c r="Q679" s="124">
        <v>2.7110159517550912E-5</v>
      </c>
      <c r="R679" s="124">
        <v>1.097878385996997E-5</v>
      </c>
      <c r="S679" s="124" t="s">
        <v>2</v>
      </c>
      <c r="T679" s="124">
        <v>5.4474958981735927E-5</v>
      </c>
      <c r="U679" s="124">
        <v>2.4549102434685735E-5</v>
      </c>
      <c r="V679" s="125">
        <v>1.007455096177317E-5</v>
      </c>
      <c r="W679" s="12">
        <v>1.7364140361229967</v>
      </c>
      <c r="X679" s="12">
        <v>0.42531974896633662</v>
      </c>
      <c r="Y679" s="12">
        <v>7.2018393484127405E-2</v>
      </c>
      <c r="Z679" s="12">
        <v>7.2018393484127405E-2</v>
      </c>
      <c r="AA679" s="12">
        <v>0.18971907548535918</v>
      </c>
      <c r="AB679" s="12">
        <v>6.2997516638514758E-2</v>
      </c>
      <c r="AC679" s="12">
        <v>0.95953257005412107</v>
      </c>
      <c r="AD679" s="12">
        <v>17.688127465976208</v>
      </c>
      <c r="AE679" s="12">
        <v>1.5445035060833534</v>
      </c>
      <c r="AF679" s="12" t="s">
        <v>2</v>
      </c>
      <c r="AG679" s="12" t="s">
        <v>2</v>
      </c>
      <c r="AH679" s="12">
        <v>2.0122399463945455</v>
      </c>
      <c r="AI679" s="12">
        <v>0.21986487332999666</v>
      </c>
      <c r="AJ679" s="12" t="s">
        <v>2</v>
      </c>
      <c r="AK679" s="12">
        <v>5.0527732201928801</v>
      </c>
      <c r="AL679" s="12">
        <v>1.7276780482984151</v>
      </c>
      <c r="AM679" s="13">
        <v>0.11939455130813001</v>
      </c>
      <c r="AN679" s="12">
        <v>-1.7364140361229967</v>
      </c>
      <c r="AO679" s="12">
        <v>0.42531974896633662</v>
      </c>
      <c r="AP679" s="12">
        <v>7.2018393484127405E-2</v>
      </c>
      <c r="AQ679" s="12">
        <v>7.2018393484127405E-2</v>
      </c>
      <c r="AR679" s="12">
        <v>-0.18971907548535918</v>
      </c>
      <c r="AS679" s="12">
        <v>6.2997516638514758E-2</v>
      </c>
      <c r="AT679" s="12">
        <v>0.95953257005412107</v>
      </c>
      <c r="AU679" s="12">
        <v>-17.688127465976208</v>
      </c>
      <c r="AV679" s="12">
        <v>-1.5445035060833534</v>
      </c>
      <c r="AW679" s="12" t="s">
        <v>2</v>
      </c>
      <c r="AX679" s="12" t="s">
        <v>2</v>
      </c>
      <c r="AY679" s="12">
        <v>-2.0122399463945455</v>
      </c>
      <c r="AZ679" s="12">
        <v>-0.21986487332999666</v>
      </c>
      <c r="BA679" s="12" t="s">
        <v>2</v>
      </c>
      <c r="BB679" s="12">
        <v>-5.0527732201928801</v>
      </c>
      <c r="BC679" s="12">
        <v>-1.7276780482984151</v>
      </c>
      <c r="BD679" s="13">
        <v>-0.11939455130813001</v>
      </c>
    </row>
    <row r="680" spans="1:56" x14ac:dyDescent="0.25">
      <c r="A680" s="126">
        <v>21</v>
      </c>
      <c r="B680" s="130">
        <v>15</v>
      </c>
      <c r="C680" s="36" t="s">
        <v>18</v>
      </c>
      <c r="D680" s="104">
        <v>350.43</v>
      </c>
      <c r="E680" s="131">
        <v>1.0000000000000001E-5</v>
      </c>
      <c r="F680" s="124">
        <v>2.6834989894720709E-5</v>
      </c>
      <c r="G680" s="124">
        <v>5.7314176282309705E-6</v>
      </c>
      <c r="H680" s="124">
        <v>9.2193448288936947E-6</v>
      </c>
      <c r="I680" s="124">
        <v>9.2193448288936947E-6</v>
      </c>
      <c r="J680" s="124">
        <v>1.1773706132289574E-5</v>
      </c>
      <c r="K680" s="124">
        <v>9.3303917060629683E-6</v>
      </c>
      <c r="L680" s="124">
        <v>4.1009996691878816E-7</v>
      </c>
      <c r="M680" s="124">
        <v>1.7939365928223237E-4</v>
      </c>
      <c r="N680" s="124">
        <v>2.5044756875025053E-5</v>
      </c>
      <c r="O680" s="124" t="s">
        <v>2</v>
      </c>
      <c r="P680" s="124" t="s">
        <v>2</v>
      </c>
      <c r="Q680" s="124">
        <v>2.95909089319389E-5</v>
      </c>
      <c r="R680" s="124">
        <v>1.2109017653282445E-5</v>
      </c>
      <c r="S680" s="124" t="s">
        <v>2</v>
      </c>
      <c r="T680" s="124">
        <v>5.9026176375289604E-5</v>
      </c>
      <c r="U680" s="124">
        <v>2.6837507379635069E-5</v>
      </c>
      <c r="V680" s="125">
        <v>1.1131586009510044E-5</v>
      </c>
      <c r="W680" s="12">
        <v>1.6834989894720704</v>
      </c>
      <c r="X680" s="12">
        <v>0.42685823717690302</v>
      </c>
      <c r="Y680" s="12">
        <v>7.8065517110630603E-2</v>
      </c>
      <c r="Z680" s="12">
        <v>7.8065517110630603E-2</v>
      </c>
      <c r="AA680" s="12">
        <v>0.17737061322895728</v>
      </c>
      <c r="AB680" s="12">
        <v>6.696082939370325E-2</v>
      </c>
      <c r="AC680" s="12">
        <v>0.95899000330812123</v>
      </c>
      <c r="AD680" s="12">
        <v>16.939365928223236</v>
      </c>
      <c r="AE680" s="12">
        <v>1.5044756875025052</v>
      </c>
      <c r="AF680" s="12" t="s">
        <v>2</v>
      </c>
      <c r="AG680" s="12" t="s">
        <v>2</v>
      </c>
      <c r="AH680" s="12">
        <v>1.9590908931938895</v>
      </c>
      <c r="AI680" s="12">
        <v>0.21090176532824439</v>
      </c>
      <c r="AJ680" s="12" t="s">
        <v>2</v>
      </c>
      <c r="AK680" s="12">
        <v>4.9026176375289605</v>
      </c>
      <c r="AL680" s="12">
        <v>1.6837507379635064</v>
      </c>
      <c r="AM680" s="13">
        <v>0.11315860095100432</v>
      </c>
      <c r="AN680" s="12">
        <v>-1.6834989894720704</v>
      </c>
      <c r="AO680" s="12">
        <v>0.42685823717690302</v>
      </c>
      <c r="AP680" s="12">
        <v>7.8065517110630603E-2</v>
      </c>
      <c r="AQ680" s="12">
        <v>7.8065517110630603E-2</v>
      </c>
      <c r="AR680" s="12">
        <v>-0.17737061322895728</v>
      </c>
      <c r="AS680" s="12">
        <v>6.696082939370325E-2</v>
      </c>
      <c r="AT680" s="12">
        <v>0.95899000330812123</v>
      </c>
      <c r="AU680" s="12">
        <v>-16.939365928223236</v>
      </c>
      <c r="AV680" s="12">
        <v>-1.5044756875025052</v>
      </c>
      <c r="AW680" s="12" t="s">
        <v>2</v>
      </c>
      <c r="AX680" s="12" t="s">
        <v>2</v>
      </c>
      <c r="AY680" s="12">
        <v>-1.9590908931938895</v>
      </c>
      <c r="AZ680" s="12">
        <v>-0.21090176532824439</v>
      </c>
      <c r="BA680" s="12" t="s">
        <v>2</v>
      </c>
      <c r="BB680" s="12">
        <v>-4.9026176375289605</v>
      </c>
      <c r="BC680" s="12">
        <v>-1.6837507379635064</v>
      </c>
      <c r="BD680" s="13">
        <v>-0.11315860095100432</v>
      </c>
    </row>
    <row r="681" spans="1:56" x14ac:dyDescent="0.25">
      <c r="A681" s="126">
        <v>2</v>
      </c>
      <c r="B681" s="130">
        <v>17</v>
      </c>
      <c r="C681" s="36" t="s">
        <v>20</v>
      </c>
      <c r="D681" s="104">
        <v>439.15</v>
      </c>
      <c r="E681" s="131">
        <v>2.6664473684210525E-3</v>
      </c>
      <c r="F681" s="124">
        <v>6.674967629938961E-4</v>
      </c>
      <c r="G681" s="124">
        <v>1.651579957165113E-3</v>
      </c>
      <c r="H681" s="124">
        <v>1.9046761515404793E-3</v>
      </c>
      <c r="I681" s="124">
        <v>2.0665226258401721E-3</v>
      </c>
      <c r="J681" s="124">
        <v>1.9741113238916043E-3</v>
      </c>
      <c r="K681" s="124">
        <v>1.9659454105819102E-3</v>
      </c>
      <c r="L681" s="124">
        <v>2.7624986304439892E-4</v>
      </c>
      <c r="M681" s="124">
        <v>7.381023280629285E-3</v>
      </c>
      <c r="N681" s="124">
        <v>3.5417943128814616E-3</v>
      </c>
      <c r="O681" s="124">
        <v>2.3522200652185592E-3</v>
      </c>
      <c r="P681" s="124">
        <v>2.4523064314735119E-3</v>
      </c>
      <c r="Q681" s="124">
        <v>3.7959383242686475E-3</v>
      </c>
      <c r="R681" s="124">
        <v>2.5880501468172647E-3</v>
      </c>
      <c r="S681" s="124">
        <v>3.0620193317672097E-3</v>
      </c>
      <c r="T681" s="124">
        <v>5.0620180418135012E-3</v>
      </c>
      <c r="U681" s="124">
        <v>3.7137608595587397E-3</v>
      </c>
      <c r="V681" s="125">
        <v>2.5472543731376702E-3</v>
      </c>
      <c r="W681" s="12">
        <v>0.74966812737460597</v>
      </c>
      <c r="X681" s="12">
        <v>0.38060657910412732</v>
      </c>
      <c r="Y681" s="12">
        <v>0.2856877003845229</v>
      </c>
      <c r="Z681" s="12">
        <v>0.22499028095804052</v>
      </c>
      <c r="AA681" s="12">
        <v>0.25964736927825349</v>
      </c>
      <c r="AB681" s="12">
        <v>0.26270983861719621</v>
      </c>
      <c r="AC681" s="12">
        <v>0.89639778143906079</v>
      </c>
      <c r="AD681" s="12">
        <v>1.7681113709737266</v>
      </c>
      <c r="AE681" s="12">
        <v>0.32828210105596395</v>
      </c>
      <c r="AF681" s="12">
        <v>0.11784492989582775</v>
      </c>
      <c r="AG681" s="12">
        <v>8.0309455751359921E-2</v>
      </c>
      <c r="AH681" s="12">
        <v>0.42359394347109414</v>
      </c>
      <c r="AI681" s="12">
        <v>2.9401375977734404E-2</v>
      </c>
      <c r="AJ681" s="12">
        <v>0.14835168622900538</v>
      </c>
      <c r="AK681" s="12">
        <v>0.89841288516075057</v>
      </c>
      <c r="AL681" s="12">
        <v>0.3927748597407561</v>
      </c>
      <c r="AM681" s="13">
        <v>4.4701049304401969E-2</v>
      </c>
      <c r="AN681" s="12">
        <v>0.74966812737460597</v>
      </c>
      <c r="AO681" s="12">
        <v>0.38060657910412732</v>
      </c>
      <c r="AP681" s="12">
        <v>0.2856877003845229</v>
      </c>
      <c r="AQ681" s="12">
        <v>0.22499028095804052</v>
      </c>
      <c r="AR681" s="12">
        <v>0.25964736927825349</v>
      </c>
      <c r="AS681" s="12">
        <v>0.26270983861719621</v>
      </c>
      <c r="AT681" s="12">
        <v>0.89639778143906079</v>
      </c>
      <c r="AU681" s="12">
        <v>-1.7681113709737266</v>
      </c>
      <c r="AV681" s="12">
        <v>-0.32828210105596395</v>
      </c>
      <c r="AW681" s="12">
        <v>0.11784492989582775</v>
      </c>
      <c r="AX681" s="12">
        <v>8.0309455751359921E-2</v>
      </c>
      <c r="AY681" s="12">
        <v>-0.42359394347109414</v>
      </c>
      <c r="AZ681" s="12">
        <v>2.9401375977734404E-2</v>
      </c>
      <c r="BA681" s="12">
        <v>-0.14835168622900538</v>
      </c>
      <c r="BB681" s="12">
        <v>-0.89841288516075057</v>
      </c>
      <c r="BC681" s="12">
        <v>-0.3927748597407561</v>
      </c>
      <c r="BD681" s="13">
        <v>4.4701049304401969E-2</v>
      </c>
    </row>
    <row r="682" spans="1:56" x14ac:dyDescent="0.25">
      <c r="A682" s="126">
        <v>2</v>
      </c>
      <c r="B682" s="130">
        <v>17</v>
      </c>
      <c r="C682" s="36" t="s">
        <v>20</v>
      </c>
      <c r="D682" s="104">
        <v>454.15</v>
      </c>
      <c r="E682" s="131">
        <v>5.332894736842105E-3</v>
      </c>
      <c r="F682" s="124">
        <v>8.098080991869775E-4</v>
      </c>
      <c r="G682" s="124">
        <v>3.6680529984118321E-3</v>
      </c>
      <c r="H682" s="124">
        <v>4.0692556664186173E-3</v>
      </c>
      <c r="I682" s="124">
        <v>4.39629652518932E-3</v>
      </c>
      <c r="J682" s="124">
        <v>4.1053658341435153E-3</v>
      </c>
      <c r="K682" s="124">
        <v>4.1557044480508972E-3</v>
      </c>
      <c r="L682" s="124">
        <v>6.8258706324451012E-4</v>
      </c>
      <c r="M682" s="124">
        <v>1.2747122877196536E-2</v>
      </c>
      <c r="N682" s="124">
        <v>7.0204160686108425E-3</v>
      </c>
      <c r="O682" s="124">
        <v>4.8634611538622176E-3</v>
      </c>
      <c r="P682" s="124">
        <v>4.9910093421116101E-3</v>
      </c>
      <c r="Q682" s="124">
        <v>7.4367468894144017E-3</v>
      </c>
      <c r="R682" s="124">
        <v>5.4088745444310247E-3</v>
      </c>
      <c r="S682" s="124">
        <v>6.1616973661251214E-3</v>
      </c>
      <c r="T682" s="124">
        <v>9.4301083066862783E-3</v>
      </c>
      <c r="U682" s="124">
        <v>7.33176577729539E-3</v>
      </c>
      <c r="V682" s="125">
        <v>5.3753176706435903E-3</v>
      </c>
      <c r="W682" s="12">
        <v>0.84814849361408762</v>
      </c>
      <c r="X682" s="12">
        <v>0.31218349894078645</v>
      </c>
      <c r="Y682" s="12">
        <v>0.23695181187314354</v>
      </c>
      <c r="Z682" s="12">
        <v>0.17562660766250102</v>
      </c>
      <c r="AA682" s="12">
        <v>0.23018059858152684</v>
      </c>
      <c r="AB682" s="12">
        <v>0.22074133221843523</v>
      </c>
      <c r="AC682" s="12">
        <v>0.87200439968768129</v>
      </c>
      <c r="AD682" s="12">
        <v>1.390282108726713</v>
      </c>
      <c r="AE682" s="12">
        <v>0.3164362724264102</v>
      </c>
      <c r="AF682" s="12">
        <v>8.8026035791935478E-2</v>
      </c>
      <c r="AG682" s="12">
        <v>6.4108783615883583E-2</v>
      </c>
      <c r="AH682" s="12">
        <v>0.39450472142979165</v>
      </c>
      <c r="AI682" s="12">
        <v>1.4247385582921036E-2</v>
      </c>
      <c r="AJ682" s="12">
        <v>0.15541327368741487</v>
      </c>
      <c r="AK682" s="12">
        <v>0.7682907261489198</v>
      </c>
      <c r="AL682" s="12">
        <v>0.3748191440277564</v>
      </c>
      <c r="AM682" s="13">
        <v>7.9549542780974012E-3</v>
      </c>
      <c r="AN682" s="12">
        <v>0.84814849361408762</v>
      </c>
      <c r="AO682" s="12">
        <v>0.31218349894078645</v>
      </c>
      <c r="AP682" s="12">
        <v>0.23695181187314354</v>
      </c>
      <c r="AQ682" s="12">
        <v>0.17562660766250102</v>
      </c>
      <c r="AR682" s="12">
        <v>0.23018059858152684</v>
      </c>
      <c r="AS682" s="12">
        <v>0.22074133221843523</v>
      </c>
      <c r="AT682" s="12">
        <v>0.87200439968768129</v>
      </c>
      <c r="AU682" s="12">
        <v>-1.390282108726713</v>
      </c>
      <c r="AV682" s="12">
        <v>-0.3164362724264102</v>
      </c>
      <c r="AW682" s="12">
        <v>8.8026035791935478E-2</v>
      </c>
      <c r="AX682" s="12">
        <v>6.4108783615883583E-2</v>
      </c>
      <c r="AY682" s="12">
        <v>-0.39450472142979165</v>
      </c>
      <c r="AZ682" s="12">
        <v>-1.4247385582921036E-2</v>
      </c>
      <c r="BA682" s="12">
        <v>-0.15541327368741487</v>
      </c>
      <c r="BB682" s="12">
        <v>-0.7682907261489198</v>
      </c>
      <c r="BC682" s="12">
        <v>-0.3748191440277564</v>
      </c>
      <c r="BD682" s="13">
        <v>-7.9549542780974012E-3</v>
      </c>
    </row>
    <row r="683" spans="1:56" x14ac:dyDescent="0.25">
      <c r="A683" s="126">
        <v>2</v>
      </c>
      <c r="B683" s="130">
        <v>17</v>
      </c>
      <c r="C683" s="36" t="s">
        <v>20</v>
      </c>
      <c r="D683" s="104">
        <v>464.15</v>
      </c>
      <c r="E683" s="131">
        <v>7.9993421052631571E-3</v>
      </c>
      <c r="F683" s="124">
        <v>8.690125478362841E-4</v>
      </c>
      <c r="G683" s="124">
        <v>6.0199779927131497E-3</v>
      </c>
      <c r="H683" s="124">
        <v>6.5167164340299158E-3</v>
      </c>
      <c r="I683" s="124">
        <v>7.0217041400831588E-3</v>
      </c>
      <c r="J683" s="124">
        <v>6.480510012011974E-3</v>
      </c>
      <c r="K683" s="124">
        <v>6.6127204634880464E-3</v>
      </c>
      <c r="L683" s="124">
        <v>1.1982189822043537E-3</v>
      </c>
      <c r="M683" s="124">
        <v>1.7992372872931647E-2</v>
      </c>
      <c r="N683" s="124">
        <v>1.0739334695442167E-2</v>
      </c>
      <c r="O683" s="124">
        <v>7.6285281670561752E-3</v>
      </c>
      <c r="P683" s="124">
        <v>7.7666860964772698E-3</v>
      </c>
      <c r="Q683" s="124">
        <v>1.1297632946315023E-2</v>
      </c>
      <c r="R683" s="124">
        <v>8.538017809613236E-3</v>
      </c>
      <c r="S683" s="124">
        <v>9.4975998246668008E-3</v>
      </c>
      <c r="T683" s="124">
        <v>1.3901738915996619E-2</v>
      </c>
      <c r="U683" s="124">
        <v>1.1185295468606204E-2</v>
      </c>
      <c r="V683" s="125">
        <v>8.5281391367283636E-3</v>
      </c>
      <c r="W683" s="12">
        <v>0.89136449767981318</v>
      </c>
      <c r="X683" s="12">
        <v>0.24744086282391739</v>
      </c>
      <c r="Y683" s="12">
        <v>0.18534345096426738</v>
      </c>
      <c r="Z683" s="12">
        <v>0.12221479620639836</v>
      </c>
      <c r="AA683" s="12">
        <v>0.18986962593484649</v>
      </c>
      <c r="AB683" s="12">
        <v>0.1733419603173097</v>
      </c>
      <c r="AC683" s="12">
        <v>0.85021030899328753</v>
      </c>
      <c r="AD683" s="12">
        <v>1.2492315788186614</v>
      </c>
      <c r="AE683" s="12">
        <v>0.34252724213110414</v>
      </c>
      <c r="AF683" s="12">
        <v>4.635555441028149E-2</v>
      </c>
      <c r="AG683" s="12">
        <v>2.9084392906863123E-2</v>
      </c>
      <c r="AH683" s="12">
        <v>0.41232026304785235</v>
      </c>
      <c r="AI683" s="12">
        <v>6.7340000872779013E-2</v>
      </c>
      <c r="AJ683" s="12">
        <v>0.18729761769006814</v>
      </c>
      <c r="AK683" s="12">
        <v>0.73786028064107767</v>
      </c>
      <c r="AL683" s="12">
        <v>0.39827692345434917</v>
      </c>
      <c r="AM683" s="13">
        <v>6.6105065204960428E-2</v>
      </c>
      <c r="AN683" s="12">
        <v>0.89136449767981318</v>
      </c>
      <c r="AO683" s="12">
        <v>0.24744086282391739</v>
      </c>
      <c r="AP683" s="12">
        <v>0.18534345096426738</v>
      </c>
      <c r="AQ683" s="12">
        <v>0.12221479620639836</v>
      </c>
      <c r="AR683" s="12">
        <v>0.18986962593484649</v>
      </c>
      <c r="AS683" s="12">
        <v>0.1733419603173097</v>
      </c>
      <c r="AT683" s="12">
        <v>0.85021030899328753</v>
      </c>
      <c r="AU683" s="12">
        <v>-1.2492315788186614</v>
      </c>
      <c r="AV683" s="12">
        <v>-0.34252724213110414</v>
      </c>
      <c r="AW683" s="12">
        <v>4.635555441028149E-2</v>
      </c>
      <c r="AX683" s="12">
        <v>2.9084392906863123E-2</v>
      </c>
      <c r="AY683" s="12">
        <v>-0.41232026304785235</v>
      </c>
      <c r="AZ683" s="12">
        <v>-6.7340000872779013E-2</v>
      </c>
      <c r="BA683" s="12">
        <v>-0.18729761769006814</v>
      </c>
      <c r="BB683" s="12">
        <v>-0.73786028064107767</v>
      </c>
      <c r="BC683" s="12">
        <v>-0.39827692345434917</v>
      </c>
      <c r="BD683" s="13">
        <v>-6.6105065204960428E-2</v>
      </c>
    </row>
    <row r="684" spans="1:56" x14ac:dyDescent="0.25">
      <c r="A684" s="126">
        <v>2</v>
      </c>
      <c r="B684" s="130">
        <v>17</v>
      </c>
      <c r="C684" s="36" t="s">
        <v>20</v>
      </c>
      <c r="D684" s="104">
        <v>472.15</v>
      </c>
      <c r="E684" s="131">
        <v>1.066578947368421E-2</v>
      </c>
      <c r="F684" s="124">
        <v>8.9115788077032707E-4</v>
      </c>
      <c r="G684" s="124">
        <v>8.7754434016663347E-3</v>
      </c>
      <c r="H684" s="124">
        <v>9.3223614041250697E-3</v>
      </c>
      <c r="I684" s="124">
        <v>1.0024266837641262E-2</v>
      </c>
      <c r="J684" s="124">
        <v>9.1826748313394834E-3</v>
      </c>
      <c r="K684" s="124">
        <v>9.4169520539313378E-3</v>
      </c>
      <c r="L684" s="124">
        <v>1.8399657106731274E-3</v>
      </c>
      <c r="M684" s="124">
        <v>2.3456570472479617E-2</v>
      </c>
      <c r="N684" s="124">
        <v>1.4842361840938225E-2</v>
      </c>
      <c r="O684" s="124">
        <v>1.0739821650657438E-2</v>
      </c>
      <c r="P684" s="124">
        <v>1.0878797969919527E-2</v>
      </c>
      <c r="Q684" s="124">
        <v>1.5534671687630897E-2</v>
      </c>
      <c r="R684" s="124">
        <v>1.2075300884949489E-2</v>
      </c>
      <c r="S684" s="124">
        <v>1.3191675442241507E-2</v>
      </c>
      <c r="T684" s="124">
        <v>1.8697123667976028E-2</v>
      </c>
      <c r="U684" s="124">
        <v>1.5425063258022925E-2</v>
      </c>
      <c r="V684" s="125">
        <v>1.2101574467285516E-2</v>
      </c>
      <c r="W684" s="12">
        <v>0.91644707754929089</v>
      </c>
      <c r="X684" s="12">
        <v>0.17723451945886817</v>
      </c>
      <c r="Y684" s="12">
        <v>0.12595673980569291</v>
      </c>
      <c r="Z684" s="12">
        <v>6.0147693485398508E-2</v>
      </c>
      <c r="AA684" s="12">
        <v>0.13905343303503484</v>
      </c>
      <c r="AB684" s="12">
        <v>0.11708813706047162</v>
      </c>
      <c r="AC684" s="12">
        <v>0.82748902786681755</v>
      </c>
      <c r="AD684" s="12">
        <v>1.1992343398821257</v>
      </c>
      <c r="AE684" s="12">
        <v>0.39158586221478558</v>
      </c>
      <c r="AF684" s="12">
        <v>6.9410874043490034E-3</v>
      </c>
      <c r="AG684" s="12">
        <v>1.9971188889568371E-2</v>
      </c>
      <c r="AH684" s="12">
        <v>0.45649524828515692</v>
      </c>
      <c r="AI684" s="12">
        <v>0.13215256261554556</v>
      </c>
      <c r="AJ684" s="12">
        <v>0.23682128498686725</v>
      </c>
      <c r="AK684" s="12">
        <v>0.75299950501625734</v>
      </c>
      <c r="AL684" s="12">
        <v>0.44621861289136733</v>
      </c>
      <c r="AM684" s="13">
        <v>0.1346159135377489</v>
      </c>
      <c r="AN684" s="12">
        <v>0.91644707754929089</v>
      </c>
      <c r="AO684" s="12">
        <v>0.17723451945886817</v>
      </c>
      <c r="AP684" s="12">
        <v>0.12595673980569291</v>
      </c>
      <c r="AQ684" s="12">
        <v>6.0147693485398508E-2</v>
      </c>
      <c r="AR684" s="12">
        <v>0.13905343303503484</v>
      </c>
      <c r="AS684" s="12">
        <v>0.11708813706047162</v>
      </c>
      <c r="AT684" s="12">
        <v>0.82748902786681755</v>
      </c>
      <c r="AU684" s="12">
        <v>-1.1992343398821257</v>
      </c>
      <c r="AV684" s="12">
        <v>-0.39158586221478558</v>
      </c>
      <c r="AW684" s="12">
        <v>-6.9410874043490034E-3</v>
      </c>
      <c r="AX684" s="12">
        <v>-1.9971188889568371E-2</v>
      </c>
      <c r="AY684" s="12">
        <v>-0.45649524828515692</v>
      </c>
      <c r="AZ684" s="12">
        <v>-0.13215256261554556</v>
      </c>
      <c r="BA684" s="12">
        <v>-0.23682128498686725</v>
      </c>
      <c r="BB684" s="12">
        <v>-0.75299950501625734</v>
      </c>
      <c r="BC684" s="12">
        <v>-0.44621861289136733</v>
      </c>
      <c r="BD684" s="13">
        <v>-0.1346159135377489</v>
      </c>
    </row>
    <row r="685" spans="1:56" x14ac:dyDescent="0.25">
      <c r="A685" s="126">
        <v>2</v>
      </c>
      <c r="B685" s="130">
        <v>17</v>
      </c>
      <c r="C685" s="36" t="s">
        <v>20</v>
      </c>
      <c r="D685" s="104">
        <v>477.15</v>
      </c>
      <c r="E685" s="131">
        <v>1.3332236842105263E-2</v>
      </c>
      <c r="F685" s="124">
        <v>8.9318210622953858E-4</v>
      </c>
      <c r="G685" s="124">
        <v>1.1014059239927666E-2</v>
      </c>
      <c r="H685" s="124">
        <v>1.1567736564769551E-2</v>
      </c>
      <c r="I685" s="124">
        <v>1.2423325679175647E-2</v>
      </c>
      <c r="J685" s="124">
        <v>1.1336710606554903E-2</v>
      </c>
      <c r="K685" s="124">
        <v>1.1655673270304201E-2</v>
      </c>
      <c r="L685" s="124">
        <v>2.3840399628138067E-3</v>
      </c>
      <c r="M685" s="124">
        <v>2.7560577962153405E-2</v>
      </c>
      <c r="N685" s="124">
        <v>1.8041382183029399E-2</v>
      </c>
      <c r="O685" s="124">
        <v>1.3197936989128849E-2</v>
      </c>
      <c r="P685" s="124">
        <v>1.3332989443679675E-2</v>
      </c>
      <c r="Q685" s="124">
        <v>1.8826546738630726E-2</v>
      </c>
      <c r="R685" s="124">
        <v>1.4878012867332362E-2</v>
      </c>
      <c r="S685" s="124">
        <v>1.6078229886306507E-2</v>
      </c>
      <c r="T685" s="124">
        <v>2.2366537465381153E-2</v>
      </c>
      <c r="U685" s="124">
        <v>1.8723858480929133E-2</v>
      </c>
      <c r="V685" s="125">
        <v>1.4936932363021609E-2</v>
      </c>
      <c r="W685" s="12">
        <v>0.93300583264402182</v>
      </c>
      <c r="X685" s="12">
        <v>0.1738776193096446</v>
      </c>
      <c r="Y685" s="12">
        <v>0.13234840471503984</v>
      </c>
      <c r="Z685" s="12">
        <v>6.8173943629559169E-2</v>
      </c>
      <c r="AA685" s="12">
        <v>0.14967677661172202</v>
      </c>
      <c r="AB685" s="12">
        <v>0.12575260938256178</v>
      </c>
      <c r="AC685" s="12">
        <v>0.82118229738578896</v>
      </c>
      <c r="AD685" s="12">
        <v>1.0672133482592241</v>
      </c>
      <c r="AE685" s="12">
        <v>0.35321494785120583</v>
      </c>
      <c r="AF685" s="12">
        <v>1.0073317371041196E-2</v>
      </c>
      <c r="AG685" s="12">
        <v>5.644976033089046E-5</v>
      </c>
      <c r="AH685" s="12">
        <v>0.4121071326286061</v>
      </c>
      <c r="AI685" s="12">
        <v>0.11594273665656007</v>
      </c>
      <c r="AJ685" s="12">
        <v>0.20596641634275306</v>
      </c>
      <c r="AK685" s="12">
        <v>0.67762827275496429</v>
      </c>
      <c r="AL685" s="12">
        <v>0.40440487989204449</v>
      </c>
      <c r="AM685" s="13">
        <v>0.12036206226463589</v>
      </c>
      <c r="AN685" s="12">
        <v>0.93300583264402182</v>
      </c>
      <c r="AO685" s="12">
        <v>0.1738776193096446</v>
      </c>
      <c r="AP685" s="12">
        <v>0.13234840471503984</v>
      </c>
      <c r="AQ685" s="12">
        <v>6.8173943629559169E-2</v>
      </c>
      <c r="AR685" s="12">
        <v>0.14967677661172202</v>
      </c>
      <c r="AS685" s="12">
        <v>0.12575260938256178</v>
      </c>
      <c r="AT685" s="12">
        <v>0.82118229738578896</v>
      </c>
      <c r="AU685" s="12">
        <v>-1.0672133482592241</v>
      </c>
      <c r="AV685" s="12">
        <v>-0.35321494785120583</v>
      </c>
      <c r="AW685" s="12">
        <v>1.0073317371041196E-2</v>
      </c>
      <c r="AX685" s="12">
        <v>-5.644976033089046E-5</v>
      </c>
      <c r="AY685" s="12">
        <v>-0.4121071326286061</v>
      </c>
      <c r="AZ685" s="12">
        <v>-0.11594273665656007</v>
      </c>
      <c r="BA685" s="12">
        <v>-0.20596641634275306</v>
      </c>
      <c r="BB685" s="12">
        <v>-0.67762827275496429</v>
      </c>
      <c r="BC685" s="12">
        <v>-0.40440487989204449</v>
      </c>
      <c r="BD685" s="13">
        <v>-0.12036206226463589</v>
      </c>
    </row>
    <row r="686" spans="1:56" x14ac:dyDescent="0.25">
      <c r="A686" s="126">
        <v>6</v>
      </c>
      <c r="B686" s="130">
        <v>17</v>
      </c>
      <c r="C686" s="36" t="s">
        <v>20</v>
      </c>
      <c r="D686" s="104">
        <v>398.76</v>
      </c>
      <c r="E686" s="131">
        <v>1.7985187443199998E-4</v>
      </c>
      <c r="F686" s="124">
        <v>2.1668724149982913E-4</v>
      </c>
      <c r="G686" s="124">
        <v>1.3113424305027279E-4</v>
      </c>
      <c r="H686" s="124">
        <v>1.6989290738909005E-4</v>
      </c>
      <c r="I686" s="124">
        <v>1.8677277855511145E-4</v>
      </c>
      <c r="J686" s="124">
        <v>1.9554032413955571E-4</v>
      </c>
      <c r="K686" s="124">
        <v>1.7972960739585692E-4</v>
      </c>
      <c r="L686" s="124">
        <v>1.5651821147975178E-5</v>
      </c>
      <c r="M686" s="124">
        <v>1.3816682864021348E-3</v>
      </c>
      <c r="N686" s="124">
        <v>4.0427320257723561E-4</v>
      </c>
      <c r="O686" s="124">
        <v>2.3116061915674039E-4</v>
      </c>
      <c r="P686" s="124">
        <v>2.5965070092850512E-4</v>
      </c>
      <c r="Q686" s="124">
        <v>4.5128621970528604E-4</v>
      </c>
      <c r="R686" s="124">
        <v>2.4564543258915358E-4</v>
      </c>
      <c r="S686" s="124">
        <v>3.2406624112366121E-4</v>
      </c>
      <c r="T686" s="124">
        <v>7.1366535460834686E-4</v>
      </c>
      <c r="U686" s="124">
        <v>4.2856443635667989E-4</v>
      </c>
      <c r="V686" s="125">
        <v>2.3216426610676952E-4</v>
      </c>
      <c r="W686" s="12">
        <v>0.20480946992718838</v>
      </c>
      <c r="X686" s="12">
        <v>0.27087641724938927</v>
      </c>
      <c r="Y686" s="12">
        <v>5.5373162355754638E-2</v>
      </c>
      <c r="Z686" s="12">
        <v>3.8481134238765952E-2</v>
      </c>
      <c r="AA686" s="12">
        <v>8.7229837092898138E-2</v>
      </c>
      <c r="AB686" s="12">
        <v>6.7982074987651324E-4</v>
      </c>
      <c r="AC686" s="12">
        <v>0.9129738225002878</v>
      </c>
      <c r="AD686" s="12">
        <v>6.6822568058612495</v>
      </c>
      <c r="AE686" s="12">
        <v>1.2478120055962323</v>
      </c>
      <c r="AF686" s="12">
        <v>0.28528334712541287</v>
      </c>
      <c r="AG686" s="12">
        <v>0.44369193675919238</v>
      </c>
      <c r="AH686" s="12">
        <v>1.509210544124256</v>
      </c>
      <c r="AI686" s="12">
        <v>0.36582080873463141</v>
      </c>
      <c r="AJ686" s="12">
        <v>0.80185078497020112</v>
      </c>
      <c r="AK686" s="12">
        <v>2.9680729314732601</v>
      </c>
      <c r="AL686" s="12">
        <v>1.3828744499336059</v>
      </c>
      <c r="AM686" s="13">
        <v>0.29086375574333134</v>
      </c>
      <c r="AN686" s="12">
        <v>-0.20480946992718838</v>
      </c>
      <c r="AO686" s="12">
        <v>0.27087641724938927</v>
      </c>
      <c r="AP686" s="12">
        <v>5.5373162355754638E-2</v>
      </c>
      <c r="AQ686" s="12">
        <v>-3.8481134238765952E-2</v>
      </c>
      <c r="AR686" s="12">
        <v>-8.7229837092898138E-2</v>
      </c>
      <c r="AS686" s="12">
        <v>6.7982074987651324E-4</v>
      </c>
      <c r="AT686" s="12">
        <v>0.9129738225002878</v>
      </c>
      <c r="AU686" s="12">
        <v>-6.6822568058612495</v>
      </c>
      <c r="AV686" s="12">
        <v>-1.2478120055962323</v>
      </c>
      <c r="AW686" s="12">
        <v>-0.28528334712541287</v>
      </c>
      <c r="AX686" s="12">
        <v>-0.44369193675919238</v>
      </c>
      <c r="AY686" s="12">
        <v>-1.509210544124256</v>
      </c>
      <c r="AZ686" s="12">
        <v>-0.36582080873463141</v>
      </c>
      <c r="BA686" s="12">
        <v>-0.80185078497020112</v>
      </c>
      <c r="BB686" s="12">
        <v>-2.9680729314732601</v>
      </c>
      <c r="BC686" s="12">
        <v>-1.3828744499336059</v>
      </c>
      <c r="BD686" s="13">
        <v>-0.29086375574333134</v>
      </c>
    </row>
    <row r="687" spans="1:56" x14ac:dyDescent="0.25">
      <c r="A687" s="126">
        <v>6</v>
      </c>
      <c r="B687" s="130">
        <v>17</v>
      </c>
      <c r="C687" s="36" t="s">
        <v>20</v>
      </c>
      <c r="D687" s="104">
        <v>399.83</v>
      </c>
      <c r="E687" s="131">
        <v>1.91184275712E-4</v>
      </c>
      <c r="F687" s="124">
        <v>2.2613603880545203E-4</v>
      </c>
      <c r="G687" s="124">
        <v>1.4140390872339849E-4</v>
      </c>
      <c r="H687" s="124">
        <v>1.8259267875225506E-4</v>
      </c>
      <c r="I687" s="124">
        <v>2.0065706022446653E-4</v>
      </c>
      <c r="J687" s="124">
        <v>2.0945420498593359E-4</v>
      </c>
      <c r="K687" s="124">
        <v>1.9310020648158476E-4</v>
      </c>
      <c r="L687" s="124">
        <v>1.7050413487611742E-5</v>
      </c>
      <c r="M687" s="124">
        <v>1.4507013333850882E-3</v>
      </c>
      <c r="N687" s="124">
        <v>4.3124146635176673E-4</v>
      </c>
      <c r="O687" s="124">
        <v>2.4776818713344621E-4</v>
      </c>
      <c r="P687" s="124">
        <v>2.7754075577450537E-4</v>
      </c>
      <c r="Q687" s="124">
        <v>4.8077456978418094E-4</v>
      </c>
      <c r="R687" s="124">
        <v>2.6355690903576471E-4</v>
      </c>
      <c r="S687" s="124">
        <v>3.4669285249032367E-4</v>
      </c>
      <c r="T687" s="124">
        <v>7.5633711812159101E-4</v>
      </c>
      <c r="U687" s="124">
        <v>4.5701932124057605E-4</v>
      </c>
      <c r="V687" s="125">
        <v>2.4943692564129887E-4</v>
      </c>
      <c r="W687" s="12">
        <v>0.18281714311120109</v>
      </c>
      <c r="X687" s="12">
        <v>0.26037898149945476</v>
      </c>
      <c r="Y687" s="12">
        <v>4.4938826311674937E-2</v>
      </c>
      <c r="Z687" s="12">
        <v>4.9547926874155324E-2</v>
      </c>
      <c r="AA687" s="12">
        <v>9.5561882408443502E-2</v>
      </c>
      <c r="AB687" s="12">
        <v>1.0021382576833467E-2</v>
      </c>
      <c r="AC687" s="12">
        <v>0.91081686281932261</v>
      </c>
      <c r="AD687" s="12">
        <v>6.5879741049960865</v>
      </c>
      <c r="AE687" s="12">
        <v>1.2556325029647777</v>
      </c>
      <c r="AF687" s="12">
        <v>0.29596529950341843</v>
      </c>
      <c r="AG687" s="12">
        <v>0.45169237763357051</v>
      </c>
      <c r="AH687" s="12">
        <v>1.5147181586649927</v>
      </c>
      <c r="AI687" s="12">
        <v>0.37854908859129632</v>
      </c>
      <c r="AJ687" s="12">
        <v>0.81339627016492611</v>
      </c>
      <c r="AK687" s="12">
        <v>2.9560634121445077</v>
      </c>
      <c r="AL687" s="12">
        <v>1.3904650083724981</v>
      </c>
      <c r="AM687" s="13">
        <v>0.30469372919062998</v>
      </c>
      <c r="AN687" s="12">
        <v>-0.18281714311120109</v>
      </c>
      <c r="AO687" s="12">
        <v>0.26037898149945476</v>
      </c>
      <c r="AP687" s="12">
        <v>4.4938826311674937E-2</v>
      </c>
      <c r="AQ687" s="12">
        <v>-4.9547926874155324E-2</v>
      </c>
      <c r="AR687" s="12">
        <v>-9.5561882408443502E-2</v>
      </c>
      <c r="AS687" s="12">
        <v>-1.0021382576833467E-2</v>
      </c>
      <c r="AT687" s="12">
        <v>0.91081686281932261</v>
      </c>
      <c r="AU687" s="12">
        <v>-6.5879741049960865</v>
      </c>
      <c r="AV687" s="12">
        <v>-1.2556325029647777</v>
      </c>
      <c r="AW687" s="12">
        <v>-0.29596529950341843</v>
      </c>
      <c r="AX687" s="12">
        <v>-0.45169237763357051</v>
      </c>
      <c r="AY687" s="12">
        <v>-1.5147181586649927</v>
      </c>
      <c r="AZ687" s="12">
        <v>-0.37854908859129632</v>
      </c>
      <c r="BA687" s="12">
        <v>-0.81339627016492611</v>
      </c>
      <c r="BB687" s="12">
        <v>-2.9560634121445077</v>
      </c>
      <c r="BC687" s="12">
        <v>-1.3904650083724981</v>
      </c>
      <c r="BD687" s="13">
        <v>-0.30469372919062998</v>
      </c>
    </row>
    <row r="688" spans="1:56" x14ac:dyDescent="0.25">
      <c r="A688" s="126">
        <v>6</v>
      </c>
      <c r="B688" s="130">
        <v>17</v>
      </c>
      <c r="C688" s="36" t="s">
        <v>20</v>
      </c>
      <c r="D688" s="104">
        <v>406.77</v>
      </c>
      <c r="E688" s="131">
        <v>3.0517490035199995E-4</v>
      </c>
      <c r="F688" s="124">
        <v>2.9284245888546004E-4</v>
      </c>
      <c r="G688" s="124">
        <v>2.2786997199170249E-4</v>
      </c>
      <c r="H688" s="124">
        <v>2.8808377651354006E-4</v>
      </c>
      <c r="I688" s="124">
        <v>3.158111318665493E-4</v>
      </c>
      <c r="J688" s="124">
        <v>3.2358921780471794E-4</v>
      </c>
      <c r="K688" s="124">
        <v>3.0379847912895286E-4</v>
      </c>
      <c r="L688" s="124">
        <v>2.9297032034408737E-5</v>
      </c>
      <c r="M688" s="124">
        <v>1.9779223482197768E-3</v>
      </c>
      <c r="N688" s="124">
        <v>6.4894769489236065E-4</v>
      </c>
      <c r="O688" s="124">
        <v>3.8416932555192452E-4</v>
      </c>
      <c r="P688" s="124">
        <v>4.2322376045145677E-4</v>
      </c>
      <c r="Q688" s="124">
        <v>7.1771212447294564E-4</v>
      </c>
      <c r="R688" s="124">
        <v>4.1127717770346055E-4</v>
      </c>
      <c r="S688" s="124">
        <v>5.3090506699612645E-4</v>
      </c>
      <c r="T688" s="124">
        <v>1.0925288273056504E-3</v>
      </c>
      <c r="U688" s="124">
        <v>6.8641859997759251E-4</v>
      </c>
      <c r="V688" s="125">
        <v>3.9257595262363545E-4</v>
      </c>
      <c r="W688" s="12">
        <v>4.0411060845158685E-2</v>
      </c>
      <c r="X688" s="12">
        <v>0.25331352044722916</v>
      </c>
      <c r="Y688" s="12">
        <v>5.6004356251927526E-2</v>
      </c>
      <c r="Z688" s="12">
        <v>3.4852904030708717E-2</v>
      </c>
      <c r="AA688" s="12">
        <v>6.0340209602684367E-2</v>
      </c>
      <c r="AB688" s="12">
        <v>4.5102700826951279E-3</v>
      </c>
      <c r="AC688" s="12">
        <v>0.90399920832081393</v>
      </c>
      <c r="AD688" s="12">
        <v>5.4812746590180526</v>
      </c>
      <c r="AE688" s="12">
        <v>1.1264779447583682</v>
      </c>
      <c r="AF688" s="12">
        <v>0.25884967967158995</v>
      </c>
      <c r="AG688" s="12">
        <v>0.3868236213505597</v>
      </c>
      <c r="AH688" s="12">
        <v>1.3518058780230946</v>
      </c>
      <c r="AI688" s="12">
        <v>0.34767694600400734</v>
      </c>
      <c r="AJ688" s="12">
        <v>0.7396747451502762</v>
      </c>
      <c r="AK688" s="12">
        <v>2.580008795105651</v>
      </c>
      <c r="AL688" s="12">
        <v>1.2492629609638672</v>
      </c>
      <c r="AM688" s="13">
        <v>0.28639659477507462</v>
      </c>
      <c r="AN688" s="12">
        <v>4.0411060845158685E-2</v>
      </c>
      <c r="AO688" s="12">
        <v>0.25331352044722916</v>
      </c>
      <c r="AP688" s="12">
        <v>5.6004356251927526E-2</v>
      </c>
      <c r="AQ688" s="12">
        <v>-3.4852904030708717E-2</v>
      </c>
      <c r="AR688" s="12">
        <v>-6.0340209602684367E-2</v>
      </c>
      <c r="AS688" s="12">
        <v>4.5102700826951279E-3</v>
      </c>
      <c r="AT688" s="12">
        <v>0.90399920832081393</v>
      </c>
      <c r="AU688" s="12">
        <v>-5.4812746590180526</v>
      </c>
      <c r="AV688" s="12">
        <v>-1.1264779447583682</v>
      </c>
      <c r="AW688" s="12">
        <v>-0.25884967967158995</v>
      </c>
      <c r="AX688" s="12">
        <v>-0.3868236213505597</v>
      </c>
      <c r="AY688" s="12">
        <v>-1.3518058780230946</v>
      </c>
      <c r="AZ688" s="12">
        <v>-0.34767694600400734</v>
      </c>
      <c r="BA688" s="12">
        <v>-0.7396747451502762</v>
      </c>
      <c r="BB688" s="12">
        <v>-2.580008795105651</v>
      </c>
      <c r="BC688" s="12">
        <v>-1.2492629609638672</v>
      </c>
      <c r="BD688" s="13">
        <v>-0.28639659477507462</v>
      </c>
    </row>
    <row r="689" spans="1:56" x14ac:dyDescent="0.25">
      <c r="A689" s="126">
        <v>6</v>
      </c>
      <c r="B689" s="130">
        <v>17</v>
      </c>
      <c r="C689" s="36" t="s">
        <v>20</v>
      </c>
      <c r="D689" s="104">
        <v>411.05999999999995</v>
      </c>
      <c r="E689" s="131">
        <v>3.9956713689599999E-4</v>
      </c>
      <c r="F689" s="124">
        <v>3.3832305593647607E-4</v>
      </c>
      <c r="G689" s="124">
        <v>3.0300890596460516E-4</v>
      </c>
      <c r="H689" s="124">
        <v>3.7819808108100107E-4</v>
      </c>
      <c r="I689" s="124">
        <v>4.1399012715020008E-4</v>
      </c>
      <c r="J689" s="124">
        <v>4.1959248790469607E-4</v>
      </c>
      <c r="K689" s="124">
        <v>3.9793592413620412E-4</v>
      </c>
      <c r="L689" s="124">
        <v>4.0470068328377282E-5</v>
      </c>
      <c r="M689" s="124">
        <v>2.3831899882698145E-3</v>
      </c>
      <c r="N689" s="124">
        <v>8.283684763832073E-4</v>
      </c>
      <c r="O689" s="124">
        <v>4.9901876669933287E-4</v>
      </c>
      <c r="P689" s="124">
        <v>5.446440484318906E-4</v>
      </c>
      <c r="Q689" s="124">
        <v>9.118402548475064E-4</v>
      </c>
      <c r="R689" s="124">
        <v>5.363110452412369E-4</v>
      </c>
      <c r="S689" s="124">
        <v>6.8424726503805012E-4</v>
      </c>
      <c r="T689" s="124">
        <v>1.3612197288699864E-3</v>
      </c>
      <c r="U689" s="124">
        <v>8.7516229557544007E-4</v>
      </c>
      <c r="V689" s="125">
        <v>5.1444195357445933E-4</v>
      </c>
      <c r="W689" s="12">
        <v>0.15327607128877729</v>
      </c>
      <c r="X689" s="12">
        <v>0.24165708842198194</v>
      </c>
      <c r="Y689" s="12">
        <v>5.348051389061282E-2</v>
      </c>
      <c r="Z689" s="12">
        <v>3.6096537783972267E-2</v>
      </c>
      <c r="AA689" s="12">
        <v>5.0117612685220185E-2</v>
      </c>
      <c r="AB689" s="12">
        <v>4.0824497541709793E-3</v>
      </c>
      <c r="AC689" s="12">
        <v>0.89871522307173402</v>
      </c>
      <c r="AD689" s="12">
        <v>4.9644294242599711</v>
      </c>
      <c r="AE689" s="12">
        <v>1.0731646822066261</v>
      </c>
      <c r="AF689" s="12">
        <v>0.24889842186700734</v>
      </c>
      <c r="AG689" s="12">
        <v>0.36308519430027969</v>
      </c>
      <c r="AH689" s="12">
        <v>1.282070197091413</v>
      </c>
      <c r="AI689" s="12">
        <v>0.34223011784081941</v>
      </c>
      <c r="AJ689" s="12">
        <v>0.71247132673012381</v>
      </c>
      <c r="AK689" s="12">
        <v>2.4067359479172756</v>
      </c>
      <c r="AL689" s="12">
        <v>1.1902759630685764</v>
      </c>
      <c r="AM689" s="13">
        <v>0.28749816006104412</v>
      </c>
      <c r="AN689" s="12">
        <v>0.15327607128877729</v>
      </c>
      <c r="AO689" s="12">
        <v>0.24165708842198194</v>
      </c>
      <c r="AP689" s="12">
        <v>5.348051389061282E-2</v>
      </c>
      <c r="AQ689" s="12">
        <v>-3.6096537783972267E-2</v>
      </c>
      <c r="AR689" s="12">
        <v>-5.0117612685220185E-2</v>
      </c>
      <c r="AS689" s="12">
        <v>4.0824497541709793E-3</v>
      </c>
      <c r="AT689" s="12">
        <v>0.89871522307173402</v>
      </c>
      <c r="AU689" s="12">
        <v>-4.9644294242599711</v>
      </c>
      <c r="AV689" s="12">
        <v>-1.0731646822066261</v>
      </c>
      <c r="AW689" s="12">
        <v>-0.24889842186700734</v>
      </c>
      <c r="AX689" s="12">
        <v>-0.36308519430027969</v>
      </c>
      <c r="AY689" s="12">
        <v>-1.282070197091413</v>
      </c>
      <c r="AZ689" s="12">
        <v>-0.34223011784081941</v>
      </c>
      <c r="BA689" s="12">
        <v>-0.71247132673012381</v>
      </c>
      <c r="BB689" s="12">
        <v>-2.4067359479172756</v>
      </c>
      <c r="BC689" s="12">
        <v>-1.1902759630685764</v>
      </c>
      <c r="BD689" s="13">
        <v>-0.28749816006104412</v>
      </c>
    </row>
    <row r="690" spans="1:56" x14ac:dyDescent="0.25">
      <c r="A690" s="126">
        <v>6</v>
      </c>
      <c r="B690" s="130">
        <v>17</v>
      </c>
      <c r="C690" s="36" t="s">
        <v>20</v>
      </c>
      <c r="D690" s="104">
        <v>412.54999999999995</v>
      </c>
      <c r="E690" s="131">
        <v>4.3596414335999998E-4</v>
      </c>
      <c r="F690" s="124">
        <v>3.5476939528428025E-4</v>
      </c>
      <c r="G690" s="124">
        <v>3.3395962940449054E-4</v>
      </c>
      <c r="H690" s="124">
        <v>4.1499631953449782E-4</v>
      </c>
      <c r="I690" s="124">
        <v>4.5404259059157623E-4</v>
      </c>
      <c r="J690" s="124">
        <v>4.5850033329268369E-4</v>
      </c>
      <c r="K690" s="124">
        <v>4.3628429970195081E-4</v>
      </c>
      <c r="L690" s="124">
        <v>4.5185966152728664E-5</v>
      </c>
      <c r="M690" s="124">
        <v>2.5402710629175056E-3</v>
      </c>
      <c r="N690" s="124">
        <v>9.0033561928929058E-4</v>
      </c>
      <c r="O690" s="124">
        <v>5.4557483312313467E-4</v>
      </c>
      <c r="P690" s="124">
        <v>5.936272527609465E-4</v>
      </c>
      <c r="Q690" s="124">
        <v>9.89481088361645E-4</v>
      </c>
      <c r="R690" s="124">
        <v>5.8712938667207688E-4</v>
      </c>
      <c r="S690" s="124">
        <v>7.4604115262857668E-4</v>
      </c>
      <c r="T690" s="124">
        <v>1.4673631770235891E-3</v>
      </c>
      <c r="U690" s="124">
        <v>9.5081064807165218E-4</v>
      </c>
      <c r="V690" s="125">
        <v>5.6411257998135523E-4</v>
      </c>
      <c r="W690" s="12">
        <v>0.18624180293807485</v>
      </c>
      <c r="X690" s="12">
        <v>0.23397454930434178</v>
      </c>
      <c r="Y690" s="12">
        <v>4.809529440632887E-2</v>
      </c>
      <c r="Z690" s="12">
        <v>4.146773881963009E-2</v>
      </c>
      <c r="AA690" s="12">
        <v>5.169276023251828E-2</v>
      </c>
      <c r="AB690" s="12">
        <v>7.3436393067413089E-4</v>
      </c>
      <c r="AC690" s="12">
        <v>0.89635393910040884</v>
      </c>
      <c r="AD690" s="12">
        <v>4.8267889724588233</v>
      </c>
      <c r="AE690" s="12">
        <v>1.0651597912396045</v>
      </c>
      <c r="AF690" s="12">
        <v>0.25142134148546941</v>
      </c>
      <c r="AG690" s="12">
        <v>0.36164237770984592</v>
      </c>
      <c r="AH690" s="12">
        <v>1.2696386926127894</v>
      </c>
      <c r="AI690" s="12">
        <v>0.34673778936735011</v>
      </c>
      <c r="AJ690" s="12">
        <v>0.71124429380543985</v>
      </c>
      <c r="AK690" s="12">
        <v>2.3657886763680591</v>
      </c>
      <c r="AL690" s="12">
        <v>1.1809377274555231</v>
      </c>
      <c r="AM690" s="13">
        <v>0.29394260645774234</v>
      </c>
      <c r="AN690" s="12">
        <v>0.18624180293807485</v>
      </c>
      <c r="AO690" s="12">
        <v>0.23397454930434178</v>
      </c>
      <c r="AP690" s="12">
        <v>4.809529440632887E-2</v>
      </c>
      <c r="AQ690" s="12">
        <v>-4.146773881963009E-2</v>
      </c>
      <c r="AR690" s="12">
        <v>-5.169276023251828E-2</v>
      </c>
      <c r="AS690" s="12">
        <v>-7.3436393067413089E-4</v>
      </c>
      <c r="AT690" s="12">
        <v>0.89635393910040884</v>
      </c>
      <c r="AU690" s="12">
        <v>-4.8267889724588233</v>
      </c>
      <c r="AV690" s="12">
        <v>-1.0651597912396045</v>
      </c>
      <c r="AW690" s="12">
        <v>-0.25142134148546941</v>
      </c>
      <c r="AX690" s="12">
        <v>-0.36164237770984592</v>
      </c>
      <c r="AY690" s="12">
        <v>-1.2696386926127894</v>
      </c>
      <c r="AZ690" s="12">
        <v>-0.34673778936735011</v>
      </c>
      <c r="BA690" s="12">
        <v>-0.71124429380543985</v>
      </c>
      <c r="BB690" s="12">
        <v>-2.3657886763680591</v>
      </c>
      <c r="BC690" s="12">
        <v>-1.1809377274555231</v>
      </c>
      <c r="BD690" s="13">
        <v>-0.29394260645774234</v>
      </c>
    </row>
    <row r="691" spans="1:56" x14ac:dyDescent="0.25">
      <c r="A691" s="126">
        <v>6</v>
      </c>
      <c r="B691" s="130">
        <v>17</v>
      </c>
      <c r="C691" s="36" t="s">
        <v>20</v>
      </c>
      <c r="D691" s="104">
        <v>421.59999999999997</v>
      </c>
      <c r="E691" s="131">
        <v>7.6473710284800001E-4</v>
      </c>
      <c r="F691" s="124">
        <v>4.5997307165264434E-4</v>
      </c>
      <c r="G691" s="124">
        <v>5.9192059023659648E-4</v>
      </c>
      <c r="H691" s="124">
        <v>7.1649414358055177E-4</v>
      </c>
      <c r="I691" s="124">
        <v>7.8158095238432129E-4</v>
      </c>
      <c r="J691" s="124">
        <v>7.7281606042381684E-4</v>
      </c>
      <c r="K691" s="124">
        <v>7.4893230461796736E-4</v>
      </c>
      <c r="L691" s="124">
        <v>8.6417227691350498E-5</v>
      </c>
      <c r="M691" s="124">
        <v>3.7071964952042303E-3</v>
      </c>
      <c r="N691" s="124">
        <v>1.4700884634662741E-3</v>
      </c>
      <c r="O691" s="124">
        <v>9.2156310539294863E-4</v>
      </c>
      <c r="P691" s="124">
        <v>9.8582377979704121E-4</v>
      </c>
      <c r="Q691" s="124">
        <v>1.600798635928428E-3</v>
      </c>
      <c r="R691" s="124">
        <v>9.9963596036554991E-4</v>
      </c>
      <c r="S691" s="124">
        <v>1.2392708106589362E-3</v>
      </c>
      <c r="T691" s="124">
        <v>2.2838537376536224E-3</v>
      </c>
      <c r="U691" s="124">
        <v>1.5487152705666407E-3</v>
      </c>
      <c r="V691" s="125">
        <v>9.693993778111332E-4</v>
      </c>
      <c r="W691" s="12">
        <v>0.39852130890520021</v>
      </c>
      <c r="X691" s="12">
        <v>0.22598159807835652</v>
      </c>
      <c r="Y691" s="12">
        <v>6.3084371201271583E-2</v>
      </c>
      <c r="Z691" s="12">
        <v>2.2025673232790935E-2</v>
      </c>
      <c r="AA691" s="12">
        <v>1.0564359367068153E-2</v>
      </c>
      <c r="AB691" s="12">
        <v>2.0666969303794889E-2</v>
      </c>
      <c r="AC691" s="12">
        <v>0.88699746962777237</v>
      </c>
      <c r="AD691" s="12">
        <v>3.8476744248422809</v>
      </c>
      <c r="AE691" s="12">
        <v>0.92234489210924353</v>
      </c>
      <c r="AF691" s="12">
        <v>0.20507178474916959</v>
      </c>
      <c r="AG691" s="12">
        <v>0.28910154368825575</v>
      </c>
      <c r="AH691" s="12">
        <v>1.0932666009885028</v>
      </c>
      <c r="AI691" s="12">
        <v>0.30716288858321378</v>
      </c>
      <c r="AJ691" s="12">
        <v>0.62051874564958187</v>
      </c>
      <c r="AK691" s="12">
        <v>1.9864560371769535</v>
      </c>
      <c r="AL691" s="12">
        <v>1.0251603653059123</v>
      </c>
      <c r="AM691" s="13">
        <v>0.26762435639769411</v>
      </c>
      <c r="AN691" s="12">
        <v>0.39852130890520021</v>
      </c>
      <c r="AO691" s="12">
        <v>0.22598159807835652</v>
      </c>
      <c r="AP691" s="12">
        <v>6.3084371201271583E-2</v>
      </c>
      <c r="AQ691" s="12">
        <v>-2.2025673232790935E-2</v>
      </c>
      <c r="AR691" s="12">
        <v>-1.0564359367068153E-2</v>
      </c>
      <c r="AS691" s="12">
        <v>2.0666969303794889E-2</v>
      </c>
      <c r="AT691" s="12">
        <v>0.88699746962777237</v>
      </c>
      <c r="AU691" s="12">
        <v>-3.8476744248422809</v>
      </c>
      <c r="AV691" s="12">
        <v>-0.92234489210924353</v>
      </c>
      <c r="AW691" s="12">
        <v>-0.20507178474916959</v>
      </c>
      <c r="AX691" s="12">
        <v>-0.28910154368825575</v>
      </c>
      <c r="AY691" s="12">
        <v>-1.0932666009885028</v>
      </c>
      <c r="AZ691" s="12">
        <v>-0.30716288858321378</v>
      </c>
      <c r="BA691" s="12">
        <v>-0.62051874564958187</v>
      </c>
      <c r="BB691" s="12">
        <v>-1.9864560371769535</v>
      </c>
      <c r="BC691" s="12">
        <v>-1.0251603653059123</v>
      </c>
      <c r="BD691" s="13">
        <v>-0.26762435639769411</v>
      </c>
    </row>
    <row r="692" spans="1:56" x14ac:dyDescent="0.25">
      <c r="A692" s="126">
        <v>6</v>
      </c>
      <c r="B692" s="130">
        <v>17</v>
      </c>
      <c r="C692" s="36" t="s">
        <v>20</v>
      </c>
      <c r="D692" s="104">
        <v>428.95</v>
      </c>
      <c r="E692" s="131">
        <v>1.1679039436799999E-3</v>
      </c>
      <c r="F692" s="124">
        <v>5.4862125420016483E-4</v>
      </c>
      <c r="G692" s="124">
        <v>9.215179202582528E-4</v>
      </c>
      <c r="H692" s="124">
        <v>1.0926300730732005E-3</v>
      </c>
      <c r="I692" s="124">
        <v>1.1891276914636187E-3</v>
      </c>
      <c r="J692" s="124">
        <v>1.1577440453189292E-3</v>
      </c>
      <c r="K692" s="124">
        <v>1.1362118050537561E-3</v>
      </c>
      <c r="L692" s="124">
        <v>1.4266236280463407E-4</v>
      </c>
      <c r="M692" s="124">
        <v>4.9805340740978555E-3</v>
      </c>
      <c r="N692" s="124">
        <v>2.1481101003331042E-3</v>
      </c>
      <c r="O692" s="124">
        <v>1.3812242303135145E-3</v>
      </c>
      <c r="P692" s="124">
        <v>1.4601278707948885E-3</v>
      </c>
      <c r="Q692" s="124">
        <v>2.3228780003730931E-3</v>
      </c>
      <c r="R692" s="124">
        <v>1.507487215094505E-3</v>
      </c>
      <c r="S692" s="124">
        <v>1.8322200815225963E-3</v>
      </c>
      <c r="T692" s="124">
        <v>3.217852419314124E-3</v>
      </c>
      <c r="U692" s="124">
        <v>2.2585283586742939E-3</v>
      </c>
      <c r="V692" s="125">
        <v>1.4717156365073561E-3</v>
      </c>
      <c r="W692" s="12">
        <v>0.53025138996321053</v>
      </c>
      <c r="X692" s="12">
        <v>0.21096428756409413</v>
      </c>
      <c r="Y692" s="12">
        <v>6.4452107567695704E-2</v>
      </c>
      <c r="Z692" s="12">
        <v>1.8172511445371048E-2</v>
      </c>
      <c r="AA692" s="12">
        <v>8.6992585443777266E-3</v>
      </c>
      <c r="AB692" s="12">
        <v>2.713591198809007E-2</v>
      </c>
      <c r="AC692" s="12">
        <v>0.87784752027199009</v>
      </c>
      <c r="AD692" s="12">
        <v>3.2645065983804038</v>
      </c>
      <c r="AE692" s="12">
        <v>0.83928662280609279</v>
      </c>
      <c r="AF692" s="12">
        <v>0.18265225302806523</v>
      </c>
      <c r="AG692" s="12">
        <v>0.25021229587949451</v>
      </c>
      <c r="AH692" s="12">
        <v>0.98892898079771407</v>
      </c>
      <c r="AI692" s="12">
        <v>0.29076301458876597</v>
      </c>
      <c r="AJ692" s="12">
        <v>0.56881059562944314</v>
      </c>
      <c r="AK692" s="12">
        <v>1.7552372236836975</v>
      </c>
      <c r="AL692" s="12">
        <v>0.93383057818761839</v>
      </c>
      <c r="AM692" s="13">
        <v>0.26013414414036706</v>
      </c>
      <c r="AN692" s="12">
        <v>0.53025138996321053</v>
      </c>
      <c r="AO692" s="12">
        <v>0.21096428756409413</v>
      </c>
      <c r="AP692" s="12">
        <v>6.4452107567695704E-2</v>
      </c>
      <c r="AQ692" s="12">
        <v>-1.8172511445371048E-2</v>
      </c>
      <c r="AR692" s="12">
        <v>8.6992585443777266E-3</v>
      </c>
      <c r="AS692" s="12">
        <v>2.713591198809007E-2</v>
      </c>
      <c r="AT692" s="12">
        <v>0.87784752027199009</v>
      </c>
      <c r="AU692" s="12">
        <v>-3.2645065983804038</v>
      </c>
      <c r="AV692" s="12">
        <v>-0.83928662280609279</v>
      </c>
      <c r="AW692" s="12">
        <v>-0.18265225302806523</v>
      </c>
      <c r="AX692" s="12">
        <v>-0.25021229587949451</v>
      </c>
      <c r="AY692" s="12">
        <v>-0.98892898079771407</v>
      </c>
      <c r="AZ692" s="12">
        <v>-0.29076301458876597</v>
      </c>
      <c r="BA692" s="12">
        <v>-0.56881059562944314</v>
      </c>
      <c r="BB692" s="12">
        <v>-1.7552372236836975</v>
      </c>
      <c r="BC692" s="12">
        <v>-0.93383057818761839</v>
      </c>
      <c r="BD692" s="13">
        <v>-0.26013414414036706</v>
      </c>
    </row>
    <row r="693" spans="1:56" x14ac:dyDescent="0.25">
      <c r="A693" s="126">
        <v>6</v>
      </c>
      <c r="B693" s="130">
        <v>17</v>
      </c>
      <c r="C693" s="36" t="s">
        <v>20</v>
      </c>
      <c r="D693" s="104">
        <v>434.45</v>
      </c>
      <c r="E693" s="131">
        <v>1.5852029555200001E-3</v>
      </c>
      <c r="F693" s="124">
        <v>6.1397709823306299E-4</v>
      </c>
      <c r="G693" s="124">
        <v>1.2676833188913037E-3</v>
      </c>
      <c r="H693" s="124">
        <v>1.480553169691038E-3</v>
      </c>
      <c r="I693" s="124">
        <v>1.6086086004102231E-3</v>
      </c>
      <c r="J693" s="124">
        <v>1.5496339819322546E-3</v>
      </c>
      <c r="K693" s="124">
        <v>1.5334543905895011E-3</v>
      </c>
      <c r="L693" s="124">
        <v>2.047233910719349E-4</v>
      </c>
      <c r="M693" s="124">
        <v>6.1715245124842151E-3</v>
      </c>
      <c r="N693" s="124">
        <v>2.8232642193882591E-3</v>
      </c>
      <c r="O693" s="124">
        <v>1.8480152823295568E-3</v>
      </c>
      <c r="P693" s="124">
        <v>1.9383390017343152E-3</v>
      </c>
      <c r="Q693" s="124">
        <v>3.0379989747708917E-3</v>
      </c>
      <c r="R693" s="124">
        <v>2.0258917757457122E-3</v>
      </c>
      <c r="S693" s="124">
        <v>2.4265829904505549E-3</v>
      </c>
      <c r="T693" s="124">
        <v>4.1213446363486794E-3</v>
      </c>
      <c r="U693" s="124">
        <v>2.9640566178810853E-3</v>
      </c>
      <c r="V693" s="125">
        <v>1.9868305273020173E-3</v>
      </c>
      <c r="W693" s="12">
        <v>0.61268234070907479</v>
      </c>
      <c r="X693" s="12">
        <v>0.20030219822832671</v>
      </c>
      <c r="Y693" s="12">
        <v>6.6016648192933389E-2</v>
      </c>
      <c r="Z693" s="12">
        <v>1.4765077751539513E-2</v>
      </c>
      <c r="AA693" s="12">
        <v>2.2438119651421975E-2</v>
      </c>
      <c r="AB693" s="12">
        <v>3.2644756780385704E-2</v>
      </c>
      <c r="AC693" s="12">
        <v>0.87085351414527312</v>
      </c>
      <c r="AD693" s="12">
        <v>2.8932078009277662</v>
      </c>
      <c r="AE693" s="12">
        <v>0.78101120084155606</v>
      </c>
      <c r="AF693" s="12">
        <v>0.16579096442786115</v>
      </c>
      <c r="AG693" s="12">
        <v>0.22277024212238777</v>
      </c>
      <c r="AH693" s="12">
        <v>0.9164731961872512</v>
      </c>
      <c r="AI693" s="12">
        <v>0.27800151311296994</v>
      </c>
      <c r="AJ693" s="12">
        <v>0.53077117475759039</v>
      </c>
      <c r="AK693" s="12">
        <v>1.5998845270867788</v>
      </c>
      <c r="AL693" s="12">
        <v>0.86982783974735567</v>
      </c>
      <c r="AM693" s="13">
        <v>0.25336034757156367</v>
      </c>
      <c r="AN693" s="12">
        <v>0.61268234070907479</v>
      </c>
      <c r="AO693" s="12">
        <v>0.20030219822832671</v>
      </c>
      <c r="AP693" s="12">
        <v>6.6016648192933389E-2</v>
      </c>
      <c r="AQ693" s="12">
        <v>-1.4765077751539513E-2</v>
      </c>
      <c r="AR693" s="12">
        <v>2.2438119651421975E-2</v>
      </c>
      <c r="AS693" s="12">
        <v>3.2644756780385704E-2</v>
      </c>
      <c r="AT693" s="12">
        <v>0.87085351414527312</v>
      </c>
      <c r="AU693" s="12">
        <v>-2.8932078009277662</v>
      </c>
      <c r="AV693" s="12">
        <v>-0.78101120084155606</v>
      </c>
      <c r="AW693" s="12">
        <v>-0.16579096442786115</v>
      </c>
      <c r="AX693" s="12">
        <v>-0.22277024212238777</v>
      </c>
      <c r="AY693" s="12">
        <v>-0.9164731961872512</v>
      </c>
      <c r="AZ693" s="12">
        <v>-0.27800151311296994</v>
      </c>
      <c r="BA693" s="12">
        <v>-0.53077117475759039</v>
      </c>
      <c r="BB693" s="12">
        <v>-1.5998845270867788</v>
      </c>
      <c r="BC693" s="12">
        <v>-0.86982783974735567</v>
      </c>
      <c r="BD693" s="13">
        <v>-0.25336034757156367</v>
      </c>
    </row>
    <row r="694" spans="1:56" x14ac:dyDescent="0.25">
      <c r="A694" s="126">
        <v>6</v>
      </c>
      <c r="B694" s="130">
        <v>17</v>
      </c>
      <c r="C694" s="36" t="s">
        <v>20</v>
      </c>
      <c r="D694" s="104">
        <v>435.28</v>
      </c>
      <c r="E694" s="131">
        <v>1.6598634816000003E-3</v>
      </c>
      <c r="F694" s="124">
        <v>6.236250613332211E-4</v>
      </c>
      <c r="G694" s="124">
        <v>1.3290112154842814E-3</v>
      </c>
      <c r="H694" s="124">
        <v>1.5486905319443349E-3</v>
      </c>
      <c r="I694" s="124">
        <v>1.6822197758329148E-3</v>
      </c>
      <c r="J694" s="124">
        <v>1.6180727893123253E-3</v>
      </c>
      <c r="K694" s="124">
        <v>1.6030505789629335E-3</v>
      </c>
      <c r="L694" s="124">
        <v>2.1597619210102172E-4</v>
      </c>
      <c r="M694" s="124">
        <v>6.3714787627664558E-3</v>
      </c>
      <c r="N694" s="124">
        <v>2.9399253628823439E-3</v>
      </c>
      <c r="O694" s="124">
        <v>1.9294069378591552E-3</v>
      </c>
      <c r="P694" s="124">
        <v>2.0214631009686664E-3</v>
      </c>
      <c r="Q694" s="124">
        <v>3.1612555464654254E-3</v>
      </c>
      <c r="R694" s="124">
        <v>2.1164997538332241E-3</v>
      </c>
      <c r="S694" s="124">
        <v>2.5295764858339199E-3</v>
      </c>
      <c r="T694" s="124">
        <v>4.2753791100006164E-3</v>
      </c>
      <c r="U694" s="124">
        <v>3.085842318190105E-3</v>
      </c>
      <c r="V694" s="125">
        <v>2.0770461093642914E-3</v>
      </c>
      <c r="W694" s="12">
        <v>0.62429135392985025</v>
      </c>
      <c r="X694" s="12">
        <v>0.19932498653250616</v>
      </c>
      <c r="Y694" s="12">
        <v>6.6977164621093974E-2</v>
      </c>
      <c r="Z694" s="12">
        <v>1.3468754798656432E-2</v>
      </c>
      <c r="AA694" s="12">
        <v>2.5177186407758956E-2</v>
      </c>
      <c r="AB694" s="12">
        <v>3.4227455008711181E-2</v>
      </c>
      <c r="AC694" s="12">
        <v>0.86988315937113414</v>
      </c>
      <c r="AD694" s="12">
        <v>2.8385559013713375</v>
      </c>
      <c r="AE694" s="12">
        <v>0.77118503748781042</v>
      </c>
      <c r="AF694" s="12">
        <v>0.16238893092541118</v>
      </c>
      <c r="AG694" s="12">
        <v>0.21784901190795986</v>
      </c>
      <c r="AH694" s="12">
        <v>0.90452743946037117</v>
      </c>
      <c r="AI694" s="12">
        <v>0.27510471631863137</v>
      </c>
      <c r="AJ694" s="12">
        <v>0.52396658753861669</v>
      </c>
      <c r="AK694" s="12">
        <v>1.575741413311551</v>
      </c>
      <c r="AL694" s="12">
        <v>0.85909404743066831</v>
      </c>
      <c r="AM694" s="13">
        <v>0.25133550583458486</v>
      </c>
      <c r="AN694" s="12">
        <v>0.62429135392985025</v>
      </c>
      <c r="AO694" s="12">
        <v>0.19932498653250616</v>
      </c>
      <c r="AP694" s="12">
        <v>6.6977164621093974E-2</v>
      </c>
      <c r="AQ694" s="12">
        <v>-1.3468754798656432E-2</v>
      </c>
      <c r="AR694" s="12">
        <v>2.5177186407758956E-2</v>
      </c>
      <c r="AS694" s="12">
        <v>3.4227455008711181E-2</v>
      </c>
      <c r="AT694" s="12">
        <v>0.86988315937113414</v>
      </c>
      <c r="AU694" s="12">
        <v>-2.8385559013713375</v>
      </c>
      <c r="AV694" s="12">
        <v>-0.77118503748781042</v>
      </c>
      <c r="AW694" s="12">
        <v>-0.16238893092541118</v>
      </c>
      <c r="AX694" s="12">
        <v>-0.21784901190795986</v>
      </c>
      <c r="AY694" s="12">
        <v>-0.90452743946037117</v>
      </c>
      <c r="AZ694" s="12">
        <v>-0.27510471631863137</v>
      </c>
      <c r="BA694" s="12">
        <v>-0.52396658753861669</v>
      </c>
      <c r="BB694" s="12">
        <v>-1.575741413311551</v>
      </c>
      <c r="BC694" s="12">
        <v>-0.85909404743066831</v>
      </c>
      <c r="BD694" s="13">
        <v>-0.25133550583458486</v>
      </c>
    </row>
    <row r="695" spans="1:56" x14ac:dyDescent="0.25">
      <c r="A695" s="126">
        <v>6</v>
      </c>
      <c r="B695" s="130">
        <v>17</v>
      </c>
      <c r="C695" s="36" t="s">
        <v>20</v>
      </c>
      <c r="D695" s="104">
        <v>448.58</v>
      </c>
      <c r="E695" s="131">
        <v>3.2797302527999999E-3</v>
      </c>
      <c r="F695" s="124">
        <v>7.6333057413067117E-4</v>
      </c>
      <c r="G695" s="124">
        <v>2.7492401384378107E-3</v>
      </c>
      <c r="H695" s="124">
        <v>3.0933151969092707E-3</v>
      </c>
      <c r="I695" s="124">
        <v>3.3470811237675648E-3</v>
      </c>
      <c r="J695" s="124">
        <v>3.1497858110126347E-3</v>
      </c>
      <c r="K695" s="124">
        <v>3.1711955114311634E-3</v>
      </c>
      <c r="L695" s="124">
        <v>4.9217248235655707E-4</v>
      </c>
      <c r="M695" s="124">
        <v>1.0450781486045715E-2</v>
      </c>
      <c r="N695" s="124">
        <v>5.4823302432862207E-3</v>
      </c>
      <c r="O695" s="124">
        <v>3.7414580127481246E-3</v>
      </c>
      <c r="P695" s="124">
        <v>3.8598903413581066E-3</v>
      </c>
      <c r="Q695" s="124">
        <v>5.8316074097064692E-3</v>
      </c>
      <c r="R695" s="124">
        <v>4.1451619131314859E-3</v>
      </c>
      <c r="S695" s="124">
        <v>4.7876227682812095E-3</v>
      </c>
      <c r="T695" s="124">
        <v>7.528594936131258E-3</v>
      </c>
      <c r="U695" s="124">
        <v>5.7340275114639502E-3</v>
      </c>
      <c r="V695" s="125">
        <v>4.1059263412990561E-3</v>
      </c>
      <c r="W695" s="12">
        <v>0.76725812329261112</v>
      </c>
      <c r="X695" s="12">
        <v>0.16174809312726088</v>
      </c>
      <c r="Y695" s="12">
        <v>5.683853290421715E-2</v>
      </c>
      <c r="Z695" s="12">
        <v>2.0535490963034385E-2</v>
      </c>
      <c r="AA695" s="12">
        <v>3.9620466249145933E-2</v>
      </c>
      <c r="AB695" s="12">
        <v>3.309258170734538E-2</v>
      </c>
      <c r="AC695" s="12">
        <v>0.8499350725760525</v>
      </c>
      <c r="AD695" s="12">
        <v>2.1864759234768112</v>
      </c>
      <c r="AE695" s="12">
        <v>0.67157961805114852</v>
      </c>
      <c r="AF695" s="12">
        <v>0.14078223645189553</v>
      </c>
      <c r="AG695" s="12">
        <v>0.1768926234292614</v>
      </c>
      <c r="AH695" s="12">
        <v>0.77807531723923284</v>
      </c>
      <c r="AI695" s="12">
        <v>0.26387281685517949</v>
      </c>
      <c r="AJ695" s="12">
        <v>0.45976113864665502</v>
      </c>
      <c r="AK695" s="12">
        <v>1.2954921154579344</v>
      </c>
      <c r="AL695" s="12">
        <v>0.74832290142417845</v>
      </c>
      <c r="AM695" s="13">
        <v>0.25190976843101925</v>
      </c>
      <c r="AN695" s="12">
        <v>0.76725812329261112</v>
      </c>
      <c r="AO695" s="12">
        <v>0.16174809312726088</v>
      </c>
      <c r="AP695" s="12">
        <v>5.683853290421715E-2</v>
      </c>
      <c r="AQ695" s="12">
        <v>-2.0535490963034385E-2</v>
      </c>
      <c r="AR695" s="12">
        <v>3.9620466249145933E-2</v>
      </c>
      <c r="AS695" s="12">
        <v>3.309258170734538E-2</v>
      </c>
      <c r="AT695" s="12">
        <v>0.8499350725760525</v>
      </c>
      <c r="AU695" s="12">
        <v>-2.1864759234768112</v>
      </c>
      <c r="AV695" s="12">
        <v>-0.67157961805114852</v>
      </c>
      <c r="AW695" s="12">
        <v>-0.14078223645189553</v>
      </c>
      <c r="AX695" s="12">
        <v>-0.1768926234292614</v>
      </c>
      <c r="AY695" s="12">
        <v>-0.77807531723923284</v>
      </c>
      <c r="AZ695" s="12">
        <v>-0.26387281685517949</v>
      </c>
      <c r="BA695" s="12">
        <v>-0.45976113864665502</v>
      </c>
      <c r="BB695" s="12">
        <v>-1.2954921154579344</v>
      </c>
      <c r="BC695" s="12">
        <v>-0.74832290142417845</v>
      </c>
      <c r="BD695" s="13">
        <v>-0.25190976843101925</v>
      </c>
    </row>
    <row r="696" spans="1:56" x14ac:dyDescent="0.25">
      <c r="A696" s="126">
        <v>6</v>
      </c>
      <c r="B696" s="130">
        <v>17</v>
      </c>
      <c r="C696" s="36" t="s">
        <v>20</v>
      </c>
      <c r="D696" s="104">
        <v>458.46999999999997</v>
      </c>
      <c r="E696" s="131">
        <v>5.3448937331200012E-3</v>
      </c>
      <c r="F696" s="124">
        <v>8.3946512088760956E-4</v>
      </c>
      <c r="G696" s="124">
        <v>4.5590160573449395E-3</v>
      </c>
      <c r="H696" s="124">
        <v>5.0037333135049961E-3</v>
      </c>
      <c r="I696" s="124">
        <v>5.3995660111635551E-3</v>
      </c>
      <c r="J696" s="124">
        <v>5.0150830392070907E-3</v>
      </c>
      <c r="K696" s="124">
        <v>5.0954775151496193E-3</v>
      </c>
      <c r="L696" s="124">
        <v>8.7369604848630512E-4</v>
      </c>
      <c r="M696" s="124">
        <v>1.4820859760272984E-2</v>
      </c>
      <c r="N696" s="124">
        <v>8.4601454340097453E-3</v>
      </c>
      <c r="O696" s="124">
        <v>5.9262806568217748E-3</v>
      </c>
      <c r="P696" s="124">
        <v>6.059487109109256E-3</v>
      </c>
      <c r="Q696" s="124">
        <v>8.9343471720017172E-3</v>
      </c>
      <c r="R696" s="124">
        <v>6.6095251478245033E-3</v>
      </c>
      <c r="S696" s="124">
        <v>7.451283203280922E-3</v>
      </c>
      <c r="T696" s="124">
        <v>1.1179253032414209E-2</v>
      </c>
      <c r="U696" s="124">
        <v>8.8250588240973565E-3</v>
      </c>
      <c r="V696" s="125">
        <v>6.5837522766120614E-3</v>
      </c>
      <c r="W696" s="12">
        <v>0.84294072757970739</v>
      </c>
      <c r="X696" s="12">
        <v>0.1470333583819107</v>
      </c>
      <c r="Y696" s="12">
        <v>6.3829224050046346E-2</v>
      </c>
      <c r="Z696" s="12">
        <v>1.0228880268427665E-2</v>
      </c>
      <c r="AA696" s="12">
        <v>6.1705753263009859E-2</v>
      </c>
      <c r="AB696" s="12">
        <v>4.6664392301170962E-2</v>
      </c>
      <c r="AC696" s="12">
        <v>0.83653631070859502</v>
      </c>
      <c r="AD696" s="12">
        <v>1.7729007348517538</v>
      </c>
      <c r="AE696" s="12">
        <v>0.58284633080464687</v>
      </c>
      <c r="AF696" s="12">
        <v>0.10877427180622312</v>
      </c>
      <c r="AG696" s="12">
        <v>0.13369646089710407</v>
      </c>
      <c r="AH696" s="12">
        <v>0.67156684830596747</v>
      </c>
      <c r="AI696" s="12">
        <v>0.23660553003479315</v>
      </c>
      <c r="AJ696" s="12">
        <v>0.39409379780715448</v>
      </c>
      <c r="AK696" s="12">
        <v>1.0915762951733163</v>
      </c>
      <c r="AL696" s="12">
        <v>0.65111960400863977</v>
      </c>
      <c r="AM696" s="13">
        <v>0.2317835686452264</v>
      </c>
      <c r="AN696" s="12">
        <v>0.84294072757970739</v>
      </c>
      <c r="AO696" s="12">
        <v>0.1470333583819107</v>
      </c>
      <c r="AP696" s="12">
        <v>6.3829224050046346E-2</v>
      </c>
      <c r="AQ696" s="12">
        <v>-1.0228880268427665E-2</v>
      </c>
      <c r="AR696" s="12">
        <v>6.1705753263009859E-2</v>
      </c>
      <c r="AS696" s="12">
        <v>4.6664392301170962E-2</v>
      </c>
      <c r="AT696" s="12">
        <v>0.83653631070859502</v>
      </c>
      <c r="AU696" s="12">
        <v>-1.7729007348517538</v>
      </c>
      <c r="AV696" s="12">
        <v>-0.58284633080464687</v>
      </c>
      <c r="AW696" s="12">
        <v>-0.10877427180622312</v>
      </c>
      <c r="AX696" s="12">
        <v>-0.13369646089710407</v>
      </c>
      <c r="AY696" s="12">
        <v>-0.67156684830596747</v>
      </c>
      <c r="AZ696" s="12">
        <v>-0.23660553003479315</v>
      </c>
      <c r="BA696" s="12">
        <v>-0.39409379780715448</v>
      </c>
      <c r="BB696" s="12">
        <v>-1.0915762951733163</v>
      </c>
      <c r="BC696" s="12">
        <v>-0.65111960400863977</v>
      </c>
      <c r="BD696" s="13">
        <v>-0.2317835686452264</v>
      </c>
    </row>
    <row r="697" spans="1:56" x14ac:dyDescent="0.25">
      <c r="A697" s="126">
        <v>6</v>
      </c>
      <c r="B697" s="130">
        <v>17</v>
      </c>
      <c r="C697" s="36" t="s">
        <v>20</v>
      </c>
      <c r="D697" s="104">
        <v>467.30999999999995</v>
      </c>
      <c r="E697" s="131">
        <v>7.9660114879999983E-3</v>
      </c>
      <c r="F697" s="124">
        <v>8.8053441881689315E-4</v>
      </c>
      <c r="G697" s="124">
        <v>7.0003029286223916E-3</v>
      </c>
      <c r="H697" s="124">
        <v>7.5211556665008691E-3</v>
      </c>
      <c r="I697" s="124">
        <v>8.0973664912005507E-3</v>
      </c>
      <c r="J697" s="124">
        <v>7.4497201366822852E-3</v>
      </c>
      <c r="K697" s="124">
        <v>7.6177920832348001E-3</v>
      </c>
      <c r="L697" s="124">
        <v>1.4225259713598329E-3</v>
      </c>
      <c r="M697" s="124">
        <v>2.0001114006347655E-2</v>
      </c>
      <c r="N697" s="124">
        <v>1.2224253238186187E-2</v>
      </c>
      <c r="O697" s="124">
        <v>8.7483397833150543E-3</v>
      </c>
      <c r="P697" s="124">
        <v>8.8877723437688714E-3</v>
      </c>
      <c r="Q697" s="124">
        <v>1.283331530979397E-2</v>
      </c>
      <c r="R697" s="124">
        <v>9.8095625270476876E-3</v>
      </c>
      <c r="S697" s="124">
        <v>1.0833226911321266E-2</v>
      </c>
      <c r="T697" s="124">
        <v>1.5650873161687305E-2</v>
      </c>
      <c r="U697" s="124">
        <v>1.2720913773658941E-2</v>
      </c>
      <c r="V697" s="125">
        <v>9.8118354854548669E-3</v>
      </c>
      <c r="W697" s="12">
        <v>0.8894635765786516</v>
      </c>
      <c r="X697" s="12">
        <v>0.1212286174621202</v>
      </c>
      <c r="Y697" s="12">
        <v>5.5844235495926681E-2</v>
      </c>
      <c r="Z697" s="12">
        <v>1.6489431806422265E-2</v>
      </c>
      <c r="AA697" s="12">
        <v>6.4811775892547288E-2</v>
      </c>
      <c r="AB697" s="12">
        <v>4.3713143684233451E-2</v>
      </c>
      <c r="AC697" s="12">
        <v>0.82142556867979333</v>
      </c>
      <c r="AD697" s="12">
        <v>1.5108065732113667</v>
      </c>
      <c r="AE697" s="12">
        <v>0.53455129415778591</v>
      </c>
      <c r="AF697" s="12">
        <v>9.8208281081888407E-2</v>
      </c>
      <c r="AG697" s="12">
        <v>0.1157117156003872</v>
      </c>
      <c r="AH697" s="12">
        <v>0.6110088880898652</v>
      </c>
      <c r="AI697" s="12">
        <v>0.23142711278094627</v>
      </c>
      <c r="AJ697" s="12">
        <v>0.35993111830687691</v>
      </c>
      <c r="AK697" s="12">
        <v>0.96470632577718274</v>
      </c>
      <c r="AL697" s="12">
        <v>0.59689874824078881</v>
      </c>
      <c r="AM697" s="13">
        <v>0.23171244483332951</v>
      </c>
      <c r="AN697" s="12">
        <v>0.8894635765786516</v>
      </c>
      <c r="AO697" s="12">
        <v>0.1212286174621202</v>
      </c>
      <c r="AP697" s="12">
        <v>5.5844235495926681E-2</v>
      </c>
      <c r="AQ697" s="12">
        <v>-1.6489431806422265E-2</v>
      </c>
      <c r="AR697" s="12">
        <v>6.4811775892547288E-2</v>
      </c>
      <c r="AS697" s="12">
        <v>4.3713143684233451E-2</v>
      </c>
      <c r="AT697" s="12">
        <v>0.82142556867979333</v>
      </c>
      <c r="AU697" s="12">
        <v>-1.5108065732113667</v>
      </c>
      <c r="AV697" s="12">
        <v>-0.53455129415778591</v>
      </c>
      <c r="AW697" s="12">
        <v>-9.8208281081888407E-2</v>
      </c>
      <c r="AX697" s="12">
        <v>-0.1157117156003872</v>
      </c>
      <c r="AY697" s="12">
        <v>-0.6110088880898652</v>
      </c>
      <c r="AZ697" s="12">
        <v>-0.23142711278094627</v>
      </c>
      <c r="BA697" s="12">
        <v>-0.35993111830687691</v>
      </c>
      <c r="BB697" s="12">
        <v>-0.96470632577718274</v>
      </c>
      <c r="BC697" s="12">
        <v>-0.59689874824078881</v>
      </c>
      <c r="BD697" s="13">
        <v>-0.23171244483332951</v>
      </c>
    </row>
    <row r="698" spans="1:56" x14ac:dyDescent="0.25">
      <c r="A698" s="126">
        <v>8</v>
      </c>
      <c r="B698" s="130">
        <v>17</v>
      </c>
      <c r="C698" s="36" t="s">
        <v>20</v>
      </c>
      <c r="D698" s="104">
        <v>477.25</v>
      </c>
      <c r="E698" s="131">
        <v>1.266562496E-2</v>
      </c>
      <c r="F698" s="124">
        <v>8.9313083819289401E-4</v>
      </c>
      <c r="G698" s="124">
        <v>1.1063522579358866E-2</v>
      </c>
      <c r="H698" s="124">
        <v>1.1617067515747511E-2</v>
      </c>
      <c r="I698" s="124">
        <v>1.2476000455341195E-2</v>
      </c>
      <c r="J698" s="124">
        <v>1.1383977488644854E-2</v>
      </c>
      <c r="K698" s="124">
        <v>1.1704818813623213E-2</v>
      </c>
      <c r="L698" s="124">
        <v>2.3962599259951065E-3</v>
      </c>
      <c r="M698" s="124">
        <v>2.7648643645690925E-2</v>
      </c>
      <c r="N698" s="124">
        <v>1.8110975984121976E-2</v>
      </c>
      <c r="O698" s="124">
        <v>1.325167825671129E-2</v>
      </c>
      <c r="P698" s="124">
        <v>1.3386613675242289E-2</v>
      </c>
      <c r="Q698" s="124">
        <v>1.8898067032733782E-2</v>
      </c>
      <c r="R698" s="124">
        <v>1.4939350142286442E-2</v>
      </c>
      <c r="S698" s="124">
        <v>1.614107520136469E-2</v>
      </c>
      <c r="T698" s="124">
        <v>2.244581341854994E-2</v>
      </c>
      <c r="U698" s="124">
        <v>1.8795634394160477E-2</v>
      </c>
      <c r="V698" s="125">
        <v>1.499901200822247E-2</v>
      </c>
      <c r="W698" s="12">
        <v>0.92948387142256783</v>
      </c>
      <c r="X698" s="12">
        <v>0.12649216960874976</v>
      </c>
      <c r="Y698" s="12">
        <v>8.2787659319141033E-2</v>
      </c>
      <c r="Z698" s="12">
        <v>1.4971586894264506E-2</v>
      </c>
      <c r="AA698" s="12">
        <v>0.10119101705622793</v>
      </c>
      <c r="AB698" s="12">
        <v>7.5859355492615757E-2</v>
      </c>
      <c r="AC698" s="12">
        <v>0.81080602547739522</v>
      </c>
      <c r="AD698" s="12">
        <v>1.1829671834599249</v>
      </c>
      <c r="AE698" s="12">
        <v>0.4299314910491378</v>
      </c>
      <c r="AF698" s="12">
        <v>4.6271170870931154E-2</v>
      </c>
      <c r="AG698" s="12">
        <v>5.6924843228761568E-2</v>
      </c>
      <c r="AH698" s="12">
        <v>0.49207536875730939</v>
      </c>
      <c r="AI698" s="12">
        <v>0.17951938332827769</v>
      </c>
      <c r="AJ698" s="12">
        <v>0.27440021730792591</v>
      </c>
      <c r="AK698" s="12">
        <v>0.77218364584750343</v>
      </c>
      <c r="AL698" s="12">
        <v>0.48398791638943944</v>
      </c>
      <c r="AM698" s="13">
        <v>0.18422991803339095</v>
      </c>
      <c r="AN698" s="12">
        <v>0.92948387142256783</v>
      </c>
      <c r="AO698" s="12">
        <v>0.12649216960874976</v>
      </c>
      <c r="AP698" s="12">
        <v>8.2787659319141033E-2</v>
      </c>
      <c r="AQ698" s="12">
        <v>1.4971586894264506E-2</v>
      </c>
      <c r="AR698" s="12">
        <v>0.10119101705622793</v>
      </c>
      <c r="AS698" s="12">
        <v>7.5859355492615757E-2</v>
      </c>
      <c r="AT698" s="12">
        <v>0.81080602547739522</v>
      </c>
      <c r="AU698" s="12">
        <v>-1.1829671834599249</v>
      </c>
      <c r="AV698" s="12">
        <v>-0.4299314910491378</v>
      </c>
      <c r="AW698" s="12">
        <v>-4.6271170870931154E-2</v>
      </c>
      <c r="AX698" s="12">
        <v>-5.6924843228761568E-2</v>
      </c>
      <c r="AY698" s="12">
        <v>-0.49207536875730939</v>
      </c>
      <c r="AZ698" s="12">
        <v>-0.17951938332827769</v>
      </c>
      <c r="BA698" s="12">
        <v>-0.27440021730792591</v>
      </c>
      <c r="BB698" s="12">
        <v>-0.77218364584750343</v>
      </c>
      <c r="BC698" s="12">
        <v>-0.48398791638943944</v>
      </c>
      <c r="BD698" s="13">
        <v>-0.18422991803339095</v>
      </c>
    </row>
    <row r="699" spans="1:56" x14ac:dyDescent="0.25">
      <c r="A699" s="126">
        <v>8</v>
      </c>
      <c r="B699" s="130">
        <v>17</v>
      </c>
      <c r="C699" s="36" t="s">
        <v>20</v>
      </c>
      <c r="D699" s="104">
        <v>478.95</v>
      </c>
      <c r="E699" s="131">
        <v>1.3598881535999998E-2</v>
      </c>
      <c r="F699" s="124">
        <v>8.9171726368861347E-4</v>
      </c>
      <c r="G699" s="124">
        <v>1.19347405286608E-2</v>
      </c>
      <c r="H699" s="124">
        <v>1.2484156983740176E-2</v>
      </c>
      <c r="I699" s="124">
        <v>1.3401655987626758E-2</v>
      </c>
      <c r="J699" s="124">
        <v>1.2214467143000162E-2</v>
      </c>
      <c r="K699" s="124">
        <v>1.2568422979536482E-2</v>
      </c>
      <c r="L699" s="124">
        <v>2.6127971438890236E-3</v>
      </c>
      <c r="M699" s="124">
        <v>2.9183608217416106E-2</v>
      </c>
      <c r="N699" s="124">
        <v>1.9329880301763327E-2</v>
      </c>
      <c r="O699" s="124">
        <v>1.4194611355681295E-2</v>
      </c>
      <c r="P699" s="124">
        <v>1.4327316058215233E-2</v>
      </c>
      <c r="Q699" s="124">
        <v>2.0150128830186451E-2</v>
      </c>
      <c r="R699" s="124">
        <v>1.601594048308274E-2</v>
      </c>
      <c r="S699" s="124">
        <v>1.7242083868993011E-2</v>
      </c>
      <c r="T699" s="124">
        <v>2.3830877336284344E-2</v>
      </c>
      <c r="U699" s="124">
        <v>2.0051230078086429E-2</v>
      </c>
      <c r="V699" s="125">
        <v>1.608879244393047E-2</v>
      </c>
      <c r="W699" s="12">
        <v>0.93442716143029925</v>
      </c>
      <c r="X699" s="12">
        <v>0.12237337334940059</v>
      </c>
      <c r="Y699" s="12">
        <v>8.197178196668882E-2</v>
      </c>
      <c r="Z699" s="12">
        <v>1.4503071289438707E-2</v>
      </c>
      <c r="AA699" s="12">
        <v>0.10180354827968086</v>
      </c>
      <c r="AB699" s="12">
        <v>7.5775243260676028E-2</v>
      </c>
      <c r="AC699" s="12">
        <v>0.80786676191183604</v>
      </c>
      <c r="AD699" s="12">
        <v>1.1460300349083143</v>
      </c>
      <c r="AE699" s="12">
        <v>0.42143162660780531</v>
      </c>
      <c r="AF699" s="12">
        <v>4.3807265921409419E-2</v>
      </c>
      <c r="AG699" s="12">
        <v>5.3565767176283363E-2</v>
      </c>
      <c r="AH699" s="12">
        <v>0.48174897890267593</v>
      </c>
      <c r="AI699" s="12">
        <v>0.17773953987937308</v>
      </c>
      <c r="AJ699" s="12">
        <v>0.26790455695554444</v>
      </c>
      <c r="AK699" s="12">
        <v>0.75241451094322909</v>
      </c>
      <c r="AL699" s="12">
        <v>0.47447641374073901</v>
      </c>
      <c r="AM699" s="13">
        <v>0.1830967422827377</v>
      </c>
      <c r="AN699" s="12">
        <v>0.93442716143029925</v>
      </c>
      <c r="AO699" s="12">
        <v>0.12237337334940059</v>
      </c>
      <c r="AP699" s="12">
        <v>8.197178196668882E-2</v>
      </c>
      <c r="AQ699" s="12">
        <v>1.4503071289438707E-2</v>
      </c>
      <c r="AR699" s="12">
        <v>0.10180354827968086</v>
      </c>
      <c r="AS699" s="12">
        <v>7.5775243260676028E-2</v>
      </c>
      <c r="AT699" s="12">
        <v>0.80786676191183604</v>
      </c>
      <c r="AU699" s="12">
        <v>-1.1460300349083143</v>
      </c>
      <c r="AV699" s="12">
        <v>-0.42143162660780531</v>
      </c>
      <c r="AW699" s="12">
        <v>-4.3807265921409419E-2</v>
      </c>
      <c r="AX699" s="12">
        <v>-5.3565767176283363E-2</v>
      </c>
      <c r="AY699" s="12">
        <v>-0.48174897890267593</v>
      </c>
      <c r="AZ699" s="12">
        <v>-0.17773953987937308</v>
      </c>
      <c r="BA699" s="12">
        <v>-0.26790455695554444</v>
      </c>
      <c r="BB699" s="12">
        <v>-0.75241451094322909</v>
      </c>
      <c r="BC699" s="12">
        <v>-0.47447641374073901</v>
      </c>
      <c r="BD699" s="13">
        <v>-0.1830967422827377</v>
      </c>
    </row>
    <row r="700" spans="1:56" x14ac:dyDescent="0.25">
      <c r="A700" s="126">
        <v>8</v>
      </c>
      <c r="B700" s="130">
        <v>17</v>
      </c>
      <c r="C700" s="36" t="s">
        <v>20</v>
      </c>
      <c r="D700" s="104">
        <v>481.54999999999995</v>
      </c>
      <c r="E700" s="131">
        <v>1.4798782847999998E-2</v>
      </c>
      <c r="F700" s="124">
        <v>8.8760280989823184E-4</v>
      </c>
      <c r="G700" s="124">
        <v>1.3383562747614661E-2</v>
      </c>
      <c r="H700" s="124">
        <v>1.3919093733019819E-2</v>
      </c>
      <c r="I700" s="124">
        <v>1.4932699444523674E-2</v>
      </c>
      <c r="J700" s="124">
        <v>1.358770670579194E-2</v>
      </c>
      <c r="K700" s="124">
        <v>1.3996771415720114E-2</v>
      </c>
      <c r="L700" s="124">
        <v>2.9780817064754919E-3</v>
      </c>
      <c r="M700" s="124">
        <v>3.1674255104606322E-2</v>
      </c>
      <c r="N700" s="124">
        <v>2.1330196350314624E-2</v>
      </c>
      <c r="O700" s="124">
        <v>1.574853180227653E-2</v>
      </c>
      <c r="P700" s="124">
        <v>1.5876924737505942E-2</v>
      </c>
      <c r="Q700" s="124">
        <v>2.2202616727199313E-2</v>
      </c>
      <c r="R700" s="124">
        <v>1.7791555953278262E-2</v>
      </c>
      <c r="S700" s="124">
        <v>1.9050067710314294E-2</v>
      </c>
      <c r="T700" s="124">
        <v>2.6090809484345334E-2</v>
      </c>
      <c r="U700" s="124">
        <v>2.2110201006072677E-2</v>
      </c>
      <c r="V700" s="125">
        <v>1.7886740337808418E-2</v>
      </c>
      <c r="W700" s="12">
        <v>0.9400219045704703</v>
      </c>
      <c r="X700" s="12">
        <v>9.5630844436412496E-2</v>
      </c>
      <c r="Y700" s="12">
        <v>5.9443342335350653E-2</v>
      </c>
      <c r="Z700" s="12">
        <v>9.0491628871879719E-3</v>
      </c>
      <c r="AA700" s="12">
        <v>8.1836199277140587E-2</v>
      </c>
      <c r="AB700" s="12">
        <v>5.4194418589517498E-2</v>
      </c>
      <c r="AC700" s="12">
        <v>0.79876171323927714</v>
      </c>
      <c r="AD700" s="12">
        <v>1.1403283925398622</v>
      </c>
      <c r="AE700" s="12">
        <v>0.44134801959049774</v>
      </c>
      <c r="AF700" s="12">
        <v>6.4177504598284335E-2</v>
      </c>
      <c r="AG700" s="12">
        <v>7.2853416431585188E-2</v>
      </c>
      <c r="AH700" s="12">
        <v>0.50030019057951891</v>
      </c>
      <c r="AI700" s="12">
        <v>0.20223103048523525</v>
      </c>
      <c r="AJ700" s="12">
        <v>0.28727260248222652</v>
      </c>
      <c r="AK700" s="12">
        <v>0.76303752493208676</v>
      </c>
      <c r="AL700" s="12">
        <v>0.49405537152407031</v>
      </c>
      <c r="AM700" s="13">
        <v>0.20866293677832742</v>
      </c>
      <c r="AN700" s="12">
        <v>0.9400219045704703</v>
      </c>
      <c r="AO700" s="12">
        <v>9.5630844436412496E-2</v>
      </c>
      <c r="AP700" s="12">
        <v>5.9443342335350653E-2</v>
      </c>
      <c r="AQ700" s="12">
        <v>-9.0491628871879719E-3</v>
      </c>
      <c r="AR700" s="12">
        <v>8.1836199277140587E-2</v>
      </c>
      <c r="AS700" s="12">
        <v>5.4194418589517498E-2</v>
      </c>
      <c r="AT700" s="12">
        <v>0.79876171323927714</v>
      </c>
      <c r="AU700" s="12">
        <v>-1.1403283925398622</v>
      </c>
      <c r="AV700" s="12">
        <v>-0.44134801959049774</v>
      </c>
      <c r="AW700" s="12">
        <v>-6.4177504598284335E-2</v>
      </c>
      <c r="AX700" s="12">
        <v>-7.2853416431585188E-2</v>
      </c>
      <c r="AY700" s="12">
        <v>-0.50030019057951891</v>
      </c>
      <c r="AZ700" s="12">
        <v>-0.20223103048523525</v>
      </c>
      <c r="BA700" s="12">
        <v>-0.28727260248222652</v>
      </c>
      <c r="BB700" s="12">
        <v>-0.76303752493208676</v>
      </c>
      <c r="BC700" s="12">
        <v>-0.49405537152407031</v>
      </c>
      <c r="BD700" s="13">
        <v>-0.20866293677832742</v>
      </c>
    </row>
    <row r="701" spans="1:56" x14ac:dyDescent="0.25">
      <c r="A701" s="126">
        <v>8</v>
      </c>
      <c r="B701" s="130">
        <v>17</v>
      </c>
      <c r="C701" s="36" t="s">
        <v>20</v>
      </c>
      <c r="D701" s="104">
        <v>485.25</v>
      </c>
      <c r="E701" s="131">
        <v>1.7198585472E-2</v>
      </c>
      <c r="F701" s="124">
        <v>8.7780549409626938E-4</v>
      </c>
      <c r="G701" s="124">
        <v>1.5710010884147096E-2</v>
      </c>
      <c r="H701" s="124">
        <v>1.6207072078578761E-2</v>
      </c>
      <c r="I701" s="124">
        <v>1.7372041824606086E-2</v>
      </c>
      <c r="J701" s="124">
        <v>1.5775214032957306E-2</v>
      </c>
      <c r="K701" s="124">
        <v>1.627262634879343E-2</v>
      </c>
      <c r="L701" s="124">
        <v>3.5770200210051492E-3</v>
      </c>
      <c r="M701" s="124">
        <v>3.5535665522347507E-2</v>
      </c>
      <c r="N701" s="124">
        <v>2.4481392573963381E-2</v>
      </c>
      <c r="O701" s="124">
        <v>1.821125067614195E-2</v>
      </c>
      <c r="P701" s="124">
        <v>1.8331573370691988E-2</v>
      </c>
      <c r="Q701" s="124">
        <v>2.543098321191356E-2</v>
      </c>
      <c r="R701" s="124">
        <v>2.060872550503428E-2</v>
      </c>
      <c r="S701" s="124">
        <v>2.1900794195431377E-2</v>
      </c>
      <c r="T701" s="124">
        <v>2.962198256041209E-2</v>
      </c>
      <c r="U701" s="124">
        <v>2.5350738649181241E-2</v>
      </c>
      <c r="V701" s="125">
        <v>2.0740481981613532E-2</v>
      </c>
      <c r="W701" s="12">
        <v>0.94896059937456056</v>
      </c>
      <c r="X701" s="12">
        <v>8.6552152226493567E-2</v>
      </c>
      <c r="Y701" s="12">
        <v>5.765086873193518E-2</v>
      </c>
      <c r="Z701" s="12">
        <v>1.0085501094754545E-2</v>
      </c>
      <c r="AA701" s="12">
        <v>8.2760959694040015E-2</v>
      </c>
      <c r="AB701" s="12">
        <v>5.3839260485350364E-2</v>
      </c>
      <c r="AC701" s="12">
        <v>0.79201661515543331</v>
      </c>
      <c r="AD701" s="12">
        <v>1.0661969892931613</v>
      </c>
      <c r="AE701" s="12">
        <v>0.42345384240000949</v>
      </c>
      <c r="AF701" s="12">
        <v>5.8880726312673187E-2</v>
      </c>
      <c r="AG701" s="12">
        <v>6.5876807167457932E-2</v>
      </c>
      <c r="AH701" s="12">
        <v>0.47866714116205894</v>
      </c>
      <c r="AI701" s="12">
        <v>0.19828026197771476</v>
      </c>
      <c r="AJ701" s="12">
        <v>0.27340671307455866</v>
      </c>
      <c r="AK701" s="12">
        <v>0.72234993445466122</v>
      </c>
      <c r="AL701" s="12">
        <v>0.47400137589531877</v>
      </c>
      <c r="AM701" s="13">
        <v>0.20594115227556845</v>
      </c>
      <c r="AN701" s="12">
        <v>0.94896059937456056</v>
      </c>
      <c r="AO701" s="12">
        <v>8.6552152226493567E-2</v>
      </c>
      <c r="AP701" s="12">
        <v>5.765086873193518E-2</v>
      </c>
      <c r="AQ701" s="12">
        <v>-1.0085501094754545E-2</v>
      </c>
      <c r="AR701" s="12">
        <v>8.2760959694040015E-2</v>
      </c>
      <c r="AS701" s="12">
        <v>5.3839260485350364E-2</v>
      </c>
      <c r="AT701" s="12">
        <v>0.79201661515543331</v>
      </c>
      <c r="AU701" s="12">
        <v>-1.0661969892931613</v>
      </c>
      <c r="AV701" s="12">
        <v>-0.42345384240000949</v>
      </c>
      <c r="AW701" s="12">
        <v>-5.8880726312673187E-2</v>
      </c>
      <c r="AX701" s="12">
        <v>-6.5876807167457932E-2</v>
      </c>
      <c r="AY701" s="12">
        <v>-0.47866714116205894</v>
      </c>
      <c r="AZ701" s="12">
        <v>-0.19828026197771476</v>
      </c>
      <c r="BA701" s="12">
        <v>-0.27340671307455866</v>
      </c>
      <c r="BB701" s="12">
        <v>-0.72234993445466122</v>
      </c>
      <c r="BC701" s="12">
        <v>-0.47400137589531877</v>
      </c>
      <c r="BD701" s="13">
        <v>-0.20594115227556845</v>
      </c>
    </row>
    <row r="702" spans="1:56" x14ac:dyDescent="0.25">
      <c r="A702" s="126">
        <v>8</v>
      </c>
      <c r="B702" s="130">
        <v>17</v>
      </c>
      <c r="C702" s="36" t="s">
        <v>20</v>
      </c>
      <c r="D702" s="104">
        <v>489.75</v>
      </c>
      <c r="E702" s="131">
        <v>2.0398322304000002E-2</v>
      </c>
      <c r="F702" s="124">
        <v>8.599956042680835E-4</v>
      </c>
      <c r="G702" s="124">
        <v>1.9009362133796094E-2</v>
      </c>
      <c r="H702" s="124">
        <v>1.942296190991058E-2</v>
      </c>
      <c r="I702" s="124">
        <v>2.0797321430685464E-2</v>
      </c>
      <c r="J702" s="124">
        <v>1.8847367048817697E-2</v>
      </c>
      <c r="K702" s="124">
        <v>1.9469262133772414E-2</v>
      </c>
      <c r="L702" s="124">
        <v>4.4496737619153905E-3</v>
      </c>
      <c r="M702" s="124">
        <v>4.0776215928498755E-2</v>
      </c>
      <c r="N702" s="124">
        <v>2.8843308575609038E-2</v>
      </c>
      <c r="O702" s="124">
        <v>2.1646109118764922E-2</v>
      </c>
      <c r="P702" s="124">
        <v>2.1753489983069408E-2</v>
      </c>
      <c r="Q702" s="124">
        <v>2.9891073635048171E-2</v>
      </c>
      <c r="R702" s="124">
        <v>2.4542997933436474E-2</v>
      </c>
      <c r="S702" s="124">
        <v>2.5851081863869571E-2</v>
      </c>
      <c r="T702" s="124">
        <v>3.4460435369469265E-2</v>
      </c>
      <c r="U702" s="124">
        <v>2.9829813126882751E-2</v>
      </c>
      <c r="V702" s="125">
        <v>2.4727413132442599E-2</v>
      </c>
      <c r="W702" s="12">
        <v>0.95783988548413901</v>
      </c>
      <c r="X702" s="12">
        <v>6.8091882729568426E-2</v>
      </c>
      <c r="Y702" s="12">
        <v>4.7815716388507075E-2</v>
      </c>
      <c r="Z702" s="12">
        <v>1.9560389366297035E-2</v>
      </c>
      <c r="AA702" s="12">
        <v>7.6033471383976092E-2</v>
      </c>
      <c r="AB702" s="12">
        <v>4.5545910902947351E-2</v>
      </c>
      <c r="AC702" s="12">
        <v>0.78186079739298797</v>
      </c>
      <c r="AD702" s="12">
        <v>0.99899851177970433</v>
      </c>
      <c r="AE702" s="12">
        <v>0.41400396296086656</v>
      </c>
      <c r="AF702" s="12">
        <v>6.1171051038851128E-2</v>
      </c>
      <c r="AG702" s="12">
        <v>6.6435251824786809E-2</v>
      </c>
      <c r="AH702" s="12">
        <v>0.46536921956501742</v>
      </c>
      <c r="AI702" s="12">
        <v>0.20318708409778011</v>
      </c>
      <c r="AJ702" s="12">
        <v>0.26731411920088699</v>
      </c>
      <c r="AK702" s="12">
        <v>0.68937596219429076</v>
      </c>
      <c r="AL702" s="12">
        <v>0.46236600649423426</v>
      </c>
      <c r="AM702" s="13">
        <v>0.2122277883408914</v>
      </c>
      <c r="AN702" s="12">
        <v>0.95783988548413901</v>
      </c>
      <c r="AO702" s="12">
        <v>6.8091882729568426E-2</v>
      </c>
      <c r="AP702" s="12">
        <v>4.7815716388507075E-2</v>
      </c>
      <c r="AQ702" s="12">
        <v>-1.9560389366297035E-2</v>
      </c>
      <c r="AR702" s="12">
        <v>7.6033471383976092E-2</v>
      </c>
      <c r="AS702" s="12">
        <v>4.5545910902947351E-2</v>
      </c>
      <c r="AT702" s="12">
        <v>0.78186079739298797</v>
      </c>
      <c r="AU702" s="12">
        <v>-0.99899851177970433</v>
      </c>
      <c r="AV702" s="12">
        <v>-0.41400396296086656</v>
      </c>
      <c r="AW702" s="12">
        <v>-6.1171051038851128E-2</v>
      </c>
      <c r="AX702" s="12">
        <v>-6.6435251824786809E-2</v>
      </c>
      <c r="AY702" s="12">
        <v>-0.46536921956501742</v>
      </c>
      <c r="AZ702" s="12">
        <v>-0.20318708409778011</v>
      </c>
      <c r="BA702" s="12">
        <v>-0.26731411920088699</v>
      </c>
      <c r="BB702" s="12">
        <v>-0.68937596219429076</v>
      </c>
      <c r="BC702" s="12">
        <v>-0.46236600649423426</v>
      </c>
      <c r="BD702" s="13">
        <v>-0.2122277883408914</v>
      </c>
    </row>
    <row r="703" spans="1:56" x14ac:dyDescent="0.25">
      <c r="A703" s="126">
        <v>8</v>
      </c>
      <c r="B703" s="130">
        <v>17</v>
      </c>
      <c r="C703" s="36" t="s">
        <v>20</v>
      </c>
      <c r="D703" s="104">
        <v>495.45</v>
      </c>
      <c r="E703" s="131">
        <v>2.533124992E-2</v>
      </c>
      <c r="F703" s="124">
        <v>8.2901412852568737E-4</v>
      </c>
      <c r="G703" s="124">
        <v>2.4043030923579383E-2</v>
      </c>
      <c r="H703" s="124">
        <v>2.4276478887716887E-2</v>
      </c>
      <c r="I703" s="124">
        <v>2.5960685401249732E-2</v>
      </c>
      <c r="J703" s="124">
        <v>2.3482288172739223E-2</v>
      </c>
      <c r="K703" s="124">
        <v>2.4291347853302364E-2</v>
      </c>
      <c r="L703" s="124">
        <v>5.8263830412598767E-3</v>
      </c>
      <c r="M703" s="124">
        <v>4.8364064241879411E-2</v>
      </c>
      <c r="N703" s="124">
        <v>3.5305804996994684E-2</v>
      </c>
      <c r="O703" s="124">
        <v>2.6781651453761504E-2</v>
      </c>
      <c r="P703" s="124">
        <v>2.6867773162189836E-2</v>
      </c>
      <c r="Q703" s="124">
        <v>3.648393283771361E-2</v>
      </c>
      <c r="R703" s="124">
        <v>3.0433254161367735E-2</v>
      </c>
      <c r="S703" s="124">
        <v>3.1711176700621929E-2</v>
      </c>
      <c r="T703" s="124">
        <v>4.1543896680386973E-2</v>
      </c>
      <c r="U703" s="124">
        <v>3.6455727699889591E-2</v>
      </c>
      <c r="V703" s="125">
        <v>3.0698365957750186E-2</v>
      </c>
      <c r="W703" s="12">
        <v>0.96727306662151136</v>
      </c>
      <c r="X703" s="12">
        <v>5.0854932168330085E-2</v>
      </c>
      <c r="Y703" s="12">
        <v>4.1639123044233624E-2</v>
      </c>
      <c r="Z703" s="12">
        <v>2.4848180932152446E-2</v>
      </c>
      <c r="AA703" s="12">
        <v>7.2991334936100036E-2</v>
      </c>
      <c r="AB703" s="12">
        <v>4.1052141918847554E-2</v>
      </c>
      <c r="AC703" s="12">
        <v>0.7699922799048412</v>
      </c>
      <c r="AD703" s="12">
        <v>0.90926481696010253</v>
      </c>
      <c r="AE703" s="12">
        <v>0.39376482046862554</v>
      </c>
      <c r="AF703" s="12">
        <v>5.725740097082048E-2</v>
      </c>
      <c r="AG703" s="12">
        <v>6.0657221694247754E-2</v>
      </c>
      <c r="AH703" s="12">
        <v>0.44027369170236391</v>
      </c>
      <c r="AI703" s="12">
        <v>0.20141146834367243</v>
      </c>
      <c r="AJ703" s="12">
        <v>0.25185992798502732</v>
      </c>
      <c r="AK703" s="12">
        <v>0.64002553413625529</v>
      </c>
      <c r="AL703" s="12">
        <v>0.43916023942846921</v>
      </c>
      <c r="AM703" s="13">
        <v>0.21187726838195384</v>
      </c>
      <c r="AN703" s="12">
        <v>0.96727306662151136</v>
      </c>
      <c r="AO703" s="12">
        <v>5.0854932168330085E-2</v>
      </c>
      <c r="AP703" s="12">
        <v>4.1639123044233624E-2</v>
      </c>
      <c r="AQ703" s="12">
        <v>-2.4848180932152446E-2</v>
      </c>
      <c r="AR703" s="12">
        <v>7.2991334936100036E-2</v>
      </c>
      <c r="AS703" s="12">
        <v>4.1052141918847554E-2</v>
      </c>
      <c r="AT703" s="12">
        <v>0.7699922799048412</v>
      </c>
      <c r="AU703" s="12">
        <v>-0.90926481696010253</v>
      </c>
      <c r="AV703" s="12">
        <v>-0.39376482046862554</v>
      </c>
      <c r="AW703" s="12">
        <v>-5.725740097082048E-2</v>
      </c>
      <c r="AX703" s="12">
        <v>-6.0657221694247754E-2</v>
      </c>
      <c r="AY703" s="12">
        <v>-0.44027369170236391</v>
      </c>
      <c r="AZ703" s="12">
        <v>-0.20141146834367243</v>
      </c>
      <c r="BA703" s="12">
        <v>-0.25185992798502732</v>
      </c>
      <c r="BB703" s="12">
        <v>-0.64002553413625529</v>
      </c>
      <c r="BC703" s="12">
        <v>-0.43916023942846921</v>
      </c>
      <c r="BD703" s="13">
        <v>-0.21187726838195384</v>
      </c>
    </row>
    <row r="704" spans="1:56" x14ac:dyDescent="0.25">
      <c r="A704" s="126">
        <v>8</v>
      </c>
      <c r="B704" s="130">
        <v>17</v>
      </c>
      <c r="C704" s="36" t="s">
        <v>20</v>
      </c>
      <c r="D704" s="104">
        <v>500.45</v>
      </c>
      <c r="E704" s="131">
        <v>3.0797467007999998E-2</v>
      </c>
      <c r="F704" s="124">
        <v>7.9510493275678038E-4</v>
      </c>
      <c r="G704" s="124">
        <v>2.9372986090023777E-2</v>
      </c>
      <c r="H704" s="124">
        <v>2.9360220182294845E-2</v>
      </c>
      <c r="I704" s="124">
        <v>3.1362441092189788E-2</v>
      </c>
      <c r="J704" s="124">
        <v>2.8338771778476591E-2</v>
      </c>
      <c r="K704" s="124">
        <v>2.9341696554751672E-2</v>
      </c>
      <c r="L704" s="124">
        <v>7.3353780646162672E-3</v>
      </c>
      <c r="M704" s="124">
        <v>5.5994666542297261E-2</v>
      </c>
      <c r="N704" s="124">
        <v>4.1950261397506197E-2</v>
      </c>
      <c r="O704" s="124">
        <v>3.2110038044126273E-2</v>
      </c>
      <c r="P704" s="124">
        <v>3.2173366246968295E-2</v>
      </c>
      <c r="Q704" s="124">
        <v>4.3247276485767483E-2</v>
      </c>
      <c r="R704" s="124">
        <v>3.6551717615902618E-2</v>
      </c>
      <c r="S704" s="124">
        <v>3.774387197415606E-2</v>
      </c>
      <c r="T704" s="124">
        <v>4.8742767091431737E-2</v>
      </c>
      <c r="U704" s="124">
        <v>4.325609314720761E-2</v>
      </c>
      <c r="V704" s="125">
        <v>3.6901448141755611E-2</v>
      </c>
      <c r="W704" s="12">
        <v>0.97418278157258054</v>
      </c>
      <c r="X704" s="12">
        <v>4.6253184315651549E-2</v>
      </c>
      <c r="Y704" s="12">
        <v>4.6667695928753222E-2</v>
      </c>
      <c r="Z704" s="12">
        <v>1.8344823099998169E-2</v>
      </c>
      <c r="AA704" s="12">
        <v>7.9834332767845254E-2</v>
      </c>
      <c r="AB704" s="12">
        <v>4.7269161871986848E-2</v>
      </c>
      <c r="AC704" s="12">
        <v>0.76181878650244783</v>
      </c>
      <c r="AD704" s="12">
        <v>0.81815817929935597</v>
      </c>
      <c r="AE704" s="12">
        <v>0.36213349580370136</v>
      </c>
      <c r="AF704" s="12">
        <v>4.2619447754755888E-2</v>
      </c>
      <c r="AG704" s="12">
        <v>4.4675727345073239E-2</v>
      </c>
      <c r="AH704" s="12">
        <v>0.40424783877627024</v>
      </c>
      <c r="AI704" s="12">
        <v>0.18684168429851344</v>
      </c>
      <c r="AJ704" s="12">
        <v>0.22555117810018765</v>
      </c>
      <c r="AK704" s="12">
        <v>0.5826875333211734</v>
      </c>
      <c r="AL704" s="12">
        <v>0.40453411756140006</v>
      </c>
      <c r="AM704" s="13">
        <v>0.19819750540426043</v>
      </c>
      <c r="AN704" s="12">
        <v>0.97418278157258054</v>
      </c>
      <c r="AO704" s="12">
        <v>4.6253184315651549E-2</v>
      </c>
      <c r="AP704" s="12">
        <v>4.6667695928753222E-2</v>
      </c>
      <c r="AQ704" s="12">
        <v>-1.8344823099998169E-2</v>
      </c>
      <c r="AR704" s="12">
        <v>7.9834332767845254E-2</v>
      </c>
      <c r="AS704" s="12">
        <v>4.7269161871986848E-2</v>
      </c>
      <c r="AT704" s="12">
        <v>0.76181878650244783</v>
      </c>
      <c r="AU704" s="12">
        <v>-0.81815817929935597</v>
      </c>
      <c r="AV704" s="12">
        <v>-0.36213349580370136</v>
      </c>
      <c r="AW704" s="12">
        <v>-4.2619447754755888E-2</v>
      </c>
      <c r="AX704" s="12">
        <v>-4.4675727345073239E-2</v>
      </c>
      <c r="AY704" s="12">
        <v>-0.40424783877627024</v>
      </c>
      <c r="AZ704" s="12">
        <v>-0.18684168429851344</v>
      </c>
      <c r="BA704" s="12">
        <v>-0.22555117810018765</v>
      </c>
      <c r="BB704" s="12">
        <v>-0.5826875333211734</v>
      </c>
      <c r="BC704" s="12">
        <v>-0.40453411756140006</v>
      </c>
      <c r="BD704" s="13">
        <v>-0.19819750540426043</v>
      </c>
    </row>
    <row r="705" spans="1:56" x14ac:dyDescent="0.25">
      <c r="A705" s="126">
        <v>8</v>
      </c>
      <c r="B705" s="130">
        <v>17</v>
      </c>
      <c r="C705" s="36" t="s">
        <v>20</v>
      </c>
      <c r="D705" s="104">
        <v>502.54999999999995</v>
      </c>
      <c r="E705" s="131">
        <v>3.3463914368000003E-2</v>
      </c>
      <c r="F705" s="124">
        <v>7.7924860250559995E-4</v>
      </c>
      <c r="G705" s="124">
        <v>3.1899519265553691E-2</v>
      </c>
      <c r="H705" s="124">
        <v>3.1753465636617059E-2</v>
      </c>
      <c r="I705" s="124">
        <v>3.3903425113067515E-2</v>
      </c>
      <c r="J705" s="124">
        <v>3.0626435212240042E-2</v>
      </c>
      <c r="K705" s="124">
        <v>3.171961388682052E-2</v>
      </c>
      <c r="L705" s="124">
        <v>8.0670036544308529E-3</v>
      </c>
      <c r="M705" s="124">
        <v>5.9496464909191922E-2</v>
      </c>
      <c r="N705" s="124">
        <v>4.5041355367251269E-2</v>
      </c>
      <c r="O705" s="124">
        <v>3.460325826330108E-2</v>
      </c>
      <c r="P705" s="124">
        <v>3.4656005997582534E-2</v>
      </c>
      <c r="Q705" s="124">
        <v>4.6389290308400166E-2</v>
      </c>
      <c r="R705" s="124">
        <v>3.9416363599107301E-2</v>
      </c>
      <c r="S705" s="124">
        <v>4.0552631678819229E-2</v>
      </c>
      <c r="T705" s="124">
        <v>5.2067764633672534E-2</v>
      </c>
      <c r="U705" s="124">
        <v>4.6415520789713935E-2</v>
      </c>
      <c r="V705" s="125">
        <v>3.980566683153549E-2</v>
      </c>
      <c r="W705" s="12">
        <v>0.97671376414796363</v>
      </c>
      <c r="X705" s="12">
        <v>4.6748718193657293E-2</v>
      </c>
      <c r="Y705" s="12">
        <v>5.1113229390120807E-2</v>
      </c>
      <c r="Z705" s="12">
        <v>1.3133871316853344E-2</v>
      </c>
      <c r="AA705" s="12">
        <v>8.479220704895514E-2</v>
      </c>
      <c r="AB705" s="12">
        <v>5.2124819051278602E-2</v>
      </c>
      <c r="AC705" s="12">
        <v>0.75893424882341454</v>
      </c>
      <c r="AD705" s="12">
        <v>0.77792903289537596</v>
      </c>
      <c r="AE705" s="12">
        <v>0.34596792449129138</v>
      </c>
      <c r="AF705" s="12">
        <v>3.4046940318212725E-2</v>
      </c>
      <c r="AG705" s="12">
        <v>3.5623197467970859E-2</v>
      </c>
      <c r="AH705" s="12">
        <v>0.38624817761188462</v>
      </c>
      <c r="AI705" s="12">
        <v>0.17787665739425126</v>
      </c>
      <c r="AJ705" s="12">
        <v>0.21183168331311053</v>
      </c>
      <c r="AK705" s="12">
        <v>0.5559376605225399</v>
      </c>
      <c r="AL705" s="12">
        <v>0.38703202139732212</v>
      </c>
      <c r="AM705" s="13">
        <v>0.1895101808412411</v>
      </c>
      <c r="AN705" s="12">
        <v>0.97671376414796363</v>
      </c>
      <c r="AO705" s="12">
        <v>4.6748718193657293E-2</v>
      </c>
      <c r="AP705" s="12">
        <v>5.1113229390120807E-2</v>
      </c>
      <c r="AQ705" s="12">
        <v>-1.3133871316853344E-2</v>
      </c>
      <c r="AR705" s="12">
        <v>8.479220704895514E-2</v>
      </c>
      <c r="AS705" s="12">
        <v>5.2124819051278602E-2</v>
      </c>
      <c r="AT705" s="12">
        <v>0.75893424882341454</v>
      </c>
      <c r="AU705" s="12">
        <v>-0.77792903289537596</v>
      </c>
      <c r="AV705" s="12">
        <v>-0.34596792449129138</v>
      </c>
      <c r="AW705" s="12">
        <v>-3.4046940318212725E-2</v>
      </c>
      <c r="AX705" s="12">
        <v>-3.5623197467970859E-2</v>
      </c>
      <c r="AY705" s="12">
        <v>-0.38624817761188462</v>
      </c>
      <c r="AZ705" s="12">
        <v>-0.17787665739425126</v>
      </c>
      <c r="BA705" s="12">
        <v>-0.21183168331311053</v>
      </c>
      <c r="BB705" s="12">
        <v>-0.5559376605225399</v>
      </c>
      <c r="BC705" s="12">
        <v>-0.38703202139732212</v>
      </c>
      <c r="BD705" s="13">
        <v>-0.1895101808412411</v>
      </c>
    </row>
    <row r="706" spans="1:56" x14ac:dyDescent="0.25">
      <c r="A706" s="126">
        <v>8</v>
      </c>
      <c r="B706" s="130">
        <v>17</v>
      </c>
      <c r="C706" s="36" t="s">
        <v>20</v>
      </c>
      <c r="D706" s="104">
        <v>503.84999999999997</v>
      </c>
      <c r="E706" s="131">
        <v>3.4663815680000001E-2</v>
      </c>
      <c r="F706" s="124">
        <v>7.6900752878983456E-4</v>
      </c>
      <c r="G706" s="124">
        <v>3.3555866744771554E-2</v>
      </c>
      <c r="H706" s="124">
        <v>3.3317298939115947E-2</v>
      </c>
      <c r="I706" s="124">
        <v>3.55631812411452E-2</v>
      </c>
      <c r="J706" s="124">
        <v>3.2121898781405221E-2</v>
      </c>
      <c r="K706" s="124">
        <v>3.3273665808198037E-2</v>
      </c>
      <c r="L706" s="124">
        <v>8.5519202594876321E-3</v>
      </c>
      <c r="M706" s="124">
        <v>6.1757486387533839E-2</v>
      </c>
      <c r="N706" s="124">
        <v>4.7049825887927721E-2</v>
      </c>
      <c r="O706" s="124">
        <v>3.6227704490299266E-2</v>
      </c>
      <c r="P706" s="124">
        <v>3.6273645415823459E-2</v>
      </c>
      <c r="Q706" s="124">
        <v>4.8429514637249746E-2</v>
      </c>
      <c r="R706" s="124">
        <v>4.1283272425441414E-2</v>
      </c>
      <c r="S706" s="124">
        <v>4.237835873712454E-2</v>
      </c>
      <c r="T706" s="124">
        <v>5.4220992784866251E-2</v>
      </c>
      <c r="U706" s="124">
        <v>4.8467732550983314E-2</v>
      </c>
      <c r="V706" s="125">
        <v>4.1698294255854931E-2</v>
      </c>
      <c r="W706" s="12">
        <v>0.97781526604315727</v>
      </c>
      <c r="X706" s="12">
        <v>3.1962694051240921E-2</v>
      </c>
      <c r="Y706" s="12">
        <v>3.8845023678710448E-2</v>
      </c>
      <c r="Z706" s="12">
        <v>2.5945371088045174E-2</v>
      </c>
      <c r="AA706" s="12">
        <v>7.3330556625980189E-2</v>
      </c>
      <c r="AB706" s="12">
        <v>4.0103775205683423E-2</v>
      </c>
      <c r="AC706" s="12">
        <v>0.75328970305995957</v>
      </c>
      <c r="AD706" s="12">
        <v>0.78161247329635686</v>
      </c>
      <c r="AE706" s="12">
        <v>0.35731814184190003</v>
      </c>
      <c r="AF706" s="12">
        <v>4.5115887550763269E-2</v>
      </c>
      <c r="AG706" s="12">
        <v>4.64412155512436E-2</v>
      </c>
      <c r="AH706" s="12">
        <v>0.39712012908008126</v>
      </c>
      <c r="AI706" s="12">
        <v>0.1909615723366728</v>
      </c>
      <c r="AJ706" s="12">
        <v>0.22255319865364973</v>
      </c>
      <c r="AK706" s="12">
        <v>0.5641957390210266</v>
      </c>
      <c r="AL706" s="12">
        <v>0.39822265957142639</v>
      </c>
      <c r="AM706" s="13">
        <v>0.20293434054675108</v>
      </c>
      <c r="AN706" s="12">
        <v>0.97781526604315727</v>
      </c>
      <c r="AO706" s="12">
        <v>3.1962694051240921E-2</v>
      </c>
      <c r="AP706" s="12">
        <v>3.8845023678710448E-2</v>
      </c>
      <c r="AQ706" s="12">
        <v>-2.5945371088045174E-2</v>
      </c>
      <c r="AR706" s="12">
        <v>7.3330556625980189E-2</v>
      </c>
      <c r="AS706" s="12">
        <v>4.0103775205683423E-2</v>
      </c>
      <c r="AT706" s="12">
        <v>0.75328970305995957</v>
      </c>
      <c r="AU706" s="12">
        <v>-0.78161247329635686</v>
      </c>
      <c r="AV706" s="12">
        <v>-0.35731814184190003</v>
      </c>
      <c r="AW706" s="12">
        <v>-4.5115887550763269E-2</v>
      </c>
      <c r="AX706" s="12">
        <v>-4.64412155512436E-2</v>
      </c>
      <c r="AY706" s="12">
        <v>-0.39712012908008126</v>
      </c>
      <c r="AZ706" s="12">
        <v>-0.1909615723366728</v>
      </c>
      <c r="BA706" s="12">
        <v>-0.22255319865364973</v>
      </c>
      <c r="BB706" s="12">
        <v>-0.5641957390210266</v>
      </c>
      <c r="BC706" s="12">
        <v>-0.39822265957142639</v>
      </c>
      <c r="BD706" s="13">
        <v>-0.20293434054675108</v>
      </c>
    </row>
    <row r="707" spans="1:56" x14ac:dyDescent="0.25">
      <c r="A707" s="126">
        <v>8</v>
      </c>
      <c r="B707" s="130">
        <v>17</v>
      </c>
      <c r="C707" s="36" t="s">
        <v>20</v>
      </c>
      <c r="D707" s="104">
        <v>511.04999999999995</v>
      </c>
      <c r="E707" s="131">
        <v>4.2263190655999996E-2</v>
      </c>
      <c r="F707" s="124">
        <v>7.0735242715016058E-4</v>
      </c>
      <c r="G707" s="124">
        <v>4.4138975216797584E-2</v>
      </c>
      <c r="H707" s="124">
        <v>4.3227165357189873E-2</v>
      </c>
      <c r="I707" s="124">
        <v>4.6071013562757036E-2</v>
      </c>
      <c r="J707" s="124">
        <v>4.1612342004015861E-2</v>
      </c>
      <c r="K707" s="124">
        <v>4.3127699594834271E-2</v>
      </c>
      <c r="L707" s="124">
        <v>1.1739646943999786E-2</v>
      </c>
      <c r="M707" s="124">
        <v>7.5667943338872348E-2</v>
      </c>
      <c r="N707" s="124">
        <v>5.9597346163158843E-2</v>
      </c>
      <c r="O707" s="124">
        <v>4.6446373606280546E-2</v>
      </c>
      <c r="P707" s="124">
        <v>4.6452070228860526E-2</v>
      </c>
      <c r="Q707" s="124">
        <v>6.1154920521331639E-2</v>
      </c>
      <c r="R707" s="124">
        <v>5.3032852312696936E-2</v>
      </c>
      <c r="S707" s="124">
        <v>5.3795587983128383E-2</v>
      </c>
      <c r="T707" s="124">
        <v>6.7563032866959694E-2</v>
      </c>
      <c r="U707" s="124">
        <v>6.1270238042867138E-2</v>
      </c>
      <c r="V707" s="125">
        <v>5.3607463426516982E-2</v>
      </c>
      <c r="W707" s="12">
        <v>0.98326315604262726</v>
      </c>
      <c r="X707" s="12">
        <v>4.4383410993871261E-2</v>
      </c>
      <c r="Y707" s="12">
        <v>2.2808848225306041E-2</v>
      </c>
      <c r="Z707" s="12">
        <v>9.0097856968507251E-2</v>
      </c>
      <c r="AA707" s="12">
        <v>1.5399893900148226E-2</v>
      </c>
      <c r="AB707" s="12">
        <v>2.0455363767277284E-2</v>
      </c>
      <c r="AC707" s="12">
        <v>0.72222525649910585</v>
      </c>
      <c r="AD707" s="12">
        <v>0.79039826772117983</v>
      </c>
      <c r="AE707" s="12">
        <v>0.41014781984279647</v>
      </c>
      <c r="AF707" s="12">
        <v>9.8979345509652705E-2</v>
      </c>
      <c r="AG707" s="12">
        <v>9.9114134731468628E-2</v>
      </c>
      <c r="AH707" s="12">
        <v>0.44700197907678874</v>
      </c>
      <c r="AI707" s="12">
        <v>0.25482367728353228</v>
      </c>
      <c r="AJ707" s="12">
        <v>0.27287095811094808</v>
      </c>
      <c r="AK707" s="12">
        <v>0.59862593945845266</v>
      </c>
      <c r="AL707" s="12">
        <v>0.44973053600175261</v>
      </c>
      <c r="AM707" s="13">
        <v>0.26841969558932172</v>
      </c>
      <c r="AN707" s="12">
        <v>0.98326315604262726</v>
      </c>
      <c r="AO707" s="12">
        <v>-4.4383410993871261E-2</v>
      </c>
      <c r="AP707" s="12">
        <v>-2.2808848225306041E-2</v>
      </c>
      <c r="AQ707" s="12">
        <v>-9.0097856968507251E-2</v>
      </c>
      <c r="AR707" s="12">
        <v>1.5399893900148226E-2</v>
      </c>
      <c r="AS707" s="12">
        <v>-2.0455363767277284E-2</v>
      </c>
      <c r="AT707" s="12">
        <v>0.72222525649910585</v>
      </c>
      <c r="AU707" s="12">
        <v>-0.79039826772117983</v>
      </c>
      <c r="AV707" s="12">
        <v>-0.41014781984279647</v>
      </c>
      <c r="AW707" s="12">
        <v>-9.8979345509652705E-2</v>
      </c>
      <c r="AX707" s="12">
        <v>-9.9114134731468628E-2</v>
      </c>
      <c r="AY707" s="12">
        <v>-0.44700197907678874</v>
      </c>
      <c r="AZ707" s="12">
        <v>-0.25482367728353228</v>
      </c>
      <c r="BA707" s="12">
        <v>-0.27287095811094808</v>
      </c>
      <c r="BB707" s="12">
        <v>-0.59862593945845266</v>
      </c>
      <c r="BC707" s="12">
        <v>-0.44973053600175261</v>
      </c>
      <c r="BD707" s="13">
        <v>-0.26841969558932172</v>
      </c>
    </row>
    <row r="708" spans="1:56" x14ac:dyDescent="0.25">
      <c r="A708" s="126">
        <v>8</v>
      </c>
      <c r="B708" s="130">
        <v>17</v>
      </c>
      <c r="C708" s="36" t="s">
        <v>20</v>
      </c>
      <c r="D708" s="104">
        <v>512.84999999999991</v>
      </c>
      <c r="E708" s="131">
        <v>4.8262697216000003E-2</v>
      </c>
      <c r="F708" s="124">
        <v>6.908774326968792E-4</v>
      </c>
      <c r="G708" s="124">
        <v>4.7193817897713167E-2</v>
      </c>
      <c r="H708" s="124">
        <v>4.6064869423793349E-2</v>
      </c>
      <c r="I708" s="124">
        <v>4.90771696172339E-2</v>
      </c>
      <c r="J708" s="124">
        <v>4.4334877834118852E-2</v>
      </c>
      <c r="K708" s="124">
        <v>4.5951801112063227E-2</v>
      </c>
      <c r="L708" s="124">
        <v>1.2686054519488668E-2</v>
      </c>
      <c r="M708" s="124">
        <v>7.953906042372462E-2</v>
      </c>
      <c r="N708" s="124">
        <v>6.3140520087172872E-2</v>
      </c>
      <c r="O708" s="124">
        <v>4.935149696637766E-2</v>
      </c>
      <c r="P708" s="124">
        <v>4.9346784941418552E-2</v>
      </c>
      <c r="Q708" s="124">
        <v>6.4742765780537323E-2</v>
      </c>
      <c r="R708" s="124">
        <v>5.6374330189330607E-2</v>
      </c>
      <c r="S708" s="124">
        <v>5.7022835633766561E-2</v>
      </c>
      <c r="T708" s="124">
        <v>7.1301110627591854E-2</v>
      </c>
      <c r="U708" s="124">
        <v>6.4880276799830355E-2</v>
      </c>
      <c r="V708" s="125">
        <v>5.6993389813473225E-2</v>
      </c>
      <c r="W708" s="12">
        <v>0.98568506377493048</v>
      </c>
      <c r="X708" s="12">
        <v>2.2147111121930466E-2</v>
      </c>
      <c r="Y708" s="12">
        <v>4.5538851307258314E-2</v>
      </c>
      <c r="Z708" s="12">
        <v>1.6875816069473294E-2</v>
      </c>
      <c r="AA708" s="12">
        <v>8.1384166415361545E-2</v>
      </c>
      <c r="AB708" s="12">
        <v>4.7881619495784615E-2</v>
      </c>
      <c r="AC708" s="12">
        <v>0.73714576160731027</v>
      </c>
      <c r="AD708" s="12">
        <v>0.64804424559504115</v>
      </c>
      <c r="AE708" s="12">
        <v>0.30826753847981347</v>
      </c>
      <c r="AF708" s="12">
        <v>2.2559861200975303E-2</v>
      </c>
      <c r="AG708" s="12">
        <v>2.2462228345148379E-2</v>
      </c>
      <c r="AH708" s="12">
        <v>0.3414659667855004</v>
      </c>
      <c r="AI708" s="12">
        <v>0.168072516482594</v>
      </c>
      <c r="AJ708" s="12">
        <v>0.18150950782051206</v>
      </c>
      <c r="AK708" s="12">
        <v>0.47735445262172749</v>
      </c>
      <c r="AL708" s="12">
        <v>0.34431518631166158</v>
      </c>
      <c r="AM708" s="13">
        <v>0.18089939230704311</v>
      </c>
      <c r="AN708" s="12">
        <v>0.98568506377493048</v>
      </c>
      <c r="AO708" s="12">
        <v>2.2147111121930466E-2</v>
      </c>
      <c r="AP708" s="12">
        <v>4.5538851307258314E-2</v>
      </c>
      <c r="AQ708" s="12">
        <v>-1.6875816069473294E-2</v>
      </c>
      <c r="AR708" s="12">
        <v>8.1384166415361545E-2</v>
      </c>
      <c r="AS708" s="12">
        <v>4.7881619495784615E-2</v>
      </c>
      <c r="AT708" s="12">
        <v>0.73714576160731027</v>
      </c>
      <c r="AU708" s="12">
        <v>-0.64804424559504115</v>
      </c>
      <c r="AV708" s="12">
        <v>-0.30826753847981347</v>
      </c>
      <c r="AW708" s="12">
        <v>-2.2559861200975303E-2</v>
      </c>
      <c r="AX708" s="12">
        <v>-2.2462228345148379E-2</v>
      </c>
      <c r="AY708" s="12">
        <v>-0.3414659667855004</v>
      </c>
      <c r="AZ708" s="12">
        <v>-0.168072516482594</v>
      </c>
      <c r="BA708" s="12">
        <v>-0.18150950782051206</v>
      </c>
      <c r="BB708" s="12">
        <v>-0.47735445262172749</v>
      </c>
      <c r="BC708" s="12">
        <v>-0.34431518631166158</v>
      </c>
      <c r="BD708" s="13">
        <v>-0.18089939230704311</v>
      </c>
    </row>
    <row r="709" spans="1:56" x14ac:dyDescent="0.25">
      <c r="A709" s="126">
        <v>12</v>
      </c>
      <c r="B709" s="130">
        <v>17</v>
      </c>
      <c r="C709" s="36" t="s">
        <v>20</v>
      </c>
      <c r="D709" s="104">
        <v>323.14999999999998</v>
      </c>
      <c r="E709" s="131">
        <v>1.6E-7</v>
      </c>
      <c r="F709" s="124">
        <v>9.6875926902510171E-7</v>
      </c>
      <c r="G709" s="124">
        <v>1.307772215777767E-7</v>
      </c>
      <c r="H709" s="124">
        <v>2.213913269829312E-7</v>
      </c>
      <c r="I709" s="124">
        <v>2.5177327266878264E-7</v>
      </c>
      <c r="J709" s="124">
        <v>3.3229262670760287E-7</v>
      </c>
      <c r="K709" s="124">
        <v>1.9379527940211381E-7</v>
      </c>
      <c r="L709" s="124">
        <v>5.5780343754252405E-9</v>
      </c>
      <c r="M709" s="124">
        <v>1.9458763070708006E-5</v>
      </c>
      <c r="N709" s="124">
        <v>1.0855571566647994E-6</v>
      </c>
      <c r="O709" s="124">
        <v>3.675267529670791E-7</v>
      </c>
      <c r="P709" s="124">
        <v>6.0405089487681836E-7</v>
      </c>
      <c r="Q709" s="124">
        <v>1.3803211413894364E-6</v>
      </c>
      <c r="R709" s="124">
        <v>3.6558817729032524E-7</v>
      </c>
      <c r="S709" s="124">
        <v>5.5300626520058461E-7</v>
      </c>
      <c r="T709" s="124">
        <v>3.5207678746685182E-6</v>
      </c>
      <c r="U709" s="124">
        <v>1.1815728361654706E-6</v>
      </c>
      <c r="V709" s="125">
        <v>2.9825078076517588E-7</v>
      </c>
      <c r="W709" s="12">
        <v>5.0547454314068858</v>
      </c>
      <c r="X709" s="12">
        <v>0.18264236513889565</v>
      </c>
      <c r="Y709" s="12">
        <v>0.38369579364331996</v>
      </c>
      <c r="Z709" s="12">
        <v>0.57358295417989147</v>
      </c>
      <c r="AA709" s="12">
        <v>1.0768289169225178</v>
      </c>
      <c r="AB709" s="12">
        <v>0.21122049626321127</v>
      </c>
      <c r="AC709" s="12">
        <v>0.96513728515359221</v>
      </c>
      <c r="AD709" s="12">
        <v>120.61726919192505</v>
      </c>
      <c r="AE709" s="12">
        <v>5.7847322291549963</v>
      </c>
      <c r="AF709" s="12">
        <v>1.2970422060442444</v>
      </c>
      <c r="AG709" s="12">
        <v>2.7753180929801147</v>
      </c>
      <c r="AH709" s="12">
        <v>7.6270071336839775</v>
      </c>
      <c r="AI709" s="12">
        <v>1.2849261080645327</v>
      </c>
      <c r="AJ709" s="12">
        <v>2.4562891575036536</v>
      </c>
      <c r="AK709" s="12">
        <v>21.004799216678236</v>
      </c>
      <c r="AL709" s="12">
        <v>6.3848302260341914</v>
      </c>
      <c r="AM709" s="13">
        <v>0.86406737978234915</v>
      </c>
      <c r="AN709" s="12">
        <v>-5.0547454314068858</v>
      </c>
      <c r="AO709" s="12">
        <v>0.18264236513889565</v>
      </c>
      <c r="AP709" s="12">
        <v>-0.38369579364331996</v>
      </c>
      <c r="AQ709" s="12">
        <v>-0.57358295417989147</v>
      </c>
      <c r="AR709" s="12">
        <v>-1.0768289169225178</v>
      </c>
      <c r="AS709" s="12">
        <v>-0.21122049626321127</v>
      </c>
      <c r="AT709" s="12">
        <v>0.96513728515359221</v>
      </c>
      <c r="AU709" s="12">
        <v>-120.61726919192505</v>
      </c>
      <c r="AV709" s="12">
        <v>-5.7847322291549963</v>
      </c>
      <c r="AW709" s="12">
        <v>-1.2970422060442444</v>
      </c>
      <c r="AX709" s="12">
        <v>-2.7753180929801147</v>
      </c>
      <c r="AY709" s="12">
        <v>-7.6270071336839775</v>
      </c>
      <c r="AZ709" s="12">
        <v>-1.2849261080645327</v>
      </c>
      <c r="BA709" s="12">
        <v>-2.4562891575036536</v>
      </c>
      <c r="BB709" s="12">
        <v>-21.004799216678236</v>
      </c>
      <c r="BC709" s="12">
        <v>-6.3848302260341914</v>
      </c>
      <c r="BD709" s="13">
        <v>-0.86406737978234915</v>
      </c>
    </row>
    <row r="710" spans="1:56" x14ac:dyDescent="0.25">
      <c r="A710" s="126">
        <v>12</v>
      </c>
      <c r="B710" s="130">
        <v>17</v>
      </c>
      <c r="C710" s="36" t="s">
        <v>20</v>
      </c>
      <c r="D710" s="104">
        <v>333.15</v>
      </c>
      <c r="E710" s="131">
        <v>5.0000000000000008E-7</v>
      </c>
      <c r="F710" s="124">
        <v>2.7393169123170467E-6</v>
      </c>
      <c r="G710" s="124">
        <v>4.0528531910358886E-7</v>
      </c>
      <c r="H710" s="124">
        <v>6.5955946346143456E-7</v>
      </c>
      <c r="I710" s="124">
        <v>7.4604853776649888E-7</v>
      </c>
      <c r="J710" s="124">
        <v>9.595893182644459E-7</v>
      </c>
      <c r="K710" s="124">
        <v>6.1859926716791113E-7</v>
      </c>
      <c r="L710" s="124">
        <v>2.0769039678837193E-8</v>
      </c>
      <c r="M710" s="124">
        <v>3.8210440827324278E-5</v>
      </c>
      <c r="N710" s="124">
        <v>2.8617542158247364E-6</v>
      </c>
      <c r="O710" s="124">
        <v>1.0668057917406461E-6</v>
      </c>
      <c r="P710" s="124">
        <v>1.6206572784699665E-6</v>
      </c>
      <c r="Q710" s="124">
        <v>3.5569639991608396E-6</v>
      </c>
      <c r="R710" s="124">
        <v>1.068450840458357E-6</v>
      </c>
      <c r="S710" s="124">
        <v>1.6100736576107773E-6</v>
      </c>
      <c r="T710" s="124">
        <v>8.4098120536496759E-6</v>
      </c>
      <c r="U710" s="124">
        <v>3.1012316614734423E-6</v>
      </c>
      <c r="V710" s="125">
        <v>8.9398994546553872E-7</v>
      </c>
      <c r="W710" s="12">
        <v>4.478633824634092</v>
      </c>
      <c r="X710" s="12">
        <v>0.18942936179282241</v>
      </c>
      <c r="Y710" s="12">
        <v>0.31911892692286892</v>
      </c>
      <c r="Z710" s="12">
        <v>0.49209707553299753</v>
      </c>
      <c r="AA710" s="12">
        <v>0.91917863652889154</v>
      </c>
      <c r="AB710" s="12">
        <v>0.23719853433582205</v>
      </c>
      <c r="AC710" s="12">
        <v>0.9584619206423256</v>
      </c>
      <c r="AD710" s="12">
        <v>75.420881654648554</v>
      </c>
      <c r="AE710" s="12">
        <v>4.7235084316494715</v>
      </c>
      <c r="AF710" s="12">
        <v>1.1336115834812919</v>
      </c>
      <c r="AG710" s="12">
        <v>2.2413145569399324</v>
      </c>
      <c r="AH710" s="12">
        <v>6.1139279983216781</v>
      </c>
      <c r="AI710" s="12">
        <v>1.1369016809167138</v>
      </c>
      <c r="AJ710" s="12">
        <v>2.2201473152215541</v>
      </c>
      <c r="AK710" s="12">
        <v>15.819624107299349</v>
      </c>
      <c r="AL710" s="12">
        <v>5.2024633229468842</v>
      </c>
      <c r="AM710" s="13">
        <v>0.78797989093107712</v>
      </c>
      <c r="AN710" s="12">
        <v>-4.478633824634092</v>
      </c>
      <c r="AO710" s="12">
        <v>0.18942936179282241</v>
      </c>
      <c r="AP710" s="12">
        <v>-0.31911892692286892</v>
      </c>
      <c r="AQ710" s="12">
        <v>-0.49209707553299753</v>
      </c>
      <c r="AR710" s="12">
        <v>-0.91917863652889154</v>
      </c>
      <c r="AS710" s="12">
        <v>-0.23719853433582205</v>
      </c>
      <c r="AT710" s="12">
        <v>0.9584619206423256</v>
      </c>
      <c r="AU710" s="12">
        <v>-75.420881654648554</v>
      </c>
      <c r="AV710" s="12">
        <v>-4.7235084316494715</v>
      </c>
      <c r="AW710" s="12">
        <v>-1.1336115834812919</v>
      </c>
      <c r="AX710" s="12">
        <v>-2.2413145569399324</v>
      </c>
      <c r="AY710" s="12">
        <v>-6.1139279983216781</v>
      </c>
      <c r="AZ710" s="12">
        <v>-1.1369016809167138</v>
      </c>
      <c r="BA710" s="12">
        <v>-2.2201473152215541</v>
      </c>
      <c r="BB710" s="12">
        <v>-15.819624107299349</v>
      </c>
      <c r="BC710" s="12">
        <v>-5.2024633229468842</v>
      </c>
      <c r="BD710" s="13">
        <v>-0.78797989093107712</v>
      </c>
    </row>
    <row r="711" spans="1:56" x14ac:dyDescent="0.25">
      <c r="A711" s="126">
        <v>12</v>
      </c>
      <c r="B711" s="130">
        <v>17</v>
      </c>
      <c r="C711" s="36" t="s">
        <v>20</v>
      </c>
      <c r="D711" s="104">
        <v>343.15</v>
      </c>
      <c r="E711" s="131">
        <v>1.8300000000000001E-6</v>
      </c>
      <c r="F711" s="124">
        <v>6.9084921686876031E-6</v>
      </c>
      <c r="G711" s="124">
        <v>1.1623333565860565E-6</v>
      </c>
      <c r="H711" s="124">
        <v>1.8208140707959135E-6</v>
      </c>
      <c r="I711" s="124">
        <v>2.0491820991680706E-6</v>
      </c>
      <c r="J711" s="124">
        <v>2.5579457226618865E-6</v>
      </c>
      <c r="K711" s="124">
        <v>1.7930319757335721E-6</v>
      </c>
      <c r="L711" s="124">
        <v>7.0268891182379158E-8</v>
      </c>
      <c r="M711" s="124">
        <v>7.2138630230727E-5</v>
      </c>
      <c r="N711" s="124">
        <v>7.058284908780566E-6</v>
      </c>
      <c r="O711" s="124">
        <v>2.868199557331366E-6</v>
      </c>
      <c r="P711" s="124">
        <v>4.0715031901233956E-6</v>
      </c>
      <c r="Q711" s="124">
        <v>8.5927448772572379E-6</v>
      </c>
      <c r="R711" s="124">
        <v>2.895198696933486E-6</v>
      </c>
      <c r="S711" s="124">
        <v>4.3183532168812045E-6</v>
      </c>
      <c r="T711" s="124">
        <v>1.8904092931994152E-5</v>
      </c>
      <c r="U711" s="124">
        <v>7.6181868932694572E-6</v>
      </c>
      <c r="V711" s="125">
        <v>2.4800902682246704E-6</v>
      </c>
      <c r="W711" s="12">
        <v>2.7751323326161765</v>
      </c>
      <c r="X711" s="12">
        <v>0.36484516033548825</v>
      </c>
      <c r="Y711" s="12">
        <v>5.019633444856066E-3</v>
      </c>
      <c r="Z711" s="12">
        <v>0.11977163888965602</v>
      </c>
      <c r="AA711" s="12">
        <v>0.3977845479026702</v>
      </c>
      <c r="AB711" s="12">
        <v>2.0201106156518E-2</v>
      </c>
      <c r="AC711" s="12">
        <v>0.96160169880744306</v>
      </c>
      <c r="AD711" s="12">
        <v>38.420016519522946</v>
      </c>
      <c r="AE711" s="12">
        <v>2.8569862889511288</v>
      </c>
      <c r="AF711" s="12">
        <v>0.56732216247615619</v>
      </c>
      <c r="AG711" s="12">
        <v>1.2248651312149701</v>
      </c>
      <c r="AH711" s="12">
        <v>3.6954890039657036</v>
      </c>
      <c r="AI711" s="12">
        <v>0.58207579067403603</v>
      </c>
      <c r="AJ711" s="12">
        <v>1.3597558562192373</v>
      </c>
      <c r="AK711" s="12">
        <v>9.3301054273192072</v>
      </c>
      <c r="AL711" s="12">
        <v>3.1629436575242935</v>
      </c>
      <c r="AM711" s="13">
        <v>0.3552405837293281</v>
      </c>
      <c r="AN711" s="12">
        <v>-2.7751323326161765</v>
      </c>
      <c r="AO711" s="12">
        <v>0.36484516033548825</v>
      </c>
      <c r="AP711" s="12">
        <v>5.019633444856066E-3</v>
      </c>
      <c r="AQ711" s="12">
        <v>-0.11977163888965602</v>
      </c>
      <c r="AR711" s="12">
        <v>-0.3977845479026702</v>
      </c>
      <c r="AS711" s="12">
        <v>2.0201106156518E-2</v>
      </c>
      <c r="AT711" s="12">
        <v>0.96160169880744306</v>
      </c>
      <c r="AU711" s="12">
        <v>-38.420016519522946</v>
      </c>
      <c r="AV711" s="12">
        <v>-2.8569862889511288</v>
      </c>
      <c r="AW711" s="12">
        <v>-0.56732216247615619</v>
      </c>
      <c r="AX711" s="12">
        <v>-1.2248651312149701</v>
      </c>
      <c r="AY711" s="12">
        <v>-3.6954890039657036</v>
      </c>
      <c r="AZ711" s="12">
        <v>-0.58207579067403603</v>
      </c>
      <c r="BA711" s="12">
        <v>-1.3597558562192373</v>
      </c>
      <c r="BB711" s="12">
        <v>-9.3301054273192072</v>
      </c>
      <c r="BC711" s="12">
        <v>-3.1629436575242935</v>
      </c>
      <c r="BD711" s="13">
        <v>-0.3552405837293281</v>
      </c>
    </row>
    <row r="712" spans="1:56" x14ac:dyDescent="0.25">
      <c r="A712" s="126">
        <v>17</v>
      </c>
      <c r="B712" s="130">
        <v>17</v>
      </c>
      <c r="C712" s="36" t="s">
        <v>20</v>
      </c>
      <c r="D712" s="104">
        <v>442.6</v>
      </c>
      <c r="E712" s="131">
        <v>2.6664473684210525E-3</v>
      </c>
      <c r="F712" s="124">
        <v>7.0465954662584686E-4</v>
      </c>
      <c r="G712" s="124">
        <v>1.996474914279065E-3</v>
      </c>
      <c r="H712" s="124">
        <v>2.2814938184210413E-3</v>
      </c>
      <c r="I712" s="124">
        <v>2.472870532735445E-3</v>
      </c>
      <c r="J712" s="124">
        <v>2.3486853032975512E-3</v>
      </c>
      <c r="K712" s="124">
        <v>2.3489686699928831E-3</v>
      </c>
      <c r="L712" s="124">
        <v>3.4246826331472003E-4</v>
      </c>
      <c r="M712" s="124">
        <v>8.396896857251774E-3</v>
      </c>
      <c r="N712" s="124">
        <v>4.1670532078312509E-3</v>
      </c>
      <c r="O712" s="124">
        <v>2.7959625009427022E-3</v>
      </c>
      <c r="P712" s="124">
        <v>2.9030425353677647E-3</v>
      </c>
      <c r="Q712" s="124">
        <v>4.4534272851680431E-3</v>
      </c>
      <c r="R712" s="124">
        <v>3.0842756863476528E-3</v>
      </c>
      <c r="S712" s="124">
        <v>3.6167543718455086E-3</v>
      </c>
      <c r="T712" s="124">
        <v>5.8670028355378512E-3</v>
      </c>
      <c r="U712" s="124">
        <v>4.3652962513011425E-3</v>
      </c>
      <c r="V712" s="125">
        <v>3.043121741943888E-3</v>
      </c>
      <c r="W712" s="12">
        <v>0.73573093736212991</v>
      </c>
      <c r="X712" s="12">
        <v>0.25126033315959068</v>
      </c>
      <c r="Y712" s="12">
        <v>0.14436945373797608</v>
      </c>
      <c r="Z712" s="12">
        <v>7.2597283553447675E-2</v>
      </c>
      <c r="AA712" s="12">
        <v>0.11917057463304268</v>
      </c>
      <c r="AB712" s="12">
        <v>0.11906430338288121</v>
      </c>
      <c r="AC712" s="12">
        <v>0.87156383907269319</v>
      </c>
      <c r="AD712" s="12">
        <v>2.1490952931218099</v>
      </c>
      <c r="AE712" s="12">
        <v>0.56277347049185833</v>
      </c>
      <c r="AF712" s="12">
        <v>4.8572169117421043E-2</v>
      </c>
      <c r="AG712" s="12">
        <v>8.8730484519862443E-2</v>
      </c>
      <c r="AH712" s="12">
        <v>0.67017258165690252</v>
      </c>
      <c r="AI712" s="12">
        <v>0.15669850561273932</v>
      </c>
      <c r="AJ712" s="12">
        <v>0.35639443503705237</v>
      </c>
      <c r="AK712" s="12">
        <v>1.200307009626828</v>
      </c>
      <c r="AL712" s="12">
        <v>0.63712072587656965</v>
      </c>
      <c r="AM712" s="13">
        <v>0.14126450721803849</v>
      </c>
      <c r="AN712" s="12">
        <v>0.73573093736212991</v>
      </c>
      <c r="AO712" s="12">
        <v>0.25126033315959068</v>
      </c>
      <c r="AP712" s="12">
        <v>0.14436945373797608</v>
      </c>
      <c r="AQ712" s="12">
        <v>7.2597283553447675E-2</v>
      </c>
      <c r="AR712" s="12">
        <v>0.11917057463304268</v>
      </c>
      <c r="AS712" s="12">
        <v>0.11906430338288121</v>
      </c>
      <c r="AT712" s="12">
        <v>0.87156383907269319</v>
      </c>
      <c r="AU712" s="12">
        <v>-2.1490952931218099</v>
      </c>
      <c r="AV712" s="12">
        <v>-0.56277347049185833</v>
      </c>
      <c r="AW712" s="12">
        <v>-4.8572169117421043E-2</v>
      </c>
      <c r="AX712" s="12">
        <v>-8.8730484519862443E-2</v>
      </c>
      <c r="AY712" s="12">
        <v>-0.67017258165690252</v>
      </c>
      <c r="AZ712" s="12">
        <v>-0.15669850561273932</v>
      </c>
      <c r="BA712" s="12">
        <v>-0.35639443503705237</v>
      </c>
      <c r="BB712" s="12">
        <v>-1.200307009626828</v>
      </c>
      <c r="BC712" s="12">
        <v>-0.63712072587656965</v>
      </c>
      <c r="BD712" s="13">
        <v>-0.14126450721803849</v>
      </c>
    </row>
    <row r="713" spans="1:56" x14ac:dyDescent="0.25">
      <c r="A713" s="126">
        <v>17</v>
      </c>
      <c r="B713" s="130">
        <v>17</v>
      </c>
      <c r="C713" s="36" t="s">
        <v>20</v>
      </c>
      <c r="D713" s="104">
        <v>457.8</v>
      </c>
      <c r="E713" s="131">
        <v>5.332894736842105E-3</v>
      </c>
      <c r="F713" s="124">
        <v>8.352580424604417E-4</v>
      </c>
      <c r="G713" s="124">
        <v>4.4093568890262898E-3</v>
      </c>
      <c r="H713" s="124">
        <v>4.8474655384021931E-3</v>
      </c>
      <c r="I713" s="124">
        <v>5.2318756319056385E-3</v>
      </c>
      <c r="J713" s="124">
        <v>4.8632446803235025E-3</v>
      </c>
      <c r="K713" s="124">
        <v>4.9384881130952012E-3</v>
      </c>
      <c r="L713" s="124">
        <v>8.412003117969284E-4</v>
      </c>
      <c r="M713" s="124">
        <v>1.448110798563558E-2</v>
      </c>
      <c r="N713" s="124">
        <v>8.2213031110377009E-3</v>
      </c>
      <c r="O713" s="124">
        <v>5.7492291967225894E-3</v>
      </c>
      <c r="P713" s="124">
        <v>5.8816543520248468E-3</v>
      </c>
      <c r="Q713" s="124">
        <v>8.6861875203322735E-3</v>
      </c>
      <c r="R713" s="124">
        <v>6.4093062701849491E-3</v>
      </c>
      <c r="S713" s="124">
        <v>7.2371619196629575E-3</v>
      </c>
      <c r="T713" s="124">
        <v>1.0890844128585096E-2</v>
      </c>
      <c r="U713" s="124">
        <v>8.5773836436869397E-3</v>
      </c>
      <c r="V713" s="125">
        <v>6.3821038739657349E-3</v>
      </c>
      <c r="W713" s="12">
        <v>0.84337623679498253</v>
      </c>
      <c r="X713" s="12">
        <v>0.17317758804342948</v>
      </c>
      <c r="Y713" s="12">
        <v>9.102546035389418E-2</v>
      </c>
      <c r="Z713" s="12">
        <v>1.8942639958478804E-2</v>
      </c>
      <c r="AA713" s="12">
        <v>8.8066627918612875E-2</v>
      </c>
      <c r="AB713" s="12">
        <v>7.395732396931827E-2</v>
      </c>
      <c r="AC713" s="12">
        <v>0.84226196966058098</v>
      </c>
      <c r="AD713" s="12">
        <v>1.7154310557816532</v>
      </c>
      <c r="AE713" s="12">
        <v>0.54162111137149094</v>
      </c>
      <c r="AF713" s="12">
        <v>7.8069131386421936E-2</v>
      </c>
      <c r="AG713" s="12">
        <v>0.102900890091015</v>
      </c>
      <c r="AH713" s="12">
        <v>0.62879410694609628</v>
      </c>
      <c r="AI713" s="12">
        <v>0.20184376149532729</v>
      </c>
      <c r="AJ713" s="12">
        <v>0.3570794618662344</v>
      </c>
      <c r="AK713" s="12">
        <v>1.0422012182888412</v>
      </c>
      <c r="AL713" s="12">
        <v>0.60839170224576222</v>
      </c>
      <c r="AM713" s="13">
        <v>0.19674289272488496</v>
      </c>
      <c r="AN713" s="12">
        <v>0.84337623679498253</v>
      </c>
      <c r="AO713" s="12">
        <v>0.17317758804342948</v>
      </c>
      <c r="AP713" s="12">
        <v>9.102546035389418E-2</v>
      </c>
      <c r="AQ713" s="12">
        <v>1.8942639958478804E-2</v>
      </c>
      <c r="AR713" s="12">
        <v>8.8066627918612875E-2</v>
      </c>
      <c r="AS713" s="12">
        <v>7.395732396931827E-2</v>
      </c>
      <c r="AT713" s="12">
        <v>0.84226196966058098</v>
      </c>
      <c r="AU713" s="12">
        <v>-1.7154310557816532</v>
      </c>
      <c r="AV713" s="12">
        <v>-0.54162111137149094</v>
      </c>
      <c r="AW713" s="12">
        <v>-7.8069131386421936E-2</v>
      </c>
      <c r="AX713" s="12">
        <v>-0.102900890091015</v>
      </c>
      <c r="AY713" s="12">
        <v>-0.62879410694609628</v>
      </c>
      <c r="AZ713" s="12">
        <v>-0.20184376149532729</v>
      </c>
      <c r="BA713" s="12">
        <v>-0.3570794618662344</v>
      </c>
      <c r="BB713" s="12">
        <v>-1.0422012182888412</v>
      </c>
      <c r="BC713" s="12">
        <v>-0.60839170224576222</v>
      </c>
      <c r="BD713" s="13">
        <v>-0.19674289272488496</v>
      </c>
    </row>
    <row r="714" spans="1:56" x14ac:dyDescent="0.25">
      <c r="A714" s="126">
        <v>17</v>
      </c>
      <c r="B714" s="130">
        <v>17</v>
      </c>
      <c r="C714" s="36" t="s">
        <v>20</v>
      </c>
      <c r="D714" s="104">
        <v>466.8</v>
      </c>
      <c r="E714" s="131">
        <v>7.9993421052631571E-3</v>
      </c>
      <c r="F714" s="124">
        <v>8.7891834359085175E-4</v>
      </c>
      <c r="G714" s="124">
        <v>6.8331346038943636E-3</v>
      </c>
      <c r="H714" s="124">
        <v>7.3504116360112682E-3</v>
      </c>
      <c r="I714" s="124">
        <v>7.9145772815619724E-3</v>
      </c>
      <c r="J714" s="124">
        <v>7.2851309242395017E-3</v>
      </c>
      <c r="K714" s="124">
        <v>7.4470429285810437E-3</v>
      </c>
      <c r="L714" s="124">
        <v>1.383940375758549E-3</v>
      </c>
      <c r="M714" s="124">
        <v>1.9664267713906624E-2</v>
      </c>
      <c r="N714" s="124">
        <v>1.1973215918975339E-2</v>
      </c>
      <c r="O714" s="124">
        <v>8.5584938251058538E-3</v>
      </c>
      <c r="P714" s="124">
        <v>8.6978000040113176E-3</v>
      </c>
      <c r="Q714" s="124">
        <v>1.2573892519699108E-2</v>
      </c>
      <c r="R714" s="124">
        <v>9.5938531921791002E-3</v>
      </c>
      <c r="S714" s="124">
        <v>1.0607314191658576E-2</v>
      </c>
      <c r="T714" s="124">
        <v>1.5356359141174189E-2</v>
      </c>
      <c r="U714" s="124">
        <v>1.2461329585223594E-2</v>
      </c>
      <c r="V714" s="125">
        <v>9.5939880612404931E-3</v>
      </c>
      <c r="W714" s="12">
        <v>0.89012617137444738</v>
      </c>
      <c r="X714" s="12">
        <v>0.14578792680981711</v>
      </c>
      <c r="Y714" s="12">
        <v>8.1122979954179719E-2</v>
      </c>
      <c r="Z714" s="12">
        <v>1.0596474383238817E-2</v>
      </c>
      <c r="AA714" s="12">
        <v>8.9283740040789247E-2</v>
      </c>
      <c r="AB714" s="12">
        <v>6.9043074969718926E-2</v>
      </c>
      <c r="AC714" s="12">
        <v>0.82699322549938359</v>
      </c>
      <c r="AD714" s="12">
        <v>1.4582356217730135</v>
      </c>
      <c r="AE714" s="12">
        <v>0.49677507992783265</v>
      </c>
      <c r="AF714" s="12">
        <v>6.9899713312023937E-2</v>
      </c>
      <c r="AG714" s="12">
        <v>8.7314417805510663E-2</v>
      </c>
      <c r="AH714" s="12">
        <v>0.57186583024448112</v>
      </c>
      <c r="AI714" s="12">
        <v>0.1993302781571045</v>
      </c>
      <c r="AJ714" s="12">
        <v>0.32602332192787536</v>
      </c>
      <c r="AK714" s="12">
        <v>0.91970276293977871</v>
      </c>
      <c r="AL714" s="12">
        <v>0.55779430623734383</v>
      </c>
      <c r="AM714" s="13">
        <v>0.19934713817629335</v>
      </c>
      <c r="AN714" s="12">
        <v>0.89012617137444738</v>
      </c>
      <c r="AO714" s="12">
        <v>0.14578792680981711</v>
      </c>
      <c r="AP714" s="12">
        <v>8.1122979954179719E-2</v>
      </c>
      <c r="AQ714" s="12">
        <v>1.0596474383238817E-2</v>
      </c>
      <c r="AR714" s="12">
        <v>8.9283740040789247E-2</v>
      </c>
      <c r="AS714" s="12">
        <v>6.9043074969718926E-2</v>
      </c>
      <c r="AT714" s="12">
        <v>0.82699322549938359</v>
      </c>
      <c r="AU714" s="12">
        <v>-1.4582356217730135</v>
      </c>
      <c r="AV714" s="12">
        <v>-0.49677507992783265</v>
      </c>
      <c r="AW714" s="12">
        <v>-6.9899713312023937E-2</v>
      </c>
      <c r="AX714" s="12">
        <v>-8.7314417805510663E-2</v>
      </c>
      <c r="AY714" s="12">
        <v>-0.57186583024448112</v>
      </c>
      <c r="AZ714" s="12">
        <v>-0.1993302781571045</v>
      </c>
      <c r="BA714" s="12">
        <v>-0.32602332192787536</v>
      </c>
      <c r="BB714" s="12">
        <v>-0.91970276293977871</v>
      </c>
      <c r="BC714" s="12">
        <v>-0.55779430623734383</v>
      </c>
      <c r="BD714" s="13">
        <v>-0.19934713817629335</v>
      </c>
    </row>
    <row r="715" spans="1:56" x14ac:dyDescent="0.25">
      <c r="A715" s="126">
        <v>17</v>
      </c>
      <c r="B715" s="130">
        <v>17</v>
      </c>
      <c r="C715" s="36" t="s">
        <v>20</v>
      </c>
      <c r="D715" s="104">
        <v>472</v>
      </c>
      <c r="E715" s="131">
        <v>1.066578947368421E-2</v>
      </c>
      <c r="F715" s="124">
        <v>8.9095701015455065E-4</v>
      </c>
      <c r="G715" s="124">
        <v>8.7149819343048471E-3</v>
      </c>
      <c r="H715" s="124">
        <v>9.2613411135006509E-3</v>
      </c>
      <c r="I715" s="124">
        <v>9.959026347024242E-3</v>
      </c>
      <c r="J715" s="124">
        <v>9.1240523817566008E-3</v>
      </c>
      <c r="K715" s="124">
        <v>9.3560561897459826E-3</v>
      </c>
      <c r="L715" s="124">
        <v>1.8255302280186494E-3</v>
      </c>
      <c r="M715" s="124">
        <v>2.3342151323762529E-2</v>
      </c>
      <c r="N715" s="124">
        <v>1.4754493263804515E-2</v>
      </c>
      <c r="O715" s="124">
        <v>1.0672665547983202E-2</v>
      </c>
      <c r="P715" s="124">
        <v>1.0811703281943955E-2</v>
      </c>
      <c r="Q715" s="124">
        <v>1.5444124105097268E-2</v>
      </c>
      <c r="R715" s="124">
        <v>1.1998816824700751E-2</v>
      </c>
      <c r="S715" s="124">
        <v>1.3112458073464945E-2</v>
      </c>
      <c r="T715" s="124">
        <v>1.8595573333060954E-2</v>
      </c>
      <c r="U715" s="124">
        <v>1.5334297304968039E-2</v>
      </c>
      <c r="V715" s="125">
        <v>1.2024240060647097E-2</v>
      </c>
      <c r="W715" s="12">
        <v>0.91646591071830019</v>
      </c>
      <c r="X715" s="12">
        <v>0.18290324820235823</v>
      </c>
      <c r="Y715" s="12">
        <v>0.13167786253879904</v>
      </c>
      <c r="Z715" s="12">
        <v>6.6264492506979494E-2</v>
      </c>
      <c r="AA715" s="12">
        <v>0.14454973968233198</v>
      </c>
      <c r="AB715" s="12">
        <v>0.12279759385554564</v>
      </c>
      <c r="AC715" s="12">
        <v>0.82884246566812558</v>
      </c>
      <c r="AD715" s="12">
        <v>1.1885066624795859</v>
      </c>
      <c r="AE715" s="12">
        <v>0.38334750561206909</v>
      </c>
      <c r="AF715" s="12">
        <v>6.4468498238757761E-4</v>
      </c>
      <c r="AG715" s="12">
        <v>1.3680544569134725E-2</v>
      </c>
      <c r="AH715" s="12">
        <v>0.44800571427016084</v>
      </c>
      <c r="AI715" s="12">
        <v>0.12498159224926859</v>
      </c>
      <c r="AJ715" s="12">
        <v>0.22939404587137407</v>
      </c>
      <c r="AK715" s="12">
        <v>0.74347837813056084</v>
      </c>
      <c r="AL715" s="12">
        <v>0.43770860495629288</v>
      </c>
      <c r="AM715" s="13">
        <v>0.12736521664098127</v>
      </c>
      <c r="AN715" s="12">
        <v>0.91646591071830019</v>
      </c>
      <c r="AO715" s="12">
        <v>0.18290324820235823</v>
      </c>
      <c r="AP715" s="12">
        <v>0.13167786253879904</v>
      </c>
      <c r="AQ715" s="12">
        <v>6.6264492506979494E-2</v>
      </c>
      <c r="AR715" s="12">
        <v>0.14454973968233198</v>
      </c>
      <c r="AS715" s="12">
        <v>0.12279759385554564</v>
      </c>
      <c r="AT715" s="12">
        <v>0.82884246566812558</v>
      </c>
      <c r="AU715" s="12">
        <v>-1.1885066624795859</v>
      </c>
      <c r="AV715" s="12">
        <v>-0.38334750561206909</v>
      </c>
      <c r="AW715" s="12">
        <v>-6.4468498238757761E-4</v>
      </c>
      <c r="AX715" s="12">
        <v>-1.3680544569134725E-2</v>
      </c>
      <c r="AY715" s="12">
        <v>-0.44800571427016084</v>
      </c>
      <c r="AZ715" s="12">
        <v>-0.12498159224926859</v>
      </c>
      <c r="BA715" s="12">
        <v>-0.22939404587137407</v>
      </c>
      <c r="BB715" s="12">
        <v>-0.74347837813056084</v>
      </c>
      <c r="BC715" s="12">
        <v>-0.43770860495629288</v>
      </c>
      <c r="BD715" s="13">
        <v>-0.12736521664098127</v>
      </c>
    </row>
    <row r="716" spans="1:56" x14ac:dyDescent="0.25">
      <c r="A716" s="126">
        <v>17</v>
      </c>
      <c r="B716" s="130">
        <v>17</v>
      </c>
      <c r="C716" s="36" t="s">
        <v>20</v>
      </c>
      <c r="D716" s="104">
        <v>479.8</v>
      </c>
      <c r="E716" s="131">
        <v>1.3332236842105263E-2</v>
      </c>
      <c r="F716" s="124">
        <v>8.9062963170784596E-4</v>
      </c>
      <c r="G716" s="124">
        <v>1.2392478037772964E-2</v>
      </c>
      <c r="H716" s="124">
        <v>1.2938418645826429E-2</v>
      </c>
      <c r="I716" s="124">
        <v>1.3886448374444695E-2</v>
      </c>
      <c r="J716" s="124">
        <v>1.2649335187916999E-2</v>
      </c>
      <c r="K716" s="124">
        <v>1.3020701045558159E-2</v>
      </c>
      <c r="L716" s="124">
        <v>2.7275236730814078E-3</v>
      </c>
      <c r="M716" s="124">
        <v>2.9978452370776929E-2</v>
      </c>
      <c r="N716" s="124">
        <v>1.9965308301481365E-2</v>
      </c>
      <c r="O716" s="124">
        <v>1.4687388995861682E-2</v>
      </c>
      <c r="P716" s="124">
        <v>1.4818805224528685E-2</v>
      </c>
      <c r="Q716" s="124">
        <v>2.0802420894051935E-2</v>
      </c>
      <c r="R716" s="124">
        <v>1.6578838290212446E-2</v>
      </c>
      <c r="S716" s="124">
        <v>1.781626731426994E-2</v>
      </c>
      <c r="T716" s="124">
        <v>2.4550467031287791E-2</v>
      </c>
      <c r="U716" s="124">
        <v>2.070558178929419E-2</v>
      </c>
      <c r="V716" s="125">
        <v>1.6658697982859294E-2</v>
      </c>
      <c r="W716" s="12">
        <v>0.93319728397750179</v>
      </c>
      <c r="X716" s="12">
        <v>7.0487707011354303E-2</v>
      </c>
      <c r="Y716" s="12">
        <v>2.9538793898042332E-2</v>
      </c>
      <c r="Z716" s="12">
        <v>4.1569283452057064E-2</v>
      </c>
      <c r="AA716" s="12">
        <v>5.122183638619103E-2</v>
      </c>
      <c r="AB716" s="12">
        <v>2.336710637807049E-2</v>
      </c>
      <c r="AC716" s="12">
        <v>0.79541890041531016</v>
      </c>
      <c r="AD716" s="12">
        <v>1.2485688430091753</v>
      </c>
      <c r="AE716" s="12">
        <v>0.49752127403166424</v>
      </c>
      <c r="AF716" s="12">
        <v>0.10164477047667195</v>
      </c>
      <c r="AG716" s="12">
        <v>0.11150179823753274</v>
      </c>
      <c r="AH716" s="12">
        <v>0.56030988201129739</v>
      </c>
      <c r="AI716" s="12">
        <v>0.24351513452370682</v>
      </c>
      <c r="AJ716" s="12">
        <v>0.33632994412486106</v>
      </c>
      <c r="AK716" s="12">
        <v>0.84143646126609639</v>
      </c>
      <c r="AL716" s="12">
        <v>0.55304635182468143</v>
      </c>
      <c r="AM716" s="13">
        <v>0.24950510406840007</v>
      </c>
      <c r="AN716" s="12">
        <v>0.93319728397750179</v>
      </c>
      <c r="AO716" s="12">
        <v>7.0487707011354303E-2</v>
      </c>
      <c r="AP716" s="12">
        <v>2.9538793898042332E-2</v>
      </c>
      <c r="AQ716" s="12">
        <v>-4.1569283452057064E-2</v>
      </c>
      <c r="AR716" s="12">
        <v>5.122183638619103E-2</v>
      </c>
      <c r="AS716" s="12">
        <v>2.336710637807049E-2</v>
      </c>
      <c r="AT716" s="12">
        <v>0.79541890041531016</v>
      </c>
      <c r="AU716" s="12">
        <v>-1.2485688430091753</v>
      </c>
      <c r="AV716" s="12">
        <v>-0.49752127403166424</v>
      </c>
      <c r="AW716" s="12">
        <v>-0.10164477047667195</v>
      </c>
      <c r="AX716" s="12">
        <v>-0.11150179823753274</v>
      </c>
      <c r="AY716" s="12">
        <v>-0.56030988201129739</v>
      </c>
      <c r="AZ716" s="12">
        <v>-0.24351513452370682</v>
      </c>
      <c r="BA716" s="12">
        <v>-0.33632994412486106</v>
      </c>
      <c r="BB716" s="12">
        <v>-0.84143646126609639</v>
      </c>
      <c r="BC716" s="12">
        <v>-0.55304635182468143</v>
      </c>
      <c r="BD716" s="13">
        <v>-0.24950510406840007</v>
      </c>
    </row>
    <row r="717" spans="1:56" x14ac:dyDescent="0.25">
      <c r="A717" s="59">
        <v>18</v>
      </c>
      <c r="B717" s="130">
        <v>17</v>
      </c>
      <c r="C717" s="36" t="s">
        <v>20</v>
      </c>
      <c r="D717" s="35">
        <v>427.15999999999997</v>
      </c>
      <c r="E717" s="131">
        <v>1.0945768219E-3</v>
      </c>
      <c r="F717" s="124">
        <v>5.2702854015005166E-4</v>
      </c>
      <c r="G717" s="124">
        <v>8.2880559099656045E-4</v>
      </c>
      <c r="H717" s="124">
        <v>9.8761102439007872E-4</v>
      </c>
      <c r="I717" s="124">
        <v>1.0754317700367314E-3</v>
      </c>
      <c r="J717" s="124">
        <v>1.0508576596893915E-3</v>
      </c>
      <c r="K717" s="124">
        <v>1.0283237380478631E-3</v>
      </c>
      <c r="L717" s="124">
        <v>1.2652000260098448E-4</v>
      </c>
      <c r="M717" s="124">
        <v>4.6393113421520134E-3</v>
      </c>
      <c r="N717" s="124">
        <v>1.9615381566415631E-3</v>
      </c>
      <c r="O717" s="124">
        <v>1.2536960160036113E-3</v>
      </c>
      <c r="P717" s="124">
        <v>1.3289452190195395E-3</v>
      </c>
      <c r="Q717" s="124">
        <v>2.1246355745245206E-3</v>
      </c>
      <c r="R717" s="124">
        <v>1.3662856060885709E-3</v>
      </c>
      <c r="S717" s="124">
        <v>1.6685868321868838E-3</v>
      </c>
      <c r="T717" s="124">
        <v>2.9639483056766967E-3</v>
      </c>
      <c r="U717" s="124">
        <v>2.0633574197251527E-3</v>
      </c>
      <c r="V717" s="125">
        <v>1.3317792232738562E-3</v>
      </c>
      <c r="W717" s="12">
        <v>0.51850931829963343</v>
      </c>
      <c r="X717" s="12">
        <v>0.24280728916048641</v>
      </c>
      <c r="Y717" s="12">
        <v>9.7723426414462855E-2</v>
      </c>
      <c r="Z717" s="12">
        <v>1.7490825203146574E-2</v>
      </c>
      <c r="AA717" s="12">
        <v>3.9941611530490286E-2</v>
      </c>
      <c r="AB717" s="12">
        <v>6.0528491492385844E-2</v>
      </c>
      <c r="AC717" s="12">
        <v>0.88441194800620093</v>
      </c>
      <c r="AD717" s="12">
        <v>3.2384520202967155</v>
      </c>
      <c r="AE717" s="12">
        <v>0.79205161062762597</v>
      </c>
      <c r="AF717" s="12">
        <v>0.14537051298729983</v>
      </c>
      <c r="AG717" s="12">
        <v>0.21411781469364174</v>
      </c>
      <c r="AH717" s="12">
        <v>0.94105660928989254</v>
      </c>
      <c r="AI717" s="12">
        <v>0.24823180863352329</v>
      </c>
      <c r="AJ717" s="12">
        <v>0.52441272170417386</v>
      </c>
      <c r="AK717" s="12">
        <v>1.7078485916884156</v>
      </c>
      <c r="AL717" s="12">
        <v>0.88507318850723848</v>
      </c>
      <c r="AM717" s="13">
        <v>0.21670694703923385</v>
      </c>
      <c r="AN717" s="12">
        <v>0.51850931829963343</v>
      </c>
      <c r="AO717" s="12">
        <v>0.24280728916048641</v>
      </c>
      <c r="AP717" s="12">
        <v>9.7723426414462855E-2</v>
      </c>
      <c r="AQ717" s="12">
        <v>1.7490825203146574E-2</v>
      </c>
      <c r="AR717" s="12">
        <v>3.9941611530490286E-2</v>
      </c>
      <c r="AS717" s="12">
        <v>6.0528491492385844E-2</v>
      </c>
      <c r="AT717" s="12">
        <v>0.88441194800620093</v>
      </c>
      <c r="AU717" s="12">
        <v>-3.2384520202967155</v>
      </c>
      <c r="AV717" s="12">
        <v>-0.79205161062762597</v>
      </c>
      <c r="AW717" s="12">
        <v>-0.14537051298729983</v>
      </c>
      <c r="AX717" s="12">
        <v>-0.21411781469364174</v>
      </c>
      <c r="AY717" s="12">
        <v>-0.94105660928989254</v>
      </c>
      <c r="AZ717" s="12">
        <v>-0.24823180863352329</v>
      </c>
      <c r="BA717" s="12">
        <v>-0.52441272170417386</v>
      </c>
      <c r="BB717" s="12">
        <v>-1.7078485916884156</v>
      </c>
      <c r="BC717" s="12">
        <v>-0.88507318850723848</v>
      </c>
      <c r="BD717" s="13">
        <v>-0.21670694703923385</v>
      </c>
    </row>
    <row r="718" spans="1:56" x14ac:dyDescent="0.25">
      <c r="A718" s="59">
        <v>18</v>
      </c>
      <c r="B718" s="130">
        <v>17</v>
      </c>
      <c r="C718" s="36" t="s">
        <v>20</v>
      </c>
      <c r="D718" s="35">
        <v>431.18999999999994</v>
      </c>
      <c r="E718" s="131">
        <v>1.3705541692000001E-3</v>
      </c>
      <c r="F718" s="124">
        <v>5.7547779354494993E-4</v>
      </c>
      <c r="G718" s="124">
        <v>1.0506381718104769E-3</v>
      </c>
      <c r="H718" s="124">
        <v>1.2380424216392484E-3</v>
      </c>
      <c r="I718" s="124">
        <v>1.3464541531844709E-3</v>
      </c>
      <c r="J718" s="124">
        <v>1.305137306338374E-3</v>
      </c>
      <c r="K718" s="124">
        <v>1.285336533259465E-3</v>
      </c>
      <c r="L718" s="124">
        <v>1.6550154018586837E-4</v>
      </c>
      <c r="M718" s="124">
        <v>5.4385918304000417E-3</v>
      </c>
      <c r="N718" s="124">
        <v>2.4035739585069106E-3</v>
      </c>
      <c r="O718" s="124">
        <v>1.5569339297125109E-3</v>
      </c>
      <c r="P718" s="124">
        <v>1.6404643594283416E-3</v>
      </c>
      <c r="Q718" s="124">
        <v>2.5938531833166771E-3</v>
      </c>
      <c r="R718" s="124">
        <v>1.7023568607611422E-3</v>
      </c>
      <c r="S718" s="124">
        <v>2.0567409266791384E-3</v>
      </c>
      <c r="T718" s="124">
        <v>3.5623318084236607E-3</v>
      </c>
      <c r="U718" s="124">
        <v>2.5256361433956616E-3</v>
      </c>
      <c r="V718" s="125">
        <v>1.6651196939692506E-3</v>
      </c>
      <c r="W718" s="12">
        <v>0.58011306194423573</v>
      </c>
      <c r="X718" s="12">
        <v>0.23342090708918126</v>
      </c>
      <c r="Y718" s="12">
        <v>9.6684794033423352E-2</v>
      </c>
      <c r="Z718" s="12">
        <v>1.7584139727652267E-2</v>
      </c>
      <c r="AA718" s="12">
        <v>4.7730227911976869E-2</v>
      </c>
      <c r="AB718" s="12">
        <v>6.2177502980620677E-2</v>
      </c>
      <c r="AC718" s="12">
        <v>0.87924480191653231</v>
      </c>
      <c r="AD718" s="12">
        <v>2.9681699217876063</v>
      </c>
      <c r="AE718" s="12">
        <v>0.75372415955648775</v>
      </c>
      <c r="AF718" s="12">
        <v>0.13598861300119328</v>
      </c>
      <c r="AG718" s="12">
        <v>0.19693507655074263</v>
      </c>
      <c r="AH718" s="12">
        <v>0.89255794598087523</v>
      </c>
      <c r="AI718" s="12">
        <v>0.24209381797351148</v>
      </c>
      <c r="AJ718" s="12">
        <v>0.5006637263229583</v>
      </c>
      <c r="AK718" s="12">
        <v>1.5991908152765777</v>
      </c>
      <c r="AL718" s="12">
        <v>0.84278461964760509</v>
      </c>
      <c r="AM718" s="13">
        <v>0.21492439437194227</v>
      </c>
      <c r="AN718" s="12">
        <v>0.58011306194423573</v>
      </c>
      <c r="AO718" s="12">
        <v>0.23342090708918126</v>
      </c>
      <c r="AP718" s="12">
        <v>9.6684794033423352E-2</v>
      </c>
      <c r="AQ718" s="12">
        <v>1.7584139727652267E-2</v>
      </c>
      <c r="AR718" s="12">
        <v>4.7730227911976869E-2</v>
      </c>
      <c r="AS718" s="12">
        <v>6.2177502980620677E-2</v>
      </c>
      <c r="AT718" s="12">
        <v>0.87924480191653231</v>
      </c>
      <c r="AU718" s="12">
        <v>-2.9681699217876063</v>
      </c>
      <c r="AV718" s="12">
        <v>-0.75372415955648775</v>
      </c>
      <c r="AW718" s="12">
        <v>-0.13598861300119328</v>
      </c>
      <c r="AX718" s="12">
        <v>-0.19693507655074263</v>
      </c>
      <c r="AY718" s="12">
        <v>-0.89255794598087523</v>
      </c>
      <c r="AZ718" s="12">
        <v>-0.24209381797351148</v>
      </c>
      <c r="BA718" s="12">
        <v>-0.5006637263229583</v>
      </c>
      <c r="BB718" s="12">
        <v>-1.5991908152765777</v>
      </c>
      <c r="BC718" s="12">
        <v>-0.84278461964760509</v>
      </c>
      <c r="BD718" s="13">
        <v>-0.21492439437194227</v>
      </c>
    </row>
    <row r="719" spans="1:56" x14ac:dyDescent="0.25">
      <c r="A719" s="59">
        <v>18</v>
      </c>
      <c r="B719" s="130">
        <v>17</v>
      </c>
      <c r="C719" s="36" t="s">
        <v>20</v>
      </c>
      <c r="D719" s="35">
        <v>442.66999999999996</v>
      </c>
      <c r="E719" s="131">
        <v>2.4931286930000001E-3</v>
      </c>
      <c r="F719" s="124">
        <v>7.0539109800164118E-4</v>
      </c>
      <c r="G719" s="124">
        <v>2.0040940765659074E-3</v>
      </c>
      <c r="H719" s="124">
        <v>2.2897793892595747E-3</v>
      </c>
      <c r="I719" s="124">
        <v>2.4818008910387959E-3</v>
      </c>
      <c r="J719" s="124">
        <v>2.3568990495367757E-3</v>
      </c>
      <c r="K719" s="124">
        <v>2.3573795821718395E-3</v>
      </c>
      <c r="L719" s="124">
        <v>3.4394963338824493E-4</v>
      </c>
      <c r="M719" s="124">
        <v>8.4187199056985074E-3</v>
      </c>
      <c r="N719" s="124">
        <v>4.1806829166281412E-3</v>
      </c>
      <c r="O719" s="124">
        <v>2.8056808413032129E-3</v>
      </c>
      <c r="P719" s="124">
        <v>2.9129002311723239E-3</v>
      </c>
      <c r="Q719" s="124">
        <v>4.46774096639451E-3</v>
      </c>
      <c r="R719" s="124">
        <v>3.0951568492682368E-3</v>
      </c>
      <c r="S719" s="124">
        <v>3.6288621966626294E-3</v>
      </c>
      <c r="T719" s="124">
        <v>5.8844289477679151E-3</v>
      </c>
      <c r="U719" s="124">
        <v>4.3795387811687977E-3</v>
      </c>
      <c r="V719" s="125">
        <v>3.0540053562246577E-3</v>
      </c>
      <c r="W719" s="12">
        <v>0.71706591000208697</v>
      </c>
      <c r="X719" s="12">
        <v>0.19615297750459637</v>
      </c>
      <c r="Y719" s="12">
        <v>8.1563901739758846E-2</v>
      </c>
      <c r="Z719" s="12">
        <v>4.5436089974053547E-3</v>
      </c>
      <c r="AA719" s="12">
        <v>5.4642042284346853E-2</v>
      </c>
      <c r="AB719" s="12">
        <v>5.4449299472307887E-2</v>
      </c>
      <c r="AC719" s="12">
        <v>0.86204096308627853</v>
      </c>
      <c r="AD719" s="12">
        <v>2.3767690891111601</v>
      </c>
      <c r="AE719" s="12">
        <v>0.67688211537828591</v>
      </c>
      <c r="AF719" s="12">
        <v>0.12536542906139214</v>
      </c>
      <c r="AG719" s="12">
        <v>0.16837138786735056</v>
      </c>
      <c r="AH719" s="12">
        <v>0.79202179933136319</v>
      </c>
      <c r="AI719" s="12">
        <v>0.24147496194583193</v>
      </c>
      <c r="AJ719" s="12">
        <v>0.45554547859941913</v>
      </c>
      <c r="AK719" s="12">
        <v>1.3602588042445327</v>
      </c>
      <c r="AL719" s="12">
        <v>0.75664368769462376</v>
      </c>
      <c r="AM719" s="13">
        <v>0.22496899770936035</v>
      </c>
      <c r="AN719" s="12">
        <v>0.71706591000208697</v>
      </c>
      <c r="AO719" s="12">
        <v>0.19615297750459637</v>
      </c>
      <c r="AP719" s="12">
        <v>8.1563901739758846E-2</v>
      </c>
      <c r="AQ719" s="12">
        <v>4.5436089974053547E-3</v>
      </c>
      <c r="AR719" s="12">
        <v>5.4642042284346853E-2</v>
      </c>
      <c r="AS719" s="12">
        <v>5.4449299472307887E-2</v>
      </c>
      <c r="AT719" s="12">
        <v>0.86204096308627853</v>
      </c>
      <c r="AU719" s="12">
        <v>-2.3767690891111601</v>
      </c>
      <c r="AV719" s="12">
        <v>-0.67688211537828591</v>
      </c>
      <c r="AW719" s="12">
        <v>-0.12536542906139214</v>
      </c>
      <c r="AX719" s="12">
        <v>-0.16837138786735056</v>
      </c>
      <c r="AY719" s="12">
        <v>-0.79202179933136319</v>
      </c>
      <c r="AZ719" s="12">
        <v>-0.24147496194583193</v>
      </c>
      <c r="BA719" s="12">
        <v>-0.45554547859941913</v>
      </c>
      <c r="BB719" s="12">
        <v>-1.3602588042445327</v>
      </c>
      <c r="BC719" s="12">
        <v>-0.75664368769462376</v>
      </c>
      <c r="BD719" s="13">
        <v>-0.22496899770936035</v>
      </c>
    </row>
    <row r="720" spans="1:56" x14ac:dyDescent="0.25">
      <c r="A720" s="59">
        <v>18</v>
      </c>
      <c r="B720" s="130">
        <v>17</v>
      </c>
      <c r="C720" s="36" t="s">
        <v>20</v>
      </c>
      <c r="D720" s="35">
        <v>443.87</v>
      </c>
      <c r="E720" s="131">
        <v>2.6544487849000003E-3</v>
      </c>
      <c r="F720" s="124">
        <v>7.1777968248608152E-4</v>
      </c>
      <c r="G720" s="124">
        <v>2.1388149449127784E-3</v>
      </c>
      <c r="H720" s="124">
        <v>2.4360294865536205E-3</v>
      </c>
      <c r="I720" s="124">
        <v>2.6394025999460645E-3</v>
      </c>
      <c r="J720" s="124">
        <v>2.5017383521540714E-3</v>
      </c>
      <c r="K720" s="124">
        <v>2.5057703664001585E-3</v>
      </c>
      <c r="L720" s="124">
        <v>3.7026624778194433E-4</v>
      </c>
      <c r="M720" s="124">
        <v>8.8006534374855984E-3</v>
      </c>
      <c r="N720" s="124">
        <v>4.4204955004863607E-3</v>
      </c>
      <c r="O720" s="124">
        <v>2.9769677582790026E-3</v>
      </c>
      <c r="P720" s="124">
        <v>3.0865564287122656E-3</v>
      </c>
      <c r="Q720" s="124">
        <v>4.719468207033675E-3</v>
      </c>
      <c r="R720" s="124">
        <v>3.2870252526817322E-3</v>
      </c>
      <c r="S720" s="124">
        <v>3.841994510747032E-3</v>
      </c>
      <c r="T720" s="124">
        <v>6.1902610480751618E-3</v>
      </c>
      <c r="U720" s="124">
        <v>4.6292256183401792E-3</v>
      </c>
      <c r="V720" s="125">
        <v>3.2459824366965562E-3</v>
      </c>
      <c r="W720" s="12">
        <v>0.72959369697798782</v>
      </c>
      <c r="X720" s="12">
        <v>0.19425269868472791</v>
      </c>
      <c r="Y720" s="12">
        <v>8.2284239043854152E-2</v>
      </c>
      <c r="Z720" s="12">
        <v>5.6682897931679514E-3</v>
      </c>
      <c r="AA720" s="12">
        <v>5.7529997796390647E-2</v>
      </c>
      <c r="AB720" s="12">
        <v>5.6011033004519928E-2</v>
      </c>
      <c r="AC720" s="12">
        <v>0.86051105981466758</v>
      </c>
      <c r="AD720" s="12">
        <v>2.3154353881486327</v>
      </c>
      <c r="AE720" s="12">
        <v>0.66531579951085473</v>
      </c>
      <c r="AF720" s="12">
        <v>0.12150129820310412</v>
      </c>
      <c r="AG720" s="12">
        <v>0.16278620490639603</v>
      </c>
      <c r="AH720" s="12">
        <v>0.77794660566844176</v>
      </c>
      <c r="AI720" s="12">
        <v>0.23830803268090275</v>
      </c>
      <c r="AJ720" s="12">
        <v>0.4473794079593702</v>
      </c>
      <c r="AK720" s="12">
        <v>1.3320325799046691</v>
      </c>
      <c r="AL720" s="12">
        <v>0.74394987188067896</v>
      </c>
      <c r="AM720" s="13">
        <v>0.2228461348214863</v>
      </c>
      <c r="AN720" s="12">
        <v>0.72959369697798782</v>
      </c>
      <c r="AO720" s="12">
        <v>0.19425269868472791</v>
      </c>
      <c r="AP720" s="12">
        <v>8.2284239043854152E-2</v>
      </c>
      <c r="AQ720" s="12">
        <v>5.6682897931679514E-3</v>
      </c>
      <c r="AR720" s="12">
        <v>5.7529997796390647E-2</v>
      </c>
      <c r="AS720" s="12">
        <v>5.6011033004519928E-2</v>
      </c>
      <c r="AT720" s="12">
        <v>0.86051105981466758</v>
      </c>
      <c r="AU720" s="12">
        <v>-2.3154353881486327</v>
      </c>
      <c r="AV720" s="12">
        <v>-0.66531579951085473</v>
      </c>
      <c r="AW720" s="12">
        <v>-0.12150129820310412</v>
      </c>
      <c r="AX720" s="12">
        <v>-0.16278620490639603</v>
      </c>
      <c r="AY720" s="12">
        <v>-0.77794660566844176</v>
      </c>
      <c r="AZ720" s="12">
        <v>-0.23830803268090275</v>
      </c>
      <c r="BA720" s="12">
        <v>-0.4473794079593702</v>
      </c>
      <c r="BB720" s="12">
        <v>-1.3320325799046691</v>
      </c>
      <c r="BC720" s="12">
        <v>-0.74394987188067896</v>
      </c>
      <c r="BD720" s="13">
        <v>-0.2228461348214863</v>
      </c>
    </row>
    <row r="721" spans="1:56" x14ac:dyDescent="0.25">
      <c r="A721" s="59">
        <v>18</v>
      </c>
      <c r="B721" s="130">
        <v>17</v>
      </c>
      <c r="C721" s="36" t="s">
        <v>20</v>
      </c>
      <c r="D721" s="35">
        <v>450.96999999999997</v>
      </c>
      <c r="E721" s="131">
        <v>3.7983548911000001E-3</v>
      </c>
      <c r="F721" s="124">
        <v>7.8433609412214818E-4</v>
      </c>
      <c r="G721" s="124">
        <v>3.1147994905227428E-3</v>
      </c>
      <c r="H721" s="124">
        <v>3.483314668390948E-3</v>
      </c>
      <c r="I721" s="124">
        <v>3.7665611601888564E-3</v>
      </c>
      <c r="J721" s="124">
        <v>3.5324600998394911E-3</v>
      </c>
      <c r="K721" s="124">
        <v>3.5650576426853714E-3</v>
      </c>
      <c r="L721" s="124">
        <v>5.6702541300260084E-4</v>
      </c>
      <c r="M721" s="124">
        <v>1.1387386253387024E-2</v>
      </c>
      <c r="N721" s="124">
        <v>6.1018430173434054E-3</v>
      </c>
      <c r="O721" s="124">
        <v>4.1915046123104588E-3</v>
      </c>
      <c r="P721" s="124">
        <v>4.3140611626513396E-3</v>
      </c>
      <c r="Q721" s="124">
        <v>6.4788666169932566E-3</v>
      </c>
      <c r="R721" s="124">
        <v>4.6515100913530425E-3</v>
      </c>
      <c r="S721" s="124">
        <v>5.3405456987627468E-3</v>
      </c>
      <c r="T721" s="124">
        <v>8.2991673444694145E-3</v>
      </c>
      <c r="U721" s="124">
        <v>6.3779186075146755E-3</v>
      </c>
      <c r="V721" s="125">
        <v>4.6141802063996255E-3</v>
      </c>
      <c r="W721" s="12">
        <v>0.79350636878087899</v>
      </c>
      <c r="X721" s="12">
        <v>0.17996090943974441</v>
      </c>
      <c r="Y721" s="12">
        <v>8.2941228963946734E-2</v>
      </c>
      <c r="Z721" s="12">
        <v>8.3703950322388792E-3</v>
      </c>
      <c r="AA721" s="12">
        <v>7.0002619261178636E-2</v>
      </c>
      <c r="AB721" s="12">
        <v>6.1420603156717136E-2</v>
      </c>
      <c r="AC721" s="12">
        <v>0.85071815845033083</v>
      </c>
      <c r="AD721" s="12">
        <v>1.9979784880209674</v>
      </c>
      <c r="AE721" s="12">
        <v>0.60644362948832231</v>
      </c>
      <c r="AF721" s="12">
        <v>0.10350526279986516</v>
      </c>
      <c r="AG721" s="12">
        <v>0.13577095514684553</v>
      </c>
      <c r="AH721" s="12">
        <v>0.70570333808829089</v>
      </c>
      <c r="AI721" s="12">
        <v>0.22461176607064473</v>
      </c>
      <c r="AJ721" s="12">
        <v>0.40601545981821874</v>
      </c>
      <c r="AK721" s="12">
        <v>1.1849373169198478</v>
      </c>
      <c r="AL721" s="12">
        <v>0.67912656672995508</v>
      </c>
      <c r="AM721" s="13">
        <v>0.21478385740395184</v>
      </c>
      <c r="AN721" s="12">
        <v>0.79350636878087899</v>
      </c>
      <c r="AO721" s="12">
        <v>0.17996090943974441</v>
      </c>
      <c r="AP721" s="12">
        <v>8.2941228963946734E-2</v>
      </c>
      <c r="AQ721" s="12">
        <v>8.3703950322388792E-3</v>
      </c>
      <c r="AR721" s="12">
        <v>7.0002619261178636E-2</v>
      </c>
      <c r="AS721" s="12">
        <v>6.1420603156717136E-2</v>
      </c>
      <c r="AT721" s="12">
        <v>0.85071815845033083</v>
      </c>
      <c r="AU721" s="12">
        <v>-1.9979784880209674</v>
      </c>
      <c r="AV721" s="12">
        <v>-0.60644362948832231</v>
      </c>
      <c r="AW721" s="12">
        <v>-0.10350526279986516</v>
      </c>
      <c r="AX721" s="12">
        <v>-0.13577095514684553</v>
      </c>
      <c r="AY721" s="12">
        <v>-0.70570333808829089</v>
      </c>
      <c r="AZ721" s="12">
        <v>-0.22461176607064473</v>
      </c>
      <c r="BA721" s="12">
        <v>-0.40601545981821874</v>
      </c>
      <c r="BB721" s="12">
        <v>-1.1849373169198478</v>
      </c>
      <c r="BC721" s="12">
        <v>-0.67912656672995508</v>
      </c>
      <c r="BD721" s="13">
        <v>-0.21478385740395184</v>
      </c>
    </row>
    <row r="722" spans="1:56" x14ac:dyDescent="0.25">
      <c r="A722" s="59">
        <v>18</v>
      </c>
      <c r="B722" s="130">
        <v>17</v>
      </c>
      <c r="C722" s="36" t="s">
        <v>20</v>
      </c>
      <c r="D722" s="35">
        <v>458.21999999999997</v>
      </c>
      <c r="E722" s="131">
        <v>5.3328956E-3</v>
      </c>
      <c r="F722" s="124">
        <v>8.379126047318011E-4</v>
      </c>
      <c r="G722" s="124">
        <v>4.5026543586936078E-3</v>
      </c>
      <c r="H722" s="124">
        <v>4.9449138268077859E-3</v>
      </c>
      <c r="I722" s="124">
        <v>5.3364506261396917E-3</v>
      </c>
      <c r="J722" s="124">
        <v>4.9579431345967255E-3</v>
      </c>
      <c r="K722" s="124">
        <v>5.0363934915199872E-3</v>
      </c>
      <c r="L722" s="124">
        <v>8.6144042544144032E-4</v>
      </c>
      <c r="M722" s="124">
        <v>1.4693280875339866E-2</v>
      </c>
      <c r="N722" s="124">
        <v>8.3703288667195432E-3</v>
      </c>
      <c r="O722" s="124">
        <v>5.8596681228844849E-3</v>
      </c>
      <c r="P722" s="124">
        <v>5.9925874774331631E-3</v>
      </c>
      <c r="Q722" s="124">
        <v>8.8410392130352979E-3</v>
      </c>
      <c r="R722" s="124">
        <v>6.5341872633055895E-3</v>
      </c>
      <c r="S722" s="124">
        <v>7.3707549566137719E-3</v>
      </c>
      <c r="T722" s="124">
        <v>1.1070873818070962E-2</v>
      </c>
      <c r="U722" s="124">
        <v>8.7318788829293045E-3</v>
      </c>
      <c r="V722" s="125">
        <v>6.5078708696841387E-3</v>
      </c>
      <c r="W722" s="12">
        <v>0.84287849086492506</v>
      </c>
      <c r="X722" s="12">
        <v>0.15568301042802943</v>
      </c>
      <c r="Y722" s="12">
        <v>7.2752553639380102E-2</v>
      </c>
      <c r="Z722" s="12">
        <v>6.6662211420221275E-4</v>
      </c>
      <c r="AA722" s="12">
        <v>7.030935790366391E-2</v>
      </c>
      <c r="AB722" s="12">
        <v>5.5598708604011088E-2</v>
      </c>
      <c r="AC722" s="12">
        <v>0.83846666238104484</v>
      </c>
      <c r="AD722" s="12">
        <v>1.7552162985039246</v>
      </c>
      <c r="AE722" s="12">
        <v>0.56956548459706269</v>
      </c>
      <c r="AF722" s="12">
        <v>9.8777955241517362E-2</v>
      </c>
      <c r="AG722" s="12">
        <v>0.12370237989154767</v>
      </c>
      <c r="AH722" s="12">
        <v>0.65783091891678847</v>
      </c>
      <c r="AI722" s="12">
        <v>0.2252606751397101</v>
      </c>
      <c r="AJ722" s="12">
        <v>0.38212999268423176</v>
      </c>
      <c r="AK722" s="12">
        <v>1.0759592252417169</v>
      </c>
      <c r="AL722" s="12">
        <v>0.63736167700888513</v>
      </c>
      <c r="AM722" s="13">
        <v>0.22032594631782004</v>
      </c>
      <c r="AN722" s="12">
        <v>0.84287849086492506</v>
      </c>
      <c r="AO722" s="12">
        <v>0.15568301042802943</v>
      </c>
      <c r="AP722" s="12">
        <v>7.2752553639380102E-2</v>
      </c>
      <c r="AQ722" s="12">
        <v>-6.6662211420221275E-4</v>
      </c>
      <c r="AR722" s="12">
        <v>7.030935790366391E-2</v>
      </c>
      <c r="AS722" s="12">
        <v>5.5598708604011088E-2</v>
      </c>
      <c r="AT722" s="12">
        <v>0.83846666238104484</v>
      </c>
      <c r="AU722" s="12">
        <v>-1.7552162985039246</v>
      </c>
      <c r="AV722" s="12">
        <v>-0.56956548459706269</v>
      </c>
      <c r="AW722" s="12">
        <v>-9.8777955241517362E-2</v>
      </c>
      <c r="AX722" s="12">
        <v>-0.12370237989154767</v>
      </c>
      <c r="AY722" s="12">
        <v>-0.65783091891678847</v>
      </c>
      <c r="AZ722" s="12">
        <v>-0.2252606751397101</v>
      </c>
      <c r="BA722" s="12">
        <v>-0.38212999268423176</v>
      </c>
      <c r="BB722" s="12">
        <v>-1.0759592252417169</v>
      </c>
      <c r="BC722" s="12">
        <v>-0.63736167700888513</v>
      </c>
      <c r="BD722" s="13">
        <v>-0.22032594631782004</v>
      </c>
    </row>
    <row r="723" spans="1:56" x14ac:dyDescent="0.25">
      <c r="A723" s="59">
        <v>18</v>
      </c>
      <c r="B723" s="130">
        <v>17</v>
      </c>
      <c r="C723" s="36" t="s">
        <v>20</v>
      </c>
      <c r="D723" s="35">
        <v>464.66999999999996</v>
      </c>
      <c r="E723" s="131">
        <v>7.2394057769999999E-3</v>
      </c>
      <c r="F723" s="124">
        <v>8.7115474905257481E-4</v>
      </c>
      <c r="G723" s="124">
        <v>6.172434572710662E-3</v>
      </c>
      <c r="H723" s="124">
        <v>6.6734390975434184E-3</v>
      </c>
      <c r="I723" s="124">
        <v>7.1895994849500546E-3</v>
      </c>
      <c r="J723" s="124">
        <v>6.6319001450178619E-3</v>
      </c>
      <c r="K723" s="124">
        <v>6.7696422900789784E-3</v>
      </c>
      <c r="L723" s="124">
        <v>1.232781908208982E-3</v>
      </c>
      <c r="M723" s="124">
        <v>1.8310297479843175E-2</v>
      </c>
      <c r="N723" s="124">
        <v>1.0972364956821981E-2</v>
      </c>
      <c r="O723" s="124">
        <v>7.8037445873861949E-3</v>
      </c>
      <c r="P723" s="124">
        <v>7.9421908742235686E-3</v>
      </c>
      <c r="Q723" s="124">
        <v>1.1538821022707512E-2</v>
      </c>
      <c r="R723" s="124">
        <v>8.736839795113048E-3</v>
      </c>
      <c r="S723" s="124">
        <v>9.7070892719806363E-3</v>
      </c>
      <c r="T723" s="124">
        <v>1.4177395046831092E-2</v>
      </c>
      <c r="U723" s="124">
        <v>1.1426372414840638E-2</v>
      </c>
      <c r="V723" s="125">
        <v>8.728785507149504E-3</v>
      </c>
      <c r="W723" s="12">
        <v>0.87966488191333569</v>
      </c>
      <c r="X723" s="12">
        <v>0.14738380982582377</v>
      </c>
      <c r="Y723" s="12">
        <v>7.8178609804507651E-2</v>
      </c>
      <c r="Z723" s="12">
        <v>6.8798867730529368E-3</v>
      </c>
      <c r="AA723" s="12">
        <v>8.3916505124248961E-2</v>
      </c>
      <c r="AB723" s="12">
        <v>6.4889785348610604E-2</v>
      </c>
      <c r="AC723" s="12">
        <v>0.82971227940757242</v>
      </c>
      <c r="AD723" s="12">
        <v>1.5292542017766184</v>
      </c>
      <c r="AE723" s="12">
        <v>0.5156444181761165</v>
      </c>
      <c r="AF723" s="12">
        <v>7.7953747554686204E-2</v>
      </c>
      <c r="AG723" s="12">
        <v>9.7077732464777217E-2</v>
      </c>
      <c r="AH723" s="12">
        <v>0.59389062833955197</v>
      </c>
      <c r="AI723" s="12">
        <v>0.20684487984780192</v>
      </c>
      <c r="AJ723" s="12">
        <v>0.3408682384983317</v>
      </c>
      <c r="AK723" s="12">
        <v>0.95836446851390411</v>
      </c>
      <c r="AL723" s="12">
        <v>0.57835777780862441</v>
      </c>
      <c r="AM723" s="13">
        <v>0.2057323178210769</v>
      </c>
      <c r="AN723" s="12">
        <v>0.87966488191333569</v>
      </c>
      <c r="AO723" s="12">
        <v>0.14738380982582377</v>
      </c>
      <c r="AP723" s="12">
        <v>7.8178609804507651E-2</v>
      </c>
      <c r="AQ723" s="12">
        <v>6.8798867730529368E-3</v>
      </c>
      <c r="AR723" s="12">
        <v>8.3916505124248961E-2</v>
      </c>
      <c r="AS723" s="12">
        <v>6.4889785348610604E-2</v>
      </c>
      <c r="AT723" s="12">
        <v>0.82971227940757242</v>
      </c>
      <c r="AU723" s="12">
        <v>-1.5292542017766184</v>
      </c>
      <c r="AV723" s="12">
        <v>-0.5156444181761165</v>
      </c>
      <c r="AW723" s="12">
        <v>-7.7953747554686204E-2</v>
      </c>
      <c r="AX723" s="12">
        <v>-9.7077732464777217E-2</v>
      </c>
      <c r="AY723" s="12">
        <v>-0.59389062833955197</v>
      </c>
      <c r="AZ723" s="12">
        <v>-0.20684487984780192</v>
      </c>
      <c r="BA723" s="12">
        <v>-0.3408682384983317</v>
      </c>
      <c r="BB723" s="12">
        <v>-0.95836446851390411</v>
      </c>
      <c r="BC723" s="12">
        <v>-0.57835777780862441</v>
      </c>
      <c r="BD723" s="13">
        <v>-0.2057323178210769</v>
      </c>
    </row>
    <row r="724" spans="1:56" x14ac:dyDescent="0.25">
      <c r="A724" s="59">
        <v>18</v>
      </c>
      <c r="B724" s="130">
        <v>17</v>
      </c>
      <c r="C724" s="36" t="s">
        <v>20</v>
      </c>
      <c r="D724" s="35">
        <v>465.66999999999996</v>
      </c>
      <c r="E724" s="131">
        <v>7.5633791847000004E-3</v>
      </c>
      <c r="F724" s="124">
        <v>8.750027690183021E-4</v>
      </c>
      <c r="G724" s="124">
        <v>6.4752391238638261E-3</v>
      </c>
      <c r="H724" s="124">
        <v>6.9841373215738575E-3</v>
      </c>
      <c r="I724" s="124">
        <v>7.5223802643532844E-3</v>
      </c>
      <c r="J724" s="124">
        <v>6.9318390744792608E-3</v>
      </c>
      <c r="K724" s="124">
        <v>7.0806210932037091E-3</v>
      </c>
      <c r="L724" s="124">
        <v>1.3017873349660805E-3</v>
      </c>
      <c r="M724" s="124">
        <v>1.893548417278049E-2</v>
      </c>
      <c r="N724" s="124">
        <v>1.1432835436487735E-2</v>
      </c>
      <c r="O724" s="124">
        <v>8.1505538278392759E-3</v>
      </c>
      <c r="P724" s="124">
        <v>8.2894693027359568E-3</v>
      </c>
      <c r="Q724" s="124">
        <v>1.2015196393731815E-2</v>
      </c>
      <c r="R724" s="124">
        <v>9.1305254991362744E-3</v>
      </c>
      <c r="S724" s="124">
        <v>1.0121169905672415E-2</v>
      </c>
      <c r="T724" s="124">
        <v>1.472078676191063E-2</v>
      </c>
      <c r="U724" s="124">
        <v>1.1902571803297049E-2</v>
      </c>
      <c r="V724" s="125">
        <v>9.1261699066265359E-3</v>
      </c>
      <c r="W724" s="12">
        <v>0.88431060407650197</v>
      </c>
      <c r="X724" s="12">
        <v>0.14386956336096152</v>
      </c>
      <c r="Y724" s="12">
        <v>7.658506191225932E-2</v>
      </c>
      <c r="Z724" s="12">
        <v>5.4207146495646895E-3</v>
      </c>
      <c r="AA724" s="12">
        <v>8.3499728732136735E-2</v>
      </c>
      <c r="AB724" s="12">
        <v>6.3828360274844495E-2</v>
      </c>
      <c r="AC724" s="12">
        <v>0.82788284136282986</v>
      </c>
      <c r="AD724" s="12">
        <v>1.5035746205988429</v>
      </c>
      <c r="AE724" s="12">
        <v>0.51160415963479378</v>
      </c>
      <c r="AF724" s="12">
        <v>7.7633902624778386E-2</v>
      </c>
      <c r="AG724" s="12">
        <v>9.6000755787144454E-2</v>
      </c>
      <c r="AH724" s="12">
        <v>0.5886016158012306</v>
      </c>
      <c r="AI724" s="12">
        <v>0.2072018705086825</v>
      </c>
      <c r="AJ724" s="12">
        <v>0.33818094511862934</v>
      </c>
      <c r="AK724" s="12">
        <v>0.94632404411104853</v>
      </c>
      <c r="AL724" s="12">
        <v>0.57371083911472065</v>
      </c>
      <c r="AM724" s="13">
        <v>0.20662599134100182</v>
      </c>
      <c r="AN724" s="12">
        <v>0.88431060407650197</v>
      </c>
      <c r="AO724" s="12">
        <v>0.14386956336096152</v>
      </c>
      <c r="AP724" s="12">
        <v>7.658506191225932E-2</v>
      </c>
      <c r="AQ724" s="12">
        <v>5.4207146495646895E-3</v>
      </c>
      <c r="AR724" s="12">
        <v>8.3499728732136735E-2</v>
      </c>
      <c r="AS724" s="12">
        <v>6.3828360274844495E-2</v>
      </c>
      <c r="AT724" s="12">
        <v>0.82788284136282986</v>
      </c>
      <c r="AU724" s="12">
        <v>-1.5035746205988429</v>
      </c>
      <c r="AV724" s="12">
        <v>-0.51160415963479378</v>
      </c>
      <c r="AW724" s="12">
        <v>-7.7633902624778386E-2</v>
      </c>
      <c r="AX724" s="12">
        <v>-9.6000755787144454E-2</v>
      </c>
      <c r="AY724" s="12">
        <v>-0.5886016158012306</v>
      </c>
      <c r="AZ724" s="12">
        <v>-0.2072018705086825</v>
      </c>
      <c r="BA724" s="12">
        <v>-0.33818094511862934</v>
      </c>
      <c r="BB724" s="12">
        <v>-0.94632404411104853</v>
      </c>
      <c r="BC724" s="12">
        <v>-0.57371083911472065</v>
      </c>
      <c r="BD724" s="13">
        <v>-0.20662599134100182</v>
      </c>
    </row>
    <row r="725" spans="1:56" x14ac:dyDescent="0.25">
      <c r="A725" s="59">
        <v>18</v>
      </c>
      <c r="B725" s="130">
        <v>17</v>
      </c>
      <c r="C725" s="36" t="s">
        <v>20</v>
      </c>
      <c r="D725" s="35">
        <v>478.05999999999995</v>
      </c>
      <c r="E725" s="131">
        <v>1.2981601114300001E-2</v>
      </c>
      <c r="F725" s="124">
        <v>8.9258467090808427E-4</v>
      </c>
      <c r="G725" s="124">
        <v>1.147141236579877E-2</v>
      </c>
      <c r="H725" s="124">
        <v>1.2023441742855722E-2</v>
      </c>
      <c r="I725" s="124">
        <v>1.2909870990166805E-2</v>
      </c>
      <c r="J725" s="124">
        <v>1.1773271585752733E-2</v>
      </c>
      <c r="K725" s="124">
        <v>1.2109611500502286E-2</v>
      </c>
      <c r="L725" s="124">
        <v>2.4973354347635457E-3</v>
      </c>
      <c r="M725" s="124">
        <v>2.8371029934260935E-2</v>
      </c>
      <c r="N725" s="124">
        <v>1.8683242556594381E-2</v>
      </c>
      <c r="O725" s="124">
        <v>1.3693987495479372E-2</v>
      </c>
      <c r="P725" s="124">
        <v>1.3827917121330602E-2</v>
      </c>
      <c r="Q725" s="124">
        <v>1.9486036595868384E-2</v>
      </c>
      <c r="R725" s="124">
        <v>1.544426729502273E-2</v>
      </c>
      <c r="S725" s="124">
        <v>1.6657920811360496E-2</v>
      </c>
      <c r="T725" s="124">
        <v>2.3096884744853458E-2</v>
      </c>
      <c r="U725" s="124">
        <v>1.9385291223935491E-2</v>
      </c>
      <c r="V725" s="125">
        <v>1.5510078576077443E-2</v>
      </c>
      <c r="W725" s="12">
        <v>0.93124232804188922</v>
      </c>
      <c r="X725" s="12">
        <v>0.11633301125218433</v>
      </c>
      <c r="Y725" s="12">
        <v>7.3809028871547208E-2</v>
      </c>
      <c r="Z725" s="12">
        <v>5.5255221217805576E-3</v>
      </c>
      <c r="AA725" s="12">
        <v>9.3080161523082183E-2</v>
      </c>
      <c r="AB725" s="12">
        <v>6.7171191451658924E-2</v>
      </c>
      <c r="AC725" s="12">
        <v>0.8076250061317487</v>
      </c>
      <c r="AD725" s="12">
        <v>1.1854800254961284</v>
      </c>
      <c r="AE725" s="12">
        <v>0.43920941585654527</v>
      </c>
      <c r="AF725" s="12">
        <v>5.4876619217227064E-2</v>
      </c>
      <c r="AG725" s="12">
        <v>6.5193499598314913E-2</v>
      </c>
      <c r="AH725" s="12">
        <v>0.50105032686633422</v>
      </c>
      <c r="AI725" s="12">
        <v>0.18970434841122616</v>
      </c>
      <c r="AJ725" s="12">
        <v>0.28319462789615463</v>
      </c>
      <c r="AK725" s="12">
        <v>0.77920154389976404</v>
      </c>
      <c r="AL725" s="12">
        <v>0.49328969926378702</v>
      </c>
      <c r="AM725" s="13">
        <v>0.1947739296189108</v>
      </c>
      <c r="AN725" s="12">
        <v>0.93124232804188922</v>
      </c>
      <c r="AO725" s="12">
        <v>0.11633301125218433</v>
      </c>
      <c r="AP725" s="12">
        <v>7.3809028871547208E-2</v>
      </c>
      <c r="AQ725" s="12">
        <v>5.5255221217805576E-3</v>
      </c>
      <c r="AR725" s="12">
        <v>9.3080161523082183E-2</v>
      </c>
      <c r="AS725" s="12">
        <v>6.7171191451658924E-2</v>
      </c>
      <c r="AT725" s="12">
        <v>0.8076250061317487</v>
      </c>
      <c r="AU725" s="12">
        <v>-1.1854800254961284</v>
      </c>
      <c r="AV725" s="12">
        <v>-0.43920941585654527</v>
      </c>
      <c r="AW725" s="12">
        <v>-5.4876619217227064E-2</v>
      </c>
      <c r="AX725" s="12">
        <v>-6.5193499598314913E-2</v>
      </c>
      <c r="AY725" s="12">
        <v>-0.50105032686633422</v>
      </c>
      <c r="AZ725" s="12">
        <v>-0.18970434841122616</v>
      </c>
      <c r="BA725" s="12">
        <v>-0.28319462789615463</v>
      </c>
      <c r="BB725" s="12">
        <v>-0.77920154389976404</v>
      </c>
      <c r="BC725" s="12">
        <v>-0.49328969926378702</v>
      </c>
      <c r="BD725" s="13">
        <v>-0.1947739296189108</v>
      </c>
    </row>
    <row r="726" spans="1:56" x14ac:dyDescent="0.25">
      <c r="A726" s="59">
        <v>18</v>
      </c>
      <c r="B726" s="130">
        <v>17</v>
      </c>
      <c r="C726" s="36" t="s">
        <v>20</v>
      </c>
      <c r="D726" s="35">
        <v>481.24</v>
      </c>
      <c r="E726" s="131">
        <v>1.4966771501400002E-2</v>
      </c>
      <c r="F726" s="124">
        <v>8.8821557415411838E-4</v>
      </c>
      <c r="G726" s="124">
        <v>1.3203103172140206E-2</v>
      </c>
      <c r="H726" s="124">
        <v>1.3740813129220158E-2</v>
      </c>
      <c r="I726" s="124">
        <v>1.4742530511409929E-2</v>
      </c>
      <c r="J726" s="124">
        <v>1.3417157045281054E-2</v>
      </c>
      <c r="K726" s="124">
        <v>1.3819358323046285E-2</v>
      </c>
      <c r="L726" s="124">
        <v>2.9322454023442456E-3</v>
      </c>
      <c r="M726" s="124">
        <v>3.136792988934451E-2</v>
      </c>
      <c r="N726" s="124">
        <v>2.1082744626063282E-2</v>
      </c>
      <c r="O726" s="124">
        <v>1.5555886445539525E-2</v>
      </c>
      <c r="P726" s="124">
        <v>1.5684851623996694E-2</v>
      </c>
      <c r="Q726" s="124">
        <v>2.1948853462681574E-2</v>
      </c>
      <c r="R726" s="124">
        <v>1.757133684963863E-2</v>
      </c>
      <c r="S726" s="124">
        <v>1.8826336653739784E-2</v>
      </c>
      <c r="T726" s="124">
        <v>2.5812068326386609E-2</v>
      </c>
      <c r="U726" s="124">
        <v>2.1855605726404541E-2</v>
      </c>
      <c r="V726" s="125">
        <v>1.7663716976636077E-2</v>
      </c>
      <c r="W726" s="12">
        <v>0.94065416352009956</v>
      </c>
      <c r="X726" s="12">
        <v>0.11783892933053874</v>
      </c>
      <c r="Y726" s="12">
        <v>8.1912012357853295E-2</v>
      </c>
      <c r="Z726" s="12">
        <v>1.4982589262426934E-2</v>
      </c>
      <c r="AA726" s="12">
        <v>0.10353698898750446</v>
      </c>
      <c r="AB726" s="12">
        <v>7.6664040621344909E-2</v>
      </c>
      <c r="AC726" s="12">
        <v>0.80408297126270944</v>
      </c>
      <c r="AD726" s="12">
        <v>1.0958380961726004</v>
      </c>
      <c r="AE726" s="12">
        <v>0.40863676739443694</v>
      </c>
      <c r="AF726" s="12">
        <v>3.9361524566899231E-2</v>
      </c>
      <c r="AG726" s="12">
        <v>4.7978291278751931E-2</v>
      </c>
      <c r="AH726" s="12">
        <v>0.4665055493516731</v>
      </c>
      <c r="AI726" s="12">
        <v>0.17402319184167378</v>
      </c>
      <c r="AJ726" s="12">
        <v>0.2578755980859837</v>
      </c>
      <c r="AK726" s="12">
        <v>0.72462500172279176</v>
      </c>
      <c r="AL726" s="12">
        <v>0.46027523199376386</v>
      </c>
      <c r="AM726" s="13">
        <v>0.18019554016601386</v>
      </c>
      <c r="AN726" s="12">
        <v>0.94065416352009956</v>
      </c>
      <c r="AO726" s="12">
        <v>0.11783892933053874</v>
      </c>
      <c r="AP726" s="12">
        <v>8.1912012357853295E-2</v>
      </c>
      <c r="AQ726" s="12">
        <v>1.4982589262426934E-2</v>
      </c>
      <c r="AR726" s="12">
        <v>0.10353698898750446</v>
      </c>
      <c r="AS726" s="12">
        <v>7.6664040621344909E-2</v>
      </c>
      <c r="AT726" s="12">
        <v>0.80408297126270944</v>
      </c>
      <c r="AU726" s="12">
        <v>-1.0958380961726004</v>
      </c>
      <c r="AV726" s="12">
        <v>-0.40863676739443694</v>
      </c>
      <c r="AW726" s="12">
        <v>-3.9361524566899231E-2</v>
      </c>
      <c r="AX726" s="12">
        <v>-4.7978291278751931E-2</v>
      </c>
      <c r="AY726" s="12">
        <v>-0.4665055493516731</v>
      </c>
      <c r="AZ726" s="12">
        <v>-0.17402319184167378</v>
      </c>
      <c r="BA726" s="12">
        <v>-0.2578755980859837</v>
      </c>
      <c r="BB726" s="12">
        <v>-0.72462500172279176</v>
      </c>
      <c r="BC726" s="12">
        <v>-0.46027523199376386</v>
      </c>
      <c r="BD726" s="13">
        <v>-0.18019554016601386</v>
      </c>
    </row>
    <row r="727" spans="1:56" x14ac:dyDescent="0.25">
      <c r="A727" s="59">
        <v>18</v>
      </c>
      <c r="B727" s="130">
        <v>17</v>
      </c>
      <c r="C727" s="36" t="s">
        <v>20</v>
      </c>
      <c r="D727" s="35">
        <v>484.81999999999994</v>
      </c>
      <c r="E727" s="131">
        <v>1.7357241954099999E-2</v>
      </c>
      <c r="F727" s="124">
        <v>8.7917527358074589E-4</v>
      </c>
      <c r="G727" s="124">
        <v>1.5422652404403801E-2</v>
      </c>
      <c r="H727" s="124">
        <v>1.5925452327805664E-2</v>
      </c>
      <c r="I727" s="124">
        <v>1.7071906178922586E-2</v>
      </c>
      <c r="J727" s="124">
        <v>1.5506066741242001E-2</v>
      </c>
      <c r="K727" s="124">
        <v>1.5992585586156769E-2</v>
      </c>
      <c r="L727" s="124">
        <v>3.5022646501503968E-3</v>
      </c>
      <c r="M727" s="124">
        <v>3.5066924507189137E-2</v>
      </c>
      <c r="N727" s="124">
        <v>2.4095843902506325E-2</v>
      </c>
      <c r="O727" s="124">
        <v>1.7909037179608067E-2</v>
      </c>
      <c r="P727" s="124">
        <v>1.8030416305536839E-2</v>
      </c>
      <c r="Q727" s="124">
        <v>2.5036295615133382E-2</v>
      </c>
      <c r="R727" s="124">
        <v>2.0262834188245968E-2</v>
      </c>
      <c r="S727" s="124">
        <v>2.155185721914139E-2</v>
      </c>
      <c r="T727" s="124">
        <v>2.9191684021400249E-2</v>
      </c>
      <c r="U727" s="124">
        <v>2.4954200868459175E-2</v>
      </c>
      <c r="V727" s="125">
        <v>2.0390038828137398E-2</v>
      </c>
      <c r="W727" s="12">
        <v>0.94934821581068807</v>
      </c>
      <c r="X727" s="12">
        <v>0.11145719779744294</v>
      </c>
      <c r="Y727" s="12">
        <v>8.2489466361107461E-2</v>
      </c>
      <c r="Z727" s="12">
        <v>1.6439004303331329E-2</v>
      </c>
      <c r="AA727" s="12">
        <v>0.10665146097250362</v>
      </c>
      <c r="AB727" s="12">
        <v>7.8621728702749416E-2</v>
      </c>
      <c r="AC727" s="12">
        <v>0.79822458778808936</v>
      </c>
      <c r="AD727" s="12">
        <v>1.0203051037671274</v>
      </c>
      <c r="AE727" s="12">
        <v>0.38822999450178103</v>
      </c>
      <c r="AF727" s="12">
        <v>3.1790489927331272E-2</v>
      </c>
      <c r="AG727" s="12">
        <v>3.8783486064030336E-2</v>
      </c>
      <c r="AH727" s="12">
        <v>0.44241208835713058</v>
      </c>
      <c r="AI727" s="12">
        <v>0.16739941989802309</v>
      </c>
      <c r="AJ727" s="12">
        <v>0.24166369727020884</v>
      </c>
      <c r="AK727" s="12">
        <v>0.68181581489706689</v>
      </c>
      <c r="AL727" s="12">
        <v>0.43768237686890565</v>
      </c>
      <c r="AM727" s="13">
        <v>0.17472804043738147</v>
      </c>
      <c r="AN727" s="12">
        <v>0.94934821581068807</v>
      </c>
      <c r="AO727" s="12">
        <v>0.11145719779744294</v>
      </c>
      <c r="AP727" s="12">
        <v>8.2489466361107461E-2</v>
      </c>
      <c r="AQ727" s="12">
        <v>1.6439004303331329E-2</v>
      </c>
      <c r="AR727" s="12">
        <v>0.10665146097250362</v>
      </c>
      <c r="AS727" s="12">
        <v>7.8621728702749416E-2</v>
      </c>
      <c r="AT727" s="12">
        <v>0.79822458778808936</v>
      </c>
      <c r="AU727" s="12">
        <v>-1.0203051037671274</v>
      </c>
      <c r="AV727" s="12">
        <v>-0.38822999450178103</v>
      </c>
      <c r="AW727" s="12">
        <v>-3.1790489927331272E-2</v>
      </c>
      <c r="AX727" s="12">
        <v>-3.8783486064030336E-2</v>
      </c>
      <c r="AY727" s="12">
        <v>-0.44241208835713058</v>
      </c>
      <c r="AZ727" s="12">
        <v>-0.16739941989802309</v>
      </c>
      <c r="BA727" s="12">
        <v>-0.24166369727020884</v>
      </c>
      <c r="BB727" s="12">
        <v>-0.68181581489706689</v>
      </c>
      <c r="BC727" s="12">
        <v>-0.43768237686890565</v>
      </c>
      <c r="BD727" s="13">
        <v>-0.17472804043738147</v>
      </c>
    </row>
    <row r="728" spans="1:56" x14ac:dyDescent="0.25">
      <c r="A728" s="59">
        <v>20</v>
      </c>
      <c r="B728" s="130">
        <v>17</v>
      </c>
      <c r="C728" s="36" t="s">
        <v>20</v>
      </c>
      <c r="D728" s="35">
        <v>427.5</v>
      </c>
      <c r="E728" s="131">
        <v>1E-3</v>
      </c>
      <c r="F728" s="124">
        <v>5.3113535394172756E-4</v>
      </c>
      <c r="G728" s="124">
        <v>8.4574068889222494E-4</v>
      </c>
      <c r="H728" s="124">
        <v>1.0068350441225858E-3</v>
      </c>
      <c r="I728" s="124">
        <v>1.0962489770561881E-3</v>
      </c>
      <c r="J728" s="124">
        <v>1.0704533730698069E-3</v>
      </c>
      <c r="K728" s="124">
        <v>1.0480855895500479E-3</v>
      </c>
      <c r="L728" s="124">
        <v>1.2945153409266703E-4</v>
      </c>
      <c r="M728" s="124">
        <v>4.702490314957097E-3</v>
      </c>
      <c r="N728" s="124">
        <v>1.9958312803785372E-3</v>
      </c>
      <c r="O728" s="124">
        <v>1.277082671386009E-3</v>
      </c>
      <c r="P728" s="124">
        <v>1.3530224839051993E-3</v>
      </c>
      <c r="Q728" s="124">
        <v>2.1610970290632477E-3</v>
      </c>
      <c r="R728" s="124">
        <v>1.392164027590076E-3</v>
      </c>
      <c r="S728" s="124">
        <v>1.6986401839435593E-3</v>
      </c>
      <c r="T728" s="124">
        <v>3.0107757179593311E-3</v>
      </c>
      <c r="U728" s="124">
        <v>2.099245376340827E-3</v>
      </c>
      <c r="V728" s="125">
        <v>1.3574118641040932E-3</v>
      </c>
      <c r="W728" s="12">
        <v>0.46886464605827244</v>
      </c>
      <c r="X728" s="12">
        <v>0.15425931110777508</v>
      </c>
      <c r="Y728" s="12">
        <v>6.8350441225857508E-3</v>
      </c>
      <c r="Z728" s="12">
        <v>9.6248977056188068E-2</v>
      </c>
      <c r="AA728" s="12">
        <v>7.0453373069806868E-2</v>
      </c>
      <c r="AB728" s="12">
        <v>4.8085589550047894E-2</v>
      </c>
      <c r="AC728" s="12">
        <v>0.87054846590733292</v>
      </c>
      <c r="AD728" s="12">
        <v>3.7024903149570969</v>
      </c>
      <c r="AE728" s="12">
        <v>0.99583128037853719</v>
      </c>
      <c r="AF728" s="12">
        <v>0.27708267138600895</v>
      </c>
      <c r="AG728" s="12">
        <v>0.35302248390519925</v>
      </c>
      <c r="AH728" s="12">
        <v>1.1610970290632476</v>
      </c>
      <c r="AI728" s="12">
        <v>0.39216402759007601</v>
      </c>
      <c r="AJ728" s="12">
        <v>0.69864018394355931</v>
      </c>
      <c r="AK728" s="12">
        <v>2.0107757179593309</v>
      </c>
      <c r="AL728" s="12">
        <v>1.099245376340827</v>
      </c>
      <c r="AM728" s="13">
        <v>0.35741186410409315</v>
      </c>
      <c r="AN728" s="12">
        <v>0.46886464605827244</v>
      </c>
      <c r="AO728" s="12">
        <v>0.15425931110777508</v>
      </c>
      <c r="AP728" s="12">
        <v>-6.8350441225857508E-3</v>
      </c>
      <c r="AQ728" s="12">
        <v>-9.6248977056188068E-2</v>
      </c>
      <c r="AR728" s="12">
        <v>-7.0453373069806868E-2</v>
      </c>
      <c r="AS728" s="12">
        <v>-4.8085589550047894E-2</v>
      </c>
      <c r="AT728" s="12">
        <v>0.87054846590733292</v>
      </c>
      <c r="AU728" s="12">
        <v>-3.7024903149570969</v>
      </c>
      <c r="AV728" s="12">
        <v>-0.99583128037853719</v>
      </c>
      <c r="AW728" s="12">
        <v>-0.27708267138600895</v>
      </c>
      <c r="AX728" s="12">
        <v>-0.35302248390519925</v>
      </c>
      <c r="AY728" s="12">
        <v>-1.1610970290632476</v>
      </c>
      <c r="AZ728" s="12">
        <v>-0.39216402759007601</v>
      </c>
      <c r="BA728" s="12">
        <v>-0.69864018394355931</v>
      </c>
      <c r="BB728" s="12">
        <v>-2.0107757179593309</v>
      </c>
      <c r="BC728" s="12">
        <v>-1.099245376340827</v>
      </c>
      <c r="BD728" s="13">
        <v>-0.35741186410409315</v>
      </c>
    </row>
    <row r="729" spans="1:56" x14ac:dyDescent="0.25">
      <c r="A729" s="59">
        <v>20</v>
      </c>
      <c r="B729" s="130">
        <v>17</v>
      </c>
      <c r="C729" s="36" t="s">
        <v>20</v>
      </c>
      <c r="D729" s="35">
        <v>472.2</v>
      </c>
      <c r="E729" s="131">
        <v>0.01</v>
      </c>
      <c r="F729" s="124">
        <v>8.9122301371754795E-4</v>
      </c>
      <c r="G729" s="124">
        <v>8.7956790980326348E-3</v>
      </c>
      <c r="H729" s="124">
        <v>9.3427793342064757E-3</v>
      </c>
      <c r="I729" s="124">
        <v>1.0046096328554781E-2</v>
      </c>
      <c r="J729" s="124">
        <v>9.2022892582687352E-3</v>
      </c>
      <c r="K729" s="124">
        <v>9.4373275869822238E-3</v>
      </c>
      <c r="L729" s="124">
        <v>1.8448003206970834E-3</v>
      </c>
      <c r="M729" s="124">
        <v>2.3494818469391235E-2</v>
      </c>
      <c r="N729" s="124">
        <v>1.4871751483734593E-2</v>
      </c>
      <c r="O729" s="124">
        <v>1.0762288158001379E-2</v>
      </c>
      <c r="P729" s="124">
        <v>1.0901243304166117E-2</v>
      </c>
      <c r="Q729" s="124">
        <v>1.5564955728594829E-2</v>
      </c>
      <c r="R729" s="124">
        <v>1.2100889113602331E-2</v>
      </c>
      <c r="S729" s="124">
        <v>1.3218172390094166E-2</v>
      </c>
      <c r="T729" s="124">
        <v>1.8731079628323394E-2</v>
      </c>
      <c r="U729" s="124">
        <v>1.545531857570789E-2</v>
      </c>
      <c r="V729" s="125">
        <v>1.2127447736225053E-2</v>
      </c>
      <c r="W729" s="12">
        <v>0.91087769862824519</v>
      </c>
      <c r="X729" s="12">
        <v>0.12043209019673654</v>
      </c>
      <c r="Y729" s="12">
        <v>6.5722066579352451E-2</v>
      </c>
      <c r="Z729" s="12">
        <v>4.6096328554781282E-3</v>
      </c>
      <c r="AA729" s="12">
        <v>7.9771074173126497E-2</v>
      </c>
      <c r="AB729" s="12">
        <v>5.626724130177764E-2</v>
      </c>
      <c r="AC729" s="12">
        <v>0.81551996793029158</v>
      </c>
      <c r="AD729" s="12">
        <v>1.3494818469391234</v>
      </c>
      <c r="AE729" s="12">
        <v>0.48717514837345927</v>
      </c>
      <c r="AF729" s="12">
        <v>7.622881580013792E-2</v>
      </c>
      <c r="AG729" s="12">
        <v>9.0124330416611706E-2</v>
      </c>
      <c r="AH729" s="12">
        <v>0.55649557285948281</v>
      </c>
      <c r="AI729" s="12">
        <v>0.21008891136023305</v>
      </c>
      <c r="AJ729" s="12">
        <v>0.32181723900941656</v>
      </c>
      <c r="AK729" s="12">
        <v>0.87310796283233938</v>
      </c>
      <c r="AL729" s="12">
        <v>0.54553185757078904</v>
      </c>
      <c r="AM729" s="13">
        <v>0.21274477362250524</v>
      </c>
      <c r="AN729" s="12">
        <v>0.91087769862824519</v>
      </c>
      <c r="AO729" s="12">
        <v>0.12043209019673654</v>
      </c>
      <c r="AP729" s="12">
        <v>6.5722066579352451E-2</v>
      </c>
      <c r="AQ729" s="12">
        <v>-4.6096328554781282E-3</v>
      </c>
      <c r="AR729" s="12">
        <v>7.9771074173126497E-2</v>
      </c>
      <c r="AS729" s="12">
        <v>5.626724130177764E-2</v>
      </c>
      <c r="AT729" s="12">
        <v>0.81551996793029158</v>
      </c>
      <c r="AU729" s="12">
        <v>-1.3494818469391234</v>
      </c>
      <c r="AV729" s="12">
        <v>-0.48717514837345927</v>
      </c>
      <c r="AW729" s="12">
        <v>-7.622881580013792E-2</v>
      </c>
      <c r="AX729" s="12">
        <v>-9.0124330416611706E-2</v>
      </c>
      <c r="AY729" s="12">
        <v>-0.55649557285948281</v>
      </c>
      <c r="AZ729" s="12">
        <v>-0.21008891136023305</v>
      </c>
      <c r="BA729" s="12">
        <v>-0.32181723900941656</v>
      </c>
      <c r="BB729" s="12">
        <v>-0.87310796283233938</v>
      </c>
      <c r="BC729" s="12">
        <v>-0.54553185757078904</v>
      </c>
      <c r="BD729" s="13">
        <v>-0.21274477362250524</v>
      </c>
    </row>
    <row r="730" spans="1:56" x14ac:dyDescent="0.25">
      <c r="A730" s="59">
        <v>20</v>
      </c>
      <c r="B730" s="130">
        <v>17</v>
      </c>
      <c r="C730" s="36" t="s">
        <v>20</v>
      </c>
      <c r="D730" s="35">
        <v>512.5</v>
      </c>
      <c r="E730" s="131">
        <v>0.05</v>
      </c>
      <c r="F730" s="124">
        <v>6.9410775159094791E-4</v>
      </c>
      <c r="G730" s="124">
        <v>4.658601312302562E-2</v>
      </c>
      <c r="H730" s="124">
        <v>4.5500990859852486E-2</v>
      </c>
      <c r="I730" s="124">
        <v>4.8479907106938391E-2</v>
      </c>
      <c r="J730" s="124">
        <v>4.3793697873395737E-2</v>
      </c>
      <c r="K730" s="124">
        <v>4.5390531253590501E-2</v>
      </c>
      <c r="L730" s="124">
        <v>1.2496879714889409E-2</v>
      </c>
      <c r="M730" s="124">
        <v>7.877330236099063E-2</v>
      </c>
      <c r="N730" s="124">
        <v>6.2438038214423855E-2</v>
      </c>
      <c r="O730" s="124">
        <v>4.8774891866381197E-2</v>
      </c>
      <c r="P730" s="124">
        <v>4.8772204569330235E-2</v>
      </c>
      <c r="Q730" s="124">
        <v>6.4031600918171117E-2</v>
      </c>
      <c r="R730" s="124">
        <v>5.571109476559008E-2</v>
      </c>
      <c r="S730" s="124">
        <v>5.638288405237709E-2</v>
      </c>
      <c r="T730" s="124">
        <v>7.0560897356176405E-2</v>
      </c>
      <c r="U730" s="124">
        <v>6.41644488580074E-2</v>
      </c>
      <c r="V730" s="125">
        <v>5.6321369866376876E-2</v>
      </c>
      <c r="W730" s="12">
        <v>0.986117844968181</v>
      </c>
      <c r="X730" s="12">
        <v>6.8279737539487656E-2</v>
      </c>
      <c r="Y730" s="12">
        <v>8.9980182802950337E-2</v>
      </c>
      <c r="Z730" s="12">
        <v>3.0401857861232229E-2</v>
      </c>
      <c r="AA730" s="12">
        <v>0.12412604253208531</v>
      </c>
      <c r="AB730" s="12">
        <v>9.2189374928190043E-2</v>
      </c>
      <c r="AC730" s="12">
        <v>0.75006240570221183</v>
      </c>
      <c r="AD730" s="12">
        <v>0.57546604721981254</v>
      </c>
      <c r="AE730" s="12">
        <v>0.24876076428847704</v>
      </c>
      <c r="AF730" s="12">
        <v>2.4502162672376121E-2</v>
      </c>
      <c r="AG730" s="12">
        <v>2.455590861339535E-2</v>
      </c>
      <c r="AH730" s="12">
        <v>0.28063201836342228</v>
      </c>
      <c r="AI730" s="12">
        <v>0.11422189531180155</v>
      </c>
      <c r="AJ730" s="12">
        <v>0.12765768104754174</v>
      </c>
      <c r="AK730" s="12">
        <v>0.41121794712352805</v>
      </c>
      <c r="AL730" s="12">
        <v>0.28328897716014795</v>
      </c>
      <c r="AM730" s="13">
        <v>0.12642739732753747</v>
      </c>
      <c r="AN730" s="12">
        <v>0.986117844968181</v>
      </c>
      <c r="AO730" s="12">
        <v>6.8279737539487656E-2</v>
      </c>
      <c r="AP730" s="12">
        <v>8.9980182802950337E-2</v>
      </c>
      <c r="AQ730" s="12">
        <v>3.0401857861232229E-2</v>
      </c>
      <c r="AR730" s="12">
        <v>0.12412604253208531</v>
      </c>
      <c r="AS730" s="12">
        <v>9.2189374928190043E-2</v>
      </c>
      <c r="AT730" s="12">
        <v>0.75006240570221183</v>
      </c>
      <c r="AU730" s="12">
        <v>-0.57546604721981254</v>
      </c>
      <c r="AV730" s="12">
        <v>-0.24876076428847704</v>
      </c>
      <c r="AW730" s="12">
        <v>2.4502162672376121E-2</v>
      </c>
      <c r="AX730" s="12">
        <v>2.455590861339535E-2</v>
      </c>
      <c r="AY730" s="12">
        <v>-0.28063201836342228</v>
      </c>
      <c r="AZ730" s="12">
        <v>-0.11422189531180155</v>
      </c>
      <c r="BA730" s="12">
        <v>-0.12765768104754174</v>
      </c>
      <c r="BB730" s="12">
        <v>-0.41121794712352805</v>
      </c>
      <c r="BC730" s="12">
        <v>-0.28328897716014795</v>
      </c>
      <c r="BD730" s="13">
        <v>-0.12642739732753747</v>
      </c>
    </row>
    <row r="731" spans="1:56" x14ac:dyDescent="0.25">
      <c r="A731" s="59">
        <v>20</v>
      </c>
      <c r="B731" s="130">
        <v>17</v>
      </c>
      <c r="C731" s="36" t="s">
        <v>20</v>
      </c>
      <c r="D731" s="35">
        <v>535.5</v>
      </c>
      <c r="E731" s="131">
        <v>0.1</v>
      </c>
      <c r="F731" s="124">
        <v>4.7119199567008645E-4</v>
      </c>
      <c r="G731" s="124">
        <v>0.10403443046412128</v>
      </c>
      <c r="H731" s="124">
        <v>9.77007161027173E-2</v>
      </c>
      <c r="I731" s="124">
        <v>0.10363242855029227</v>
      </c>
      <c r="J731" s="124">
        <v>9.4311834181464549E-2</v>
      </c>
      <c r="K731" s="124">
        <v>9.7578617010764632E-2</v>
      </c>
      <c r="L731" s="124">
        <v>3.1920925071484661E-2</v>
      </c>
      <c r="M731" s="124">
        <v>0.14480830212495191</v>
      </c>
      <c r="N731" s="124">
        <v>0.12509654927529446</v>
      </c>
      <c r="O731" s="124">
        <v>0.10113062749576922</v>
      </c>
      <c r="P731" s="124">
        <v>0.10103958812861191</v>
      </c>
      <c r="Q731" s="124">
        <v>0.12722535702270626</v>
      </c>
      <c r="R731" s="124">
        <v>0.11590731723715492</v>
      </c>
      <c r="S731" s="124">
        <v>0.1136391097734343</v>
      </c>
      <c r="T731" s="124">
        <v>0.13536787536331471</v>
      </c>
      <c r="U731" s="124">
        <v>0.12773408996493169</v>
      </c>
      <c r="V731" s="125">
        <v>0.11722523415757999</v>
      </c>
      <c r="W731" s="12">
        <v>0.99528808004329916</v>
      </c>
      <c r="X731" s="12">
        <v>4.0344304641212747E-2</v>
      </c>
      <c r="Y731" s="12">
        <v>2.2992838972827057E-2</v>
      </c>
      <c r="Z731" s="12">
        <v>3.6324285502922632E-2</v>
      </c>
      <c r="AA731" s="12">
        <v>5.6881658185354567E-2</v>
      </c>
      <c r="AB731" s="12">
        <v>2.4213829892353739E-2</v>
      </c>
      <c r="AC731" s="12">
        <v>0.68079074928515337</v>
      </c>
      <c r="AD731" s="12">
        <v>0.44808302124951904</v>
      </c>
      <c r="AE731" s="12">
        <v>0.2509654927529445</v>
      </c>
      <c r="AF731" s="12">
        <v>1.1306274957692125E-2</v>
      </c>
      <c r="AG731" s="12">
        <v>1.0395881286119069E-2</v>
      </c>
      <c r="AH731" s="12">
        <v>0.27225357022706259</v>
      </c>
      <c r="AI731" s="12">
        <v>0.15907317237154911</v>
      </c>
      <c r="AJ731" s="12">
        <v>0.13639109773434299</v>
      </c>
      <c r="AK731" s="12">
        <v>0.35367875363314705</v>
      </c>
      <c r="AL731" s="12">
        <v>0.2773408996493168</v>
      </c>
      <c r="AM731" s="13">
        <v>0.17225234157579983</v>
      </c>
      <c r="AN731" s="12">
        <v>0.99528808004329916</v>
      </c>
      <c r="AO731" s="12">
        <v>-4.0344304641212747E-2</v>
      </c>
      <c r="AP731" s="12">
        <v>2.2992838972827057E-2</v>
      </c>
      <c r="AQ731" s="12">
        <v>-3.6324285502922632E-2</v>
      </c>
      <c r="AR731" s="12">
        <v>5.6881658185354567E-2</v>
      </c>
      <c r="AS731" s="12">
        <v>2.4213829892353739E-2</v>
      </c>
      <c r="AT731" s="12">
        <v>0.68079074928515337</v>
      </c>
      <c r="AU731" s="12">
        <v>-0.44808302124951904</v>
      </c>
      <c r="AV731" s="12">
        <v>-0.2509654927529445</v>
      </c>
      <c r="AW731" s="12">
        <v>-1.1306274957692125E-2</v>
      </c>
      <c r="AX731" s="12">
        <v>-1.0395881286119069E-2</v>
      </c>
      <c r="AY731" s="12">
        <v>-0.27225357022706259</v>
      </c>
      <c r="AZ731" s="12">
        <v>-0.15907317237154911</v>
      </c>
      <c r="BA731" s="12">
        <v>-0.13639109773434299</v>
      </c>
      <c r="BB731" s="12">
        <v>-0.35367875363314705</v>
      </c>
      <c r="BC731" s="12">
        <v>-0.2773408996493168</v>
      </c>
      <c r="BD731" s="13">
        <v>-0.17225234157579983</v>
      </c>
    </row>
    <row r="732" spans="1:56" x14ac:dyDescent="0.25">
      <c r="A732" s="126">
        <v>21</v>
      </c>
      <c r="B732" s="130">
        <v>17</v>
      </c>
      <c r="C732" s="36" t="s">
        <v>20</v>
      </c>
      <c r="D732" s="104">
        <v>316.04000000000002</v>
      </c>
      <c r="E732" s="131">
        <v>9.9600000000000005E-8</v>
      </c>
      <c r="F732" s="124">
        <v>4.2903243030393257E-7</v>
      </c>
      <c r="G732" s="124">
        <v>5.55835600735774E-8</v>
      </c>
      <c r="H732" s="124">
        <v>9.6855431995266391E-8</v>
      </c>
      <c r="I732" s="124">
        <v>1.1059223784535915E-7</v>
      </c>
      <c r="J732" s="124">
        <v>1.4808377638701931E-7</v>
      </c>
      <c r="K732" s="124">
        <v>7.9476607510114642E-8</v>
      </c>
      <c r="L732" s="124">
        <v>2.0547452099747252E-9</v>
      </c>
      <c r="M732" s="124">
        <v>1.1734478962927325E-5</v>
      </c>
      <c r="N732" s="124">
        <v>5.213816402030124E-7</v>
      </c>
      <c r="O732" s="124">
        <v>1.6372356865663464E-7</v>
      </c>
      <c r="P732" s="124">
        <v>2.8670922981204584E-7</v>
      </c>
      <c r="Q732" s="124">
        <v>6.746607648287824E-7</v>
      </c>
      <c r="R732" s="124">
        <v>1.6219480163390715E-7</v>
      </c>
      <c r="S732" s="124">
        <v>2.4483496754426782E-7</v>
      </c>
      <c r="T732" s="124">
        <v>1.8203485712866608E-6</v>
      </c>
      <c r="U732" s="124">
        <v>5.6941232514464848E-7</v>
      </c>
      <c r="V732" s="125">
        <v>1.2982341462426699E-7</v>
      </c>
      <c r="W732" s="12">
        <v>3.3075545211238206</v>
      </c>
      <c r="X732" s="12">
        <v>0.44193212777532737</v>
      </c>
      <c r="Y732" s="12">
        <v>2.7555903661984078E-2</v>
      </c>
      <c r="Z732" s="12">
        <v>0.11036383378874638</v>
      </c>
      <c r="AA732" s="12">
        <v>0.48678490348412951</v>
      </c>
      <c r="AB732" s="12">
        <v>0.20204209327194139</v>
      </c>
      <c r="AC732" s="12">
        <v>0.979370028012302</v>
      </c>
      <c r="AD732" s="12">
        <v>116.81605384465185</v>
      </c>
      <c r="AE732" s="12">
        <v>4.2347554237250238</v>
      </c>
      <c r="AF732" s="12">
        <v>0.64381093028749636</v>
      </c>
      <c r="AG732" s="12">
        <v>1.8786067250205403</v>
      </c>
      <c r="AH732" s="12">
        <v>5.7737024581203054</v>
      </c>
      <c r="AI732" s="12">
        <v>0.6284618637942484</v>
      </c>
      <c r="AJ732" s="12">
        <v>1.4581824050629297</v>
      </c>
      <c r="AK732" s="12">
        <v>17.276592081191371</v>
      </c>
      <c r="AL732" s="12">
        <v>4.7169912163117313</v>
      </c>
      <c r="AM732" s="13">
        <v>0.30344793799464842</v>
      </c>
      <c r="AN732" s="12">
        <v>-3.3075545211238206</v>
      </c>
      <c r="AO732" s="12">
        <v>0.44193212777532737</v>
      </c>
      <c r="AP732" s="12">
        <v>2.7555903661984078E-2</v>
      </c>
      <c r="AQ732" s="12">
        <v>-0.11036383378874638</v>
      </c>
      <c r="AR732" s="12">
        <v>-0.48678490348412951</v>
      </c>
      <c r="AS732" s="12">
        <v>0.20204209327194139</v>
      </c>
      <c r="AT732" s="12">
        <v>0.979370028012302</v>
      </c>
      <c r="AU732" s="12">
        <v>-116.81605384465185</v>
      </c>
      <c r="AV732" s="12">
        <v>-4.2347554237250238</v>
      </c>
      <c r="AW732" s="12">
        <v>-0.64381093028749636</v>
      </c>
      <c r="AX732" s="12">
        <v>-1.8786067250205403</v>
      </c>
      <c r="AY732" s="12">
        <v>-5.7737024581203054</v>
      </c>
      <c r="AZ732" s="12">
        <v>-0.6284618637942484</v>
      </c>
      <c r="BA732" s="12">
        <v>-1.4581824050629297</v>
      </c>
      <c r="BB732" s="12">
        <v>-17.276592081191371</v>
      </c>
      <c r="BC732" s="12">
        <v>-4.7169912163117313</v>
      </c>
      <c r="BD732" s="13">
        <v>-0.30344793799464842</v>
      </c>
    </row>
    <row r="733" spans="1:56" x14ac:dyDescent="0.25">
      <c r="A733" s="126">
        <v>21</v>
      </c>
      <c r="B733" s="130">
        <v>17</v>
      </c>
      <c r="C733" s="36" t="s">
        <v>20</v>
      </c>
      <c r="D733" s="104">
        <v>321.66000000000003</v>
      </c>
      <c r="E733" s="131">
        <v>1.9850000000000004E-7</v>
      </c>
      <c r="F733" s="124">
        <v>8.2114867983924738E-7</v>
      </c>
      <c r="G733" s="124">
        <v>1.0971228401474569E-7</v>
      </c>
      <c r="H733" s="124">
        <v>1.8684778504029179E-7</v>
      </c>
      <c r="I733" s="124">
        <v>2.1266576635979686E-7</v>
      </c>
      <c r="J733" s="124">
        <v>2.8161684125237551E-7</v>
      </c>
      <c r="K733" s="124">
        <v>1.6154747826141938E-7</v>
      </c>
      <c r="L733" s="124">
        <v>4.5454726193717622E-9</v>
      </c>
      <c r="M733" s="124">
        <v>1.7534300664579305E-5</v>
      </c>
      <c r="N733" s="124">
        <v>9.3385004391320836E-7</v>
      </c>
      <c r="O733" s="124">
        <v>3.1137012881057596E-7</v>
      </c>
      <c r="P733" s="124">
        <v>5.1832125794376274E-7</v>
      </c>
      <c r="Q733" s="124">
        <v>1.1916711525553338E-6</v>
      </c>
      <c r="R733" s="124">
        <v>3.0944448271439521E-7</v>
      </c>
      <c r="S733" s="124">
        <v>4.6804324490654412E-7</v>
      </c>
      <c r="T733" s="124">
        <v>3.0751264425951588E-6</v>
      </c>
      <c r="U733" s="124">
        <v>1.0171434700589826E-6</v>
      </c>
      <c r="V733" s="125">
        <v>2.5146038563344006E-7</v>
      </c>
      <c r="W733" s="12">
        <v>3.1367691679559053</v>
      </c>
      <c r="X733" s="12">
        <v>0.44729327952269188</v>
      </c>
      <c r="Y733" s="12">
        <v>5.8701334809613322E-2</v>
      </c>
      <c r="Z733" s="12">
        <v>7.1364062265978953E-2</v>
      </c>
      <c r="AA733" s="12">
        <v>0.41872464106990154</v>
      </c>
      <c r="AB733" s="12">
        <v>0.18615879969058263</v>
      </c>
      <c r="AC733" s="12">
        <v>0.97710089360518004</v>
      </c>
      <c r="AD733" s="12">
        <v>87.334008385789929</v>
      </c>
      <c r="AE733" s="12">
        <v>3.7045342262630139</v>
      </c>
      <c r="AF733" s="12">
        <v>0.56861525849156624</v>
      </c>
      <c r="AG733" s="12">
        <v>1.6111902163413736</v>
      </c>
      <c r="AH733" s="12">
        <v>5.0033811211855594</v>
      </c>
      <c r="AI733" s="12">
        <v>0.55891427060148691</v>
      </c>
      <c r="AJ733" s="12">
        <v>1.3579004781186097</v>
      </c>
      <c r="AK733" s="12">
        <v>14.491820869497019</v>
      </c>
      <c r="AL733" s="12">
        <v>4.1241484637732109</v>
      </c>
      <c r="AM733" s="13">
        <v>0.26680295029440815</v>
      </c>
      <c r="AN733" s="12">
        <v>-3.1367691679559053</v>
      </c>
      <c r="AO733" s="12">
        <v>0.44729327952269188</v>
      </c>
      <c r="AP733" s="12">
        <v>5.8701334809613322E-2</v>
      </c>
      <c r="AQ733" s="12">
        <v>-7.1364062265978953E-2</v>
      </c>
      <c r="AR733" s="12">
        <v>-0.41872464106990154</v>
      </c>
      <c r="AS733" s="12">
        <v>0.18615879969058263</v>
      </c>
      <c r="AT733" s="12">
        <v>0.97710089360518004</v>
      </c>
      <c r="AU733" s="12">
        <v>-87.334008385789929</v>
      </c>
      <c r="AV733" s="12">
        <v>-3.7045342262630139</v>
      </c>
      <c r="AW733" s="12">
        <v>-0.56861525849156624</v>
      </c>
      <c r="AX733" s="12">
        <v>-1.6111902163413736</v>
      </c>
      <c r="AY733" s="12">
        <v>-5.0033811211855594</v>
      </c>
      <c r="AZ733" s="12">
        <v>-0.55891427060148691</v>
      </c>
      <c r="BA733" s="12">
        <v>-1.3579004781186097</v>
      </c>
      <c r="BB733" s="12">
        <v>-14.491820869497019</v>
      </c>
      <c r="BC733" s="12">
        <v>-4.1241484637732109</v>
      </c>
      <c r="BD733" s="13">
        <v>-0.26680295029440815</v>
      </c>
    </row>
    <row r="734" spans="1:56" x14ac:dyDescent="0.25">
      <c r="A734" s="126">
        <v>21</v>
      </c>
      <c r="B734" s="130">
        <v>17</v>
      </c>
      <c r="C734" s="36" t="s">
        <v>20</v>
      </c>
      <c r="D734" s="104">
        <v>322.99</v>
      </c>
      <c r="E734" s="131">
        <v>2.205E-7</v>
      </c>
      <c r="F734" s="124">
        <v>9.5184121056649704E-7</v>
      </c>
      <c r="G734" s="124">
        <v>1.2834557520588697E-7</v>
      </c>
      <c r="H734" s="124">
        <v>2.1741444692915816E-7</v>
      </c>
      <c r="I734" s="124">
        <v>2.4727259298585037E-7</v>
      </c>
      <c r="J734" s="124">
        <v>3.2647196129589651E-7</v>
      </c>
      <c r="K734" s="124">
        <v>1.9006692421509046E-7</v>
      </c>
      <c r="L734" s="124">
        <v>5.4573775273149829E-9</v>
      </c>
      <c r="M734" s="124">
        <v>1.9243260601122979E-5</v>
      </c>
      <c r="N734" s="124">
        <v>1.0682343207260131E-6</v>
      </c>
      <c r="O734" s="124">
        <v>3.6107331818087828E-7</v>
      </c>
      <c r="P734" s="124">
        <v>5.9424948579948677E-7</v>
      </c>
      <c r="Q734" s="124">
        <v>1.3588126686494835E-6</v>
      </c>
      <c r="R734" s="124">
        <v>3.5913299707840738E-7</v>
      </c>
      <c r="S734" s="124">
        <v>5.4324186296008036E-7</v>
      </c>
      <c r="T734" s="124">
        <v>3.470222608574944E-6</v>
      </c>
      <c r="U734" s="124">
        <v>1.1627921343736186E-6</v>
      </c>
      <c r="V734" s="125">
        <v>2.928617997051048E-7</v>
      </c>
      <c r="W734" s="12">
        <v>3.316740183975043</v>
      </c>
      <c r="X734" s="12">
        <v>0.4179338992930296</v>
      </c>
      <c r="Y734" s="12">
        <v>1.399343796300153E-2</v>
      </c>
      <c r="Z734" s="12">
        <v>0.12141765526462754</v>
      </c>
      <c r="AA734" s="12">
        <v>0.48059846392696831</v>
      </c>
      <c r="AB734" s="12">
        <v>0.13801848428530403</v>
      </c>
      <c r="AC734" s="12">
        <v>0.97524998853825406</v>
      </c>
      <c r="AD734" s="12">
        <v>86.271023134344574</v>
      </c>
      <c r="AE734" s="12">
        <v>3.844600093995524</v>
      </c>
      <c r="AF734" s="12">
        <v>0.63752071737359772</v>
      </c>
      <c r="AG734" s="12">
        <v>1.695009005893364</v>
      </c>
      <c r="AH734" s="12">
        <v>5.1624157308366598</v>
      </c>
      <c r="AI734" s="12">
        <v>0.62872107518552101</v>
      </c>
      <c r="AJ734" s="12">
        <v>1.4636819181863054</v>
      </c>
      <c r="AK734" s="12">
        <v>14.737971013945325</v>
      </c>
      <c r="AL734" s="12">
        <v>4.2734337159801292</v>
      </c>
      <c r="AM734" s="13">
        <v>0.32817142723403542</v>
      </c>
      <c r="AN734" s="12">
        <v>-3.316740183975043</v>
      </c>
      <c r="AO734" s="12">
        <v>0.4179338992930296</v>
      </c>
      <c r="AP734" s="12">
        <v>1.399343796300153E-2</v>
      </c>
      <c r="AQ734" s="12">
        <v>-0.12141765526462754</v>
      </c>
      <c r="AR734" s="12">
        <v>-0.48059846392696831</v>
      </c>
      <c r="AS734" s="12">
        <v>0.13801848428530403</v>
      </c>
      <c r="AT734" s="12">
        <v>0.97524998853825406</v>
      </c>
      <c r="AU734" s="12">
        <v>-86.271023134344574</v>
      </c>
      <c r="AV734" s="12">
        <v>-3.844600093995524</v>
      </c>
      <c r="AW734" s="12">
        <v>-0.63752071737359772</v>
      </c>
      <c r="AX734" s="12">
        <v>-1.695009005893364</v>
      </c>
      <c r="AY734" s="12">
        <v>-5.1624157308366598</v>
      </c>
      <c r="AZ734" s="12">
        <v>-0.62872107518552101</v>
      </c>
      <c r="BA734" s="12">
        <v>-1.4636819181863054</v>
      </c>
      <c r="BB734" s="12">
        <v>-14.737971013945325</v>
      </c>
      <c r="BC734" s="12">
        <v>-4.2734337159801292</v>
      </c>
      <c r="BD734" s="13">
        <v>-0.32817142723403542</v>
      </c>
    </row>
    <row r="735" spans="1:56" x14ac:dyDescent="0.25">
      <c r="A735" s="126">
        <v>21</v>
      </c>
      <c r="B735" s="130">
        <v>17</v>
      </c>
      <c r="C735" s="36" t="s">
        <v>20</v>
      </c>
      <c r="D735" s="104">
        <v>323.94</v>
      </c>
      <c r="E735" s="131">
        <v>2.5589999999999996E-7</v>
      </c>
      <c r="F735" s="124">
        <v>1.0563093664292115E-6</v>
      </c>
      <c r="G735" s="124">
        <v>1.4343002212410998E-7</v>
      </c>
      <c r="H735" s="124">
        <v>2.4204340707614745E-7</v>
      </c>
      <c r="I735" s="124">
        <v>2.7513918217841713E-7</v>
      </c>
      <c r="J735" s="124">
        <v>3.6246714711969969E-7</v>
      </c>
      <c r="K735" s="124">
        <v>2.1321632443763247E-7</v>
      </c>
      <c r="L735" s="124">
        <v>6.2115630555092133E-9</v>
      </c>
      <c r="M735" s="124">
        <v>2.0555391632841952E-5</v>
      </c>
      <c r="N735" s="124">
        <v>1.1749727270448206E-6</v>
      </c>
      <c r="O735" s="124">
        <v>4.0099454209313064E-7</v>
      </c>
      <c r="P735" s="124">
        <v>6.5469017538910268E-7</v>
      </c>
      <c r="Q735" s="124">
        <v>1.4912178470106547E-6</v>
      </c>
      <c r="R735" s="124">
        <v>3.9907762659337751E-7</v>
      </c>
      <c r="S735" s="124">
        <v>6.0364592447263069E-7</v>
      </c>
      <c r="T735" s="124">
        <v>3.7803822311328697E-6</v>
      </c>
      <c r="U735" s="124">
        <v>1.2784427530437377E-6</v>
      </c>
      <c r="V735" s="125">
        <v>3.2624417206206426E-7</v>
      </c>
      <c r="W735" s="12">
        <v>3.1278208926502997</v>
      </c>
      <c r="X735" s="12">
        <v>0.43950753370805001</v>
      </c>
      <c r="Y735" s="12">
        <v>5.4148467854054333E-2</v>
      </c>
      <c r="Z735" s="12">
        <v>7.5182423518629055E-2</v>
      </c>
      <c r="AA735" s="12">
        <v>0.41644059054200766</v>
      </c>
      <c r="AB735" s="12">
        <v>0.166798263237075</v>
      </c>
      <c r="AC735" s="12">
        <v>0.97572660001754907</v>
      </c>
      <c r="AD735" s="12">
        <v>79.325875861047123</v>
      </c>
      <c r="AE735" s="12">
        <v>3.5915307817304445</v>
      </c>
      <c r="AF735" s="12">
        <v>0.56699703826936576</v>
      </c>
      <c r="AG735" s="12">
        <v>1.5583828659206831</v>
      </c>
      <c r="AH735" s="12">
        <v>4.8273460219251856</v>
      </c>
      <c r="AI735" s="12">
        <v>0.55950616097451189</v>
      </c>
      <c r="AJ735" s="12">
        <v>1.3589133429958218</v>
      </c>
      <c r="AK735" s="12">
        <v>13.772888750030756</v>
      </c>
      <c r="AL735" s="12">
        <v>3.9958685152158573</v>
      </c>
      <c r="AM735" s="13">
        <v>0.27488930075054441</v>
      </c>
      <c r="AN735" s="12">
        <v>-3.1278208926502997</v>
      </c>
      <c r="AO735" s="12">
        <v>0.43950753370805001</v>
      </c>
      <c r="AP735" s="12">
        <v>5.4148467854054333E-2</v>
      </c>
      <c r="AQ735" s="12">
        <v>-7.5182423518629055E-2</v>
      </c>
      <c r="AR735" s="12">
        <v>-0.41644059054200766</v>
      </c>
      <c r="AS735" s="12">
        <v>0.166798263237075</v>
      </c>
      <c r="AT735" s="12">
        <v>0.97572660001754907</v>
      </c>
      <c r="AU735" s="12">
        <v>-79.325875861047123</v>
      </c>
      <c r="AV735" s="12">
        <v>-3.5915307817304445</v>
      </c>
      <c r="AW735" s="12">
        <v>-0.56699703826936576</v>
      </c>
      <c r="AX735" s="12">
        <v>-1.5583828659206831</v>
      </c>
      <c r="AY735" s="12">
        <v>-4.8273460219251856</v>
      </c>
      <c r="AZ735" s="12">
        <v>-0.55950616097451189</v>
      </c>
      <c r="BA735" s="12">
        <v>-1.3589133429958218</v>
      </c>
      <c r="BB735" s="12">
        <v>-13.772888750030756</v>
      </c>
      <c r="BC735" s="12">
        <v>-3.9958685152158573</v>
      </c>
      <c r="BD735" s="13">
        <v>-0.27488930075054441</v>
      </c>
    </row>
    <row r="736" spans="1:56" x14ac:dyDescent="0.25">
      <c r="A736" s="126">
        <v>21</v>
      </c>
      <c r="B736" s="130">
        <v>17</v>
      </c>
      <c r="C736" s="36" t="s">
        <v>20</v>
      </c>
      <c r="D736" s="104">
        <v>335.95</v>
      </c>
      <c r="E736" s="131">
        <v>9.9999999999999995E-7</v>
      </c>
      <c r="F736" s="124">
        <v>3.5888142170393147E-6</v>
      </c>
      <c r="G736" s="124">
        <v>5.484504184280652E-7</v>
      </c>
      <c r="H736" s="124">
        <v>8.8295192237971104E-7</v>
      </c>
      <c r="I736" s="124">
        <v>9.9728969450333414E-7</v>
      </c>
      <c r="J736" s="124">
        <v>1.2724501894172621E-6</v>
      </c>
      <c r="K736" s="124">
        <v>8.410275176289794E-7</v>
      </c>
      <c r="L736" s="124">
        <v>2.9487837340242855E-8</v>
      </c>
      <c r="M736" s="124">
        <v>4.5826242169590003E-5</v>
      </c>
      <c r="N736" s="124">
        <v>3.7085854917953491E-6</v>
      </c>
      <c r="O736" s="124">
        <v>1.4176431476842117E-6</v>
      </c>
      <c r="P736" s="124">
        <v>2.1109383457395623E-6</v>
      </c>
      <c r="Q736" s="124">
        <v>4.5819235269288573E-6</v>
      </c>
      <c r="R736" s="124">
        <v>1.4228178904853599E-6</v>
      </c>
      <c r="S736" s="124">
        <v>2.139194813807667E-6</v>
      </c>
      <c r="T736" s="124">
        <v>1.0612695715505626E-5</v>
      </c>
      <c r="U736" s="124">
        <v>4.0142566577894691E-6</v>
      </c>
      <c r="V736" s="125">
        <v>1.1985758623967955E-6</v>
      </c>
      <c r="W736" s="12">
        <v>2.5888142170393151</v>
      </c>
      <c r="X736" s="12">
        <v>0.45154958157193475</v>
      </c>
      <c r="Y736" s="12">
        <v>0.11704807762028892</v>
      </c>
      <c r="Z736" s="12">
        <v>2.7103054966658127E-3</v>
      </c>
      <c r="AA736" s="12">
        <v>0.27245018941726218</v>
      </c>
      <c r="AB736" s="12">
        <v>0.15897248237102055</v>
      </c>
      <c r="AC736" s="12">
        <v>0.97051216265975715</v>
      </c>
      <c r="AD736" s="12">
        <v>44.82624216959001</v>
      </c>
      <c r="AE736" s="12">
        <v>2.7085854917953496</v>
      </c>
      <c r="AF736" s="12">
        <v>0.41764314768421179</v>
      </c>
      <c r="AG736" s="12">
        <v>1.1109383457395625</v>
      </c>
      <c r="AH736" s="12">
        <v>3.5819235269288576</v>
      </c>
      <c r="AI736" s="12">
        <v>0.42281789048535995</v>
      </c>
      <c r="AJ736" s="12">
        <v>1.1391948138076671</v>
      </c>
      <c r="AK736" s="12">
        <v>9.6126957155056267</v>
      </c>
      <c r="AL736" s="12">
        <v>3.0142566577894696</v>
      </c>
      <c r="AM736" s="13">
        <v>0.19857586239679556</v>
      </c>
      <c r="AN736" s="12">
        <v>-2.5888142170393151</v>
      </c>
      <c r="AO736" s="12">
        <v>0.45154958157193475</v>
      </c>
      <c r="AP736" s="12">
        <v>0.11704807762028892</v>
      </c>
      <c r="AQ736" s="12">
        <v>2.7103054966658127E-3</v>
      </c>
      <c r="AR736" s="12">
        <v>-0.27245018941726218</v>
      </c>
      <c r="AS736" s="12">
        <v>0.15897248237102055</v>
      </c>
      <c r="AT736" s="12">
        <v>0.97051216265975715</v>
      </c>
      <c r="AU736" s="12">
        <v>-44.82624216959001</v>
      </c>
      <c r="AV736" s="12">
        <v>-2.7085854917953496</v>
      </c>
      <c r="AW736" s="12">
        <v>-0.41764314768421179</v>
      </c>
      <c r="AX736" s="12">
        <v>-1.1109383457395625</v>
      </c>
      <c r="AY736" s="12">
        <v>-3.5819235269288576</v>
      </c>
      <c r="AZ736" s="12">
        <v>-0.42281789048535995</v>
      </c>
      <c r="BA736" s="12">
        <v>-1.1391948138076671</v>
      </c>
      <c r="BB736" s="12">
        <v>-9.6126957155056267</v>
      </c>
      <c r="BC736" s="12">
        <v>-3.0142566577894696</v>
      </c>
      <c r="BD736" s="13">
        <v>-0.19857586239679556</v>
      </c>
    </row>
    <row r="737" spans="1:56" x14ac:dyDescent="0.25">
      <c r="A737" s="126">
        <v>21</v>
      </c>
      <c r="B737" s="130">
        <v>17</v>
      </c>
      <c r="C737" s="36" t="s">
        <v>20</v>
      </c>
      <c r="D737" s="104">
        <v>342.6</v>
      </c>
      <c r="E737" s="131">
        <v>1.9999999999999999E-6</v>
      </c>
      <c r="F737" s="124">
        <v>6.5842579679956901E-6</v>
      </c>
      <c r="G737" s="124">
        <v>1.0989726936625057E-6</v>
      </c>
      <c r="H737" s="124">
        <v>1.7251144493527825E-6</v>
      </c>
      <c r="I737" s="124">
        <v>1.94200518479247E-6</v>
      </c>
      <c r="J737" s="124">
        <v>2.4283364480023867E-6</v>
      </c>
      <c r="K737" s="124">
        <v>1.6949956620650593E-6</v>
      </c>
      <c r="L737" s="124">
        <v>6.5865762082808825E-8</v>
      </c>
      <c r="M737" s="124">
        <v>6.9728024567560816E-5</v>
      </c>
      <c r="N737" s="124">
        <v>6.7273169541972539E-6</v>
      </c>
      <c r="O737" s="124">
        <v>2.7214278824347562E-6</v>
      </c>
      <c r="P737" s="124">
        <v>3.876594855936621E-6</v>
      </c>
      <c r="Q737" s="124">
        <v>8.1987820147031698E-6</v>
      </c>
      <c r="R737" s="124">
        <v>2.7458037583666038E-6</v>
      </c>
      <c r="S737" s="124">
        <v>4.0984239092372266E-6</v>
      </c>
      <c r="T737" s="124">
        <v>1.8107142779195606E-5</v>
      </c>
      <c r="U737" s="124">
        <v>7.2625322643576466E-6</v>
      </c>
      <c r="V737" s="125">
        <v>2.3491861223036937E-6</v>
      </c>
      <c r="W737" s="12">
        <v>2.2921289839978449</v>
      </c>
      <c r="X737" s="12">
        <v>0.45051365316874714</v>
      </c>
      <c r="Y737" s="12">
        <v>0.13744277532360874</v>
      </c>
      <c r="Z737" s="12">
        <v>2.8997407603764954E-2</v>
      </c>
      <c r="AA737" s="12">
        <v>0.2141682240011934</v>
      </c>
      <c r="AB737" s="12">
        <v>0.15250216896747029</v>
      </c>
      <c r="AC737" s="12">
        <v>0.96706711895859565</v>
      </c>
      <c r="AD737" s="12">
        <v>33.864012283780411</v>
      </c>
      <c r="AE737" s="12">
        <v>2.3636584770986269</v>
      </c>
      <c r="AF737" s="12">
        <v>0.36071394121737815</v>
      </c>
      <c r="AG737" s="12">
        <v>0.93829742796831062</v>
      </c>
      <c r="AH737" s="12">
        <v>3.0993910073515853</v>
      </c>
      <c r="AI737" s="12">
        <v>0.37290187918330198</v>
      </c>
      <c r="AJ737" s="12">
        <v>1.0492119546186134</v>
      </c>
      <c r="AK737" s="12">
        <v>8.0535713895978027</v>
      </c>
      <c r="AL737" s="12">
        <v>2.6312661321788231</v>
      </c>
      <c r="AM737" s="13">
        <v>0.17459306115184689</v>
      </c>
      <c r="AN737" s="12">
        <v>-2.2921289839978449</v>
      </c>
      <c r="AO737" s="12">
        <v>0.45051365316874714</v>
      </c>
      <c r="AP737" s="12">
        <v>0.13744277532360874</v>
      </c>
      <c r="AQ737" s="12">
        <v>2.8997407603764954E-2</v>
      </c>
      <c r="AR737" s="12">
        <v>-0.2141682240011934</v>
      </c>
      <c r="AS737" s="12">
        <v>0.15250216896747029</v>
      </c>
      <c r="AT737" s="12">
        <v>0.96706711895859565</v>
      </c>
      <c r="AU737" s="12">
        <v>-33.864012283780411</v>
      </c>
      <c r="AV737" s="12">
        <v>-2.3636584770986269</v>
      </c>
      <c r="AW737" s="12">
        <v>-0.36071394121737815</v>
      </c>
      <c r="AX737" s="12">
        <v>-0.93829742796831062</v>
      </c>
      <c r="AY737" s="12">
        <v>-3.0993910073515853</v>
      </c>
      <c r="AZ737" s="12">
        <v>-0.37290187918330198</v>
      </c>
      <c r="BA737" s="12">
        <v>-1.0492119546186134</v>
      </c>
      <c r="BB737" s="12">
        <v>-8.0535713895978027</v>
      </c>
      <c r="BC737" s="12">
        <v>-2.6312661321788231</v>
      </c>
      <c r="BD737" s="13">
        <v>-0.17459306115184689</v>
      </c>
    </row>
    <row r="738" spans="1:56" x14ac:dyDescent="0.25">
      <c r="A738" s="126">
        <v>21</v>
      </c>
      <c r="B738" s="130">
        <v>17</v>
      </c>
      <c r="C738" s="36" t="s">
        <v>20</v>
      </c>
      <c r="D738" s="104">
        <v>346.62</v>
      </c>
      <c r="E738" s="131">
        <v>3.0000000000000001E-6</v>
      </c>
      <c r="F738" s="124">
        <v>9.2885241681175035E-6</v>
      </c>
      <c r="G738" s="124">
        <v>1.6474058442512583E-6</v>
      </c>
      <c r="H738" s="124">
        <v>2.5475358254809284E-6</v>
      </c>
      <c r="I738" s="124">
        <v>2.8622168678385281E-6</v>
      </c>
      <c r="J738" s="124">
        <v>3.5337256372937212E-6</v>
      </c>
      <c r="K738" s="124">
        <v>2.5416501046891541E-6</v>
      </c>
      <c r="L738" s="124">
        <v>1.0506987985555694E-7</v>
      </c>
      <c r="M738" s="124">
        <v>8.9168892893458075E-5</v>
      </c>
      <c r="N738" s="124">
        <v>9.5163795601945114E-6</v>
      </c>
      <c r="O738" s="124">
        <v>3.9760394444970449E-6</v>
      </c>
      <c r="P738" s="124">
        <v>5.5254034273428539E-6</v>
      </c>
      <c r="Q738" s="124">
        <v>1.1507038131607374E-5</v>
      </c>
      <c r="R738" s="124">
        <v>4.0251328834776374E-6</v>
      </c>
      <c r="S738" s="124">
        <v>5.9748647726644828E-6</v>
      </c>
      <c r="T738" s="124">
        <v>2.4713123460986638E-5</v>
      </c>
      <c r="U738" s="124">
        <v>1.0257700588618055E-5</v>
      </c>
      <c r="V738" s="125">
        <v>3.4747913230249152E-6</v>
      </c>
      <c r="W738" s="12">
        <v>2.0961747227058343</v>
      </c>
      <c r="X738" s="12">
        <v>0.45086471858291394</v>
      </c>
      <c r="Y738" s="12">
        <v>0.15082139150635723</v>
      </c>
      <c r="Z738" s="12">
        <v>4.5927710720490664E-2</v>
      </c>
      <c r="AA738" s="12">
        <v>0.17790854576457371</v>
      </c>
      <c r="AB738" s="12">
        <v>0.15278329843694866</v>
      </c>
      <c r="AC738" s="12">
        <v>0.96497670671481439</v>
      </c>
      <c r="AD738" s="12">
        <v>28.722964297819356</v>
      </c>
      <c r="AE738" s="12">
        <v>2.172126520064837</v>
      </c>
      <c r="AF738" s="12">
        <v>0.32534648149901496</v>
      </c>
      <c r="AG738" s="12">
        <v>0.84180114244761794</v>
      </c>
      <c r="AH738" s="12">
        <v>2.835679377202458</v>
      </c>
      <c r="AI738" s="12">
        <v>0.34171096115921246</v>
      </c>
      <c r="AJ738" s="12">
        <v>0.99162159088816093</v>
      </c>
      <c r="AK738" s="12">
        <v>7.2377078203288798</v>
      </c>
      <c r="AL738" s="12">
        <v>2.4192335295393517</v>
      </c>
      <c r="AM738" s="13">
        <v>0.15826377434163838</v>
      </c>
      <c r="AN738" s="12">
        <v>-2.0961747227058343</v>
      </c>
      <c r="AO738" s="12">
        <v>0.45086471858291394</v>
      </c>
      <c r="AP738" s="12">
        <v>0.15082139150635723</v>
      </c>
      <c r="AQ738" s="12">
        <v>4.5927710720490664E-2</v>
      </c>
      <c r="AR738" s="12">
        <v>-0.17790854576457371</v>
      </c>
      <c r="AS738" s="12">
        <v>0.15278329843694866</v>
      </c>
      <c r="AT738" s="12">
        <v>0.96497670671481439</v>
      </c>
      <c r="AU738" s="12">
        <v>-28.722964297819356</v>
      </c>
      <c r="AV738" s="12">
        <v>-2.172126520064837</v>
      </c>
      <c r="AW738" s="12">
        <v>-0.32534648149901496</v>
      </c>
      <c r="AX738" s="12">
        <v>-0.84180114244761794</v>
      </c>
      <c r="AY738" s="12">
        <v>-2.835679377202458</v>
      </c>
      <c r="AZ738" s="12">
        <v>-0.34171096115921246</v>
      </c>
      <c r="BA738" s="12">
        <v>-0.99162159088816093</v>
      </c>
      <c r="BB738" s="12">
        <v>-7.2377078203288798</v>
      </c>
      <c r="BC738" s="12">
        <v>-2.4192335295393517</v>
      </c>
      <c r="BD738" s="13">
        <v>-0.15826377434163838</v>
      </c>
    </row>
    <row r="739" spans="1:56" x14ac:dyDescent="0.25">
      <c r="A739" s="126">
        <v>21</v>
      </c>
      <c r="B739" s="130">
        <v>17</v>
      </c>
      <c r="C739" s="36" t="s">
        <v>20</v>
      </c>
      <c r="D739" s="104">
        <v>349.53</v>
      </c>
      <c r="E739" s="131">
        <v>3.9999999999999998E-6</v>
      </c>
      <c r="F739" s="124">
        <v>1.1793805171174346E-5</v>
      </c>
      <c r="G739" s="124">
        <v>2.1931410476779814E-6</v>
      </c>
      <c r="H739" s="124">
        <v>3.3552738888781716E-6</v>
      </c>
      <c r="I739" s="124">
        <v>3.764498568233416E-6</v>
      </c>
      <c r="J739" s="124">
        <v>4.6042482006934517E-6</v>
      </c>
      <c r="K739" s="124">
        <v>3.3799313723120837E-6</v>
      </c>
      <c r="L739" s="124">
        <v>1.4609206104524211E-7</v>
      </c>
      <c r="M739" s="124">
        <v>1.0616840270242428E-4</v>
      </c>
      <c r="N739" s="124">
        <v>1.2159964314086778E-5</v>
      </c>
      <c r="O739" s="124">
        <v>5.196205686328127E-6</v>
      </c>
      <c r="P739" s="124">
        <v>7.0994155856750965E-6</v>
      </c>
      <c r="Q739" s="124">
        <v>1.4622720365697096E-5</v>
      </c>
      <c r="R739" s="124">
        <v>5.2735099012213617E-6</v>
      </c>
      <c r="S739" s="124">
        <v>7.7929691819472527E-6</v>
      </c>
      <c r="T739" s="124">
        <v>3.0787765060342235E-5</v>
      </c>
      <c r="U739" s="124">
        <v>1.3093036496792162E-5</v>
      </c>
      <c r="V739" s="125">
        <v>4.5813380639842787E-6</v>
      </c>
      <c r="W739" s="12">
        <v>1.9484512927935869</v>
      </c>
      <c r="X739" s="12">
        <v>0.45171473808050461</v>
      </c>
      <c r="Y739" s="12">
        <v>0.16118152778045705</v>
      </c>
      <c r="Z739" s="12">
        <v>5.8875357941645952E-2</v>
      </c>
      <c r="AA739" s="12">
        <v>0.15106205017336299</v>
      </c>
      <c r="AB739" s="12">
        <v>0.15501715692197904</v>
      </c>
      <c r="AC739" s="12">
        <v>0.96347698473868959</v>
      </c>
      <c r="AD739" s="12">
        <v>25.542100675606072</v>
      </c>
      <c r="AE739" s="12">
        <v>2.0399910785216946</v>
      </c>
      <c r="AF739" s="12">
        <v>0.2990514215820318</v>
      </c>
      <c r="AG739" s="12">
        <v>0.77485389641877422</v>
      </c>
      <c r="AH739" s="12">
        <v>2.6556800914242742</v>
      </c>
      <c r="AI739" s="12">
        <v>0.3183774753053405</v>
      </c>
      <c r="AJ739" s="12">
        <v>0.94824229548681327</v>
      </c>
      <c r="AK739" s="12">
        <v>6.6969412650855595</v>
      </c>
      <c r="AL739" s="12">
        <v>2.2732591241980411</v>
      </c>
      <c r="AM739" s="13">
        <v>0.14533451599606972</v>
      </c>
      <c r="AN739" s="12">
        <v>-1.9484512927935869</v>
      </c>
      <c r="AO739" s="12">
        <v>0.45171473808050461</v>
      </c>
      <c r="AP739" s="12">
        <v>0.16118152778045705</v>
      </c>
      <c r="AQ739" s="12">
        <v>5.8875357941645952E-2</v>
      </c>
      <c r="AR739" s="12">
        <v>-0.15106205017336299</v>
      </c>
      <c r="AS739" s="12">
        <v>0.15501715692197904</v>
      </c>
      <c r="AT739" s="12">
        <v>0.96347698473868959</v>
      </c>
      <c r="AU739" s="12">
        <v>-25.542100675606072</v>
      </c>
      <c r="AV739" s="12">
        <v>-2.0399910785216946</v>
      </c>
      <c r="AW739" s="12">
        <v>-0.2990514215820318</v>
      </c>
      <c r="AX739" s="12">
        <v>-0.77485389641877422</v>
      </c>
      <c r="AY739" s="12">
        <v>-2.6556800914242742</v>
      </c>
      <c r="AZ739" s="12">
        <v>-0.3183774753053405</v>
      </c>
      <c r="BA739" s="12">
        <v>-0.94824229548681327</v>
      </c>
      <c r="BB739" s="12">
        <v>-6.6969412650855595</v>
      </c>
      <c r="BC739" s="12">
        <v>-2.2732591241980411</v>
      </c>
      <c r="BD739" s="13">
        <v>-0.14533451599606972</v>
      </c>
    </row>
    <row r="740" spans="1:56" x14ac:dyDescent="0.25">
      <c r="A740" s="126">
        <v>21</v>
      </c>
      <c r="B740" s="130">
        <v>17</v>
      </c>
      <c r="C740" s="36" t="s">
        <v>20</v>
      </c>
      <c r="D740" s="104">
        <v>351.81</v>
      </c>
      <c r="E740" s="131">
        <v>5.0000000000000004E-6</v>
      </c>
      <c r="F740" s="124">
        <v>1.4136887666089347E-5</v>
      </c>
      <c r="G740" s="124">
        <v>2.7334840471199407E-6</v>
      </c>
      <c r="H740" s="124">
        <v>4.1472493121686282E-6</v>
      </c>
      <c r="I740" s="124">
        <v>4.6480829972690817E-6</v>
      </c>
      <c r="J740" s="124">
        <v>5.6428185357787447E-6</v>
      </c>
      <c r="K740" s="124">
        <v>4.2061110273723173E-6</v>
      </c>
      <c r="L740" s="124">
        <v>1.882333967239221E-7</v>
      </c>
      <c r="M740" s="124">
        <v>1.2147722863886341E-4</v>
      </c>
      <c r="N740" s="124">
        <v>1.4685007237748472E-5</v>
      </c>
      <c r="O740" s="124">
        <v>6.383720640035095E-6</v>
      </c>
      <c r="P740" s="124">
        <v>8.6110075761534711E-6</v>
      </c>
      <c r="Q740" s="124">
        <v>1.7584760060714287E-5</v>
      </c>
      <c r="R740" s="124">
        <v>6.4916026475550876E-6</v>
      </c>
      <c r="S740" s="124">
        <v>9.5569348370757357E-6</v>
      </c>
      <c r="T740" s="124">
        <v>3.6461774806517782E-5</v>
      </c>
      <c r="U740" s="124">
        <v>1.5798557679610028E-5</v>
      </c>
      <c r="V740" s="125">
        <v>5.6669305999303323E-6</v>
      </c>
      <c r="W740" s="12">
        <v>1.8273775332178692</v>
      </c>
      <c r="X740" s="12">
        <v>0.45330319057601193</v>
      </c>
      <c r="Y740" s="12">
        <v>0.17055013756627443</v>
      </c>
      <c r="Z740" s="12">
        <v>7.0383400546183736E-2</v>
      </c>
      <c r="AA740" s="12">
        <v>0.12856370715574886</v>
      </c>
      <c r="AB740" s="12">
        <v>0.15877779452553661</v>
      </c>
      <c r="AC740" s="12">
        <v>0.96235332065521551</v>
      </c>
      <c r="AD740" s="12">
        <v>23.29544572777268</v>
      </c>
      <c r="AE740" s="12">
        <v>1.9370014475496944</v>
      </c>
      <c r="AF740" s="12">
        <v>0.27674412800701892</v>
      </c>
      <c r="AG740" s="12">
        <v>0.72220151523069409</v>
      </c>
      <c r="AH740" s="12">
        <v>2.5169520121428572</v>
      </c>
      <c r="AI740" s="12">
        <v>0.2983205295110174</v>
      </c>
      <c r="AJ740" s="12">
        <v>0.91138696741514702</v>
      </c>
      <c r="AK740" s="12">
        <v>6.2923549613035563</v>
      </c>
      <c r="AL740" s="12">
        <v>2.1597115359220056</v>
      </c>
      <c r="AM740" s="13">
        <v>0.13338611998606636</v>
      </c>
      <c r="AN740" s="12">
        <v>-1.8273775332178692</v>
      </c>
      <c r="AO740" s="12">
        <v>0.45330319057601193</v>
      </c>
      <c r="AP740" s="12">
        <v>0.17055013756627443</v>
      </c>
      <c r="AQ740" s="12">
        <v>7.0383400546183736E-2</v>
      </c>
      <c r="AR740" s="12">
        <v>-0.12856370715574886</v>
      </c>
      <c r="AS740" s="12">
        <v>0.15877779452553661</v>
      </c>
      <c r="AT740" s="12">
        <v>0.96235332065521551</v>
      </c>
      <c r="AU740" s="12">
        <v>-23.29544572777268</v>
      </c>
      <c r="AV740" s="12">
        <v>-1.9370014475496944</v>
      </c>
      <c r="AW740" s="12">
        <v>-0.27674412800701892</v>
      </c>
      <c r="AX740" s="12">
        <v>-0.72220151523069409</v>
      </c>
      <c r="AY740" s="12">
        <v>-2.5169520121428572</v>
      </c>
      <c r="AZ740" s="12">
        <v>-0.2983205295110174</v>
      </c>
      <c r="BA740" s="12">
        <v>-0.91138696741514702</v>
      </c>
      <c r="BB740" s="12">
        <v>-6.2923549613035563</v>
      </c>
      <c r="BC740" s="12">
        <v>-2.1597115359220056</v>
      </c>
      <c r="BD740" s="13">
        <v>-0.13338611998606636</v>
      </c>
    </row>
    <row r="741" spans="1:56" x14ac:dyDescent="0.25">
      <c r="A741" s="126">
        <v>21</v>
      </c>
      <c r="B741" s="130">
        <v>17</v>
      </c>
      <c r="C741" s="36" t="s">
        <v>20</v>
      </c>
      <c r="D741" s="104">
        <v>353.71</v>
      </c>
      <c r="E741" s="131">
        <v>6.0000000000000002E-6</v>
      </c>
      <c r="F741" s="124">
        <v>1.6377804241466378E-5</v>
      </c>
      <c r="G741" s="124">
        <v>3.2756645424330347E-6</v>
      </c>
      <c r="H741" s="124">
        <v>4.9357079191863257E-6</v>
      </c>
      <c r="I741" s="124">
        <v>5.526879396117064E-6</v>
      </c>
      <c r="J741" s="124">
        <v>6.6679741576591802E-6</v>
      </c>
      <c r="K741" s="124">
        <v>5.0316218550320962E-6</v>
      </c>
      <c r="L741" s="124">
        <v>2.3176781629520899E-7</v>
      </c>
      <c r="M741" s="124">
        <v>1.3572768192006735E-4</v>
      </c>
      <c r="N741" s="124">
        <v>1.7147193463434434E-5</v>
      </c>
      <c r="O741" s="124">
        <v>7.5588950350831605E-6</v>
      </c>
      <c r="P741" s="124">
        <v>1.0091453434344041E-5</v>
      </c>
      <c r="Q741" s="124">
        <v>2.0462370957341449E-5</v>
      </c>
      <c r="R741" s="124">
        <v>7.6995672401039281E-6</v>
      </c>
      <c r="S741" s="124">
        <v>1.1297907053228763E-5</v>
      </c>
      <c r="T741" s="124">
        <v>4.1897127884588683E-5</v>
      </c>
      <c r="U741" s="124">
        <v>1.8435085321954067E-5</v>
      </c>
      <c r="V741" s="125">
        <v>6.7481367714613631E-6</v>
      </c>
      <c r="W741" s="12">
        <v>1.7296340402443962</v>
      </c>
      <c r="X741" s="12">
        <v>0.45405590959449421</v>
      </c>
      <c r="Y741" s="12">
        <v>0.17738201346894575</v>
      </c>
      <c r="Z741" s="12">
        <v>7.8853433980489357E-2</v>
      </c>
      <c r="AA741" s="12">
        <v>0.11132902627653</v>
      </c>
      <c r="AB741" s="12">
        <v>0.16139635749465064</v>
      </c>
      <c r="AC741" s="12">
        <v>0.96137203061746512</v>
      </c>
      <c r="AD741" s="12">
        <v>21.621280320011223</v>
      </c>
      <c r="AE741" s="12">
        <v>1.8578655772390724</v>
      </c>
      <c r="AF741" s="12">
        <v>0.2598158391805267</v>
      </c>
      <c r="AG741" s="12">
        <v>0.68190890572400686</v>
      </c>
      <c r="AH741" s="12">
        <v>2.410395159556908</v>
      </c>
      <c r="AI741" s="12">
        <v>0.28326120668398796</v>
      </c>
      <c r="AJ741" s="12">
        <v>0.88298450887146052</v>
      </c>
      <c r="AK741" s="12">
        <v>5.9828546474314477</v>
      </c>
      <c r="AL741" s="12">
        <v>2.0725142203256777</v>
      </c>
      <c r="AM741" s="13">
        <v>0.12468946191022715</v>
      </c>
      <c r="AN741" s="12">
        <v>-1.7296340402443962</v>
      </c>
      <c r="AO741" s="12">
        <v>0.45405590959449421</v>
      </c>
      <c r="AP741" s="12">
        <v>0.17738201346894575</v>
      </c>
      <c r="AQ741" s="12">
        <v>7.8853433980489357E-2</v>
      </c>
      <c r="AR741" s="12">
        <v>-0.11132902627653</v>
      </c>
      <c r="AS741" s="12">
        <v>0.16139635749465064</v>
      </c>
      <c r="AT741" s="12">
        <v>0.96137203061746512</v>
      </c>
      <c r="AU741" s="12">
        <v>-21.621280320011223</v>
      </c>
      <c r="AV741" s="12">
        <v>-1.8578655772390724</v>
      </c>
      <c r="AW741" s="12">
        <v>-0.2598158391805267</v>
      </c>
      <c r="AX741" s="12">
        <v>-0.68190890572400686</v>
      </c>
      <c r="AY741" s="12">
        <v>-2.410395159556908</v>
      </c>
      <c r="AZ741" s="12">
        <v>-0.28326120668398796</v>
      </c>
      <c r="BA741" s="12">
        <v>-0.88298450887146052</v>
      </c>
      <c r="BB741" s="12">
        <v>-5.9828546474314477</v>
      </c>
      <c r="BC741" s="12">
        <v>-2.0725142203256777</v>
      </c>
      <c r="BD741" s="13">
        <v>-0.12468946191022715</v>
      </c>
    </row>
    <row r="742" spans="1:56" x14ac:dyDescent="0.25">
      <c r="A742" s="126">
        <v>21</v>
      </c>
      <c r="B742" s="130">
        <v>17</v>
      </c>
      <c r="C742" s="36" t="s">
        <v>20</v>
      </c>
      <c r="D742" s="104">
        <v>355.32</v>
      </c>
      <c r="E742" s="131">
        <v>6.9999999999999999E-6</v>
      </c>
      <c r="F742" s="124">
        <v>1.8502347689525401E-5</v>
      </c>
      <c r="G742" s="124">
        <v>3.8115447490354622E-6</v>
      </c>
      <c r="H742" s="124">
        <v>5.7099122590798437E-6</v>
      </c>
      <c r="I742" s="124">
        <v>6.3890829958121138E-6</v>
      </c>
      <c r="J742" s="124">
        <v>7.6674037058946496E-6</v>
      </c>
      <c r="K742" s="124">
        <v>5.8444125597263492E-6</v>
      </c>
      <c r="L742" s="124">
        <v>2.7584355616382686E-7</v>
      </c>
      <c r="M742" s="124">
        <v>1.489655820464951E-4</v>
      </c>
      <c r="N742" s="124">
        <v>1.9523669991466159E-5</v>
      </c>
      <c r="O742" s="124">
        <v>8.7070225543070292E-6</v>
      </c>
      <c r="P742" s="124">
        <v>1.1525657343712181E-5</v>
      </c>
      <c r="Q742" s="124">
        <v>2.3231316850273183E-5</v>
      </c>
      <c r="R742" s="124">
        <v>8.8818288778091493E-6</v>
      </c>
      <c r="S742" s="124">
        <v>1.2994808886325345E-5</v>
      </c>
      <c r="T742" s="124">
        <v>4.7066553693762267E-5</v>
      </c>
      <c r="U742" s="124">
        <v>2.0977945196365521E-5</v>
      </c>
      <c r="V742" s="125">
        <v>7.8101001511177607E-6</v>
      </c>
      <c r="W742" s="12">
        <v>1.6431925270750574</v>
      </c>
      <c r="X742" s="12">
        <v>0.45549360728064825</v>
      </c>
      <c r="Y742" s="12">
        <v>0.18429824870287945</v>
      </c>
      <c r="Z742" s="12">
        <v>8.7273857741126587E-2</v>
      </c>
      <c r="AA742" s="12">
        <v>9.5343386556378529E-2</v>
      </c>
      <c r="AB742" s="12">
        <v>0.16508392003909295</v>
      </c>
      <c r="AC742" s="12">
        <v>0.96059377769088183</v>
      </c>
      <c r="AD742" s="12">
        <v>20.280797435213586</v>
      </c>
      <c r="AE742" s="12">
        <v>1.7890957130665941</v>
      </c>
      <c r="AF742" s="12">
        <v>0.24386036490100418</v>
      </c>
      <c r="AG742" s="12">
        <v>0.64652247767316884</v>
      </c>
      <c r="AH742" s="12">
        <v>2.3187595500390259</v>
      </c>
      <c r="AI742" s="12">
        <v>0.26883269682987848</v>
      </c>
      <c r="AJ742" s="12">
        <v>0.85640126947504935</v>
      </c>
      <c r="AK742" s="12">
        <v>5.723793384823181</v>
      </c>
      <c r="AL742" s="12">
        <v>1.9968493137665029</v>
      </c>
      <c r="AM742" s="13">
        <v>0.11572859301682296</v>
      </c>
      <c r="AN742" s="12">
        <v>-1.6431925270750574</v>
      </c>
      <c r="AO742" s="12">
        <v>0.45549360728064825</v>
      </c>
      <c r="AP742" s="12">
        <v>0.18429824870287945</v>
      </c>
      <c r="AQ742" s="12">
        <v>8.7273857741126587E-2</v>
      </c>
      <c r="AR742" s="12">
        <v>-9.5343386556378529E-2</v>
      </c>
      <c r="AS742" s="12">
        <v>0.16508392003909295</v>
      </c>
      <c r="AT742" s="12">
        <v>0.96059377769088183</v>
      </c>
      <c r="AU742" s="12">
        <v>-20.280797435213586</v>
      </c>
      <c r="AV742" s="12">
        <v>-1.7890957130665941</v>
      </c>
      <c r="AW742" s="12">
        <v>-0.24386036490100418</v>
      </c>
      <c r="AX742" s="12">
        <v>-0.64652247767316884</v>
      </c>
      <c r="AY742" s="12">
        <v>-2.3187595500390259</v>
      </c>
      <c r="AZ742" s="12">
        <v>-0.26883269682987848</v>
      </c>
      <c r="BA742" s="12">
        <v>-0.85640126947504935</v>
      </c>
      <c r="BB742" s="12">
        <v>-5.723793384823181</v>
      </c>
      <c r="BC742" s="12">
        <v>-1.9968493137665029</v>
      </c>
      <c r="BD742" s="13">
        <v>-0.11572859301682296</v>
      </c>
    </row>
    <row r="743" spans="1:56" x14ac:dyDescent="0.25">
      <c r="A743" s="126">
        <v>21</v>
      </c>
      <c r="B743" s="130">
        <v>17</v>
      </c>
      <c r="C743" s="36" t="s">
        <v>20</v>
      </c>
      <c r="D743" s="104">
        <v>356.73</v>
      </c>
      <c r="E743" s="131">
        <v>7.9999999999999996E-6</v>
      </c>
      <c r="F743" s="124">
        <v>2.0546725705861594E-5</v>
      </c>
      <c r="G743" s="124">
        <v>4.3465440956808241E-6</v>
      </c>
      <c r="H743" s="124">
        <v>6.4785138444039319E-6</v>
      </c>
      <c r="I743" s="124">
        <v>7.2444497297383424E-6</v>
      </c>
      <c r="J743" s="124">
        <v>8.6535080191735679E-6</v>
      </c>
      <c r="K743" s="124">
        <v>6.6530169067117548E-6</v>
      </c>
      <c r="L743" s="124">
        <v>3.2075361349490858E-7</v>
      </c>
      <c r="M743" s="124">
        <v>1.6150388534393799E-4</v>
      </c>
      <c r="N743" s="124">
        <v>2.184872187567907E-5</v>
      </c>
      <c r="O743" s="124">
        <v>9.8419050163510496E-6</v>
      </c>
      <c r="P743" s="124">
        <v>1.2933309600831503E-5</v>
      </c>
      <c r="Q743" s="124">
        <v>2.5933315478292077E-5</v>
      </c>
      <c r="R743" s="124">
        <v>1.0052252202414703E-5</v>
      </c>
      <c r="S743" s="124">
        <v>1.4668610252492896E-5</v>
      </c>
      <c r="T743" s="124">
        <v>5.2061077391578736E-5</v>
      </c>
      <c r="U743" s="124">
        <v>2.3464541545743637E-5</v>
      </c>
      <c r="V743" s="125">
        <v>8.8645984612782859E-6</v>
      </c>
      <c r="W743" s="12">
        <v>1.5683407132326994</v>
      </c>
      <c r="X743" s="12">
        <v>0.45668198803989696</v>
      </c>
      <c r="Y743" s="12">
        <v>0.19018576944950846</v>
      </c>
      <c r="Z743" s="12">
        <v>9.4443783782707152E-2</v>
      </c>
      <c r="AA743" s="12">
        <v>8.1688502396696033E-2</v>
      </c>
      <c r="AB743" s="12">
        <v>0.16837288666103062</v>
      </c>
      <c r="AC743" s="12">
        <v>0.95990579831313649</v>
      </c>
      <c r="AD743" s="12">
        <v>19.187985667992248</v>
      </c>
      <c r="AE743" s="12">
        <v>1.731090234459884</v>
      </c>
      <c r="AF743" s="12">
        <v>0.23023812704388125</v>
      </c>
      <c r="AG743" s="12">
        <v>0.61666370010393801</v>
      </c>
      <c r="AH743" s="12">
        <v>2.2416644347865096</v>
      </c>
      <c r="AI743" s="12">
        <v>0.25653152530183798</v>
      </c>
      <c r="AJ743" s="12">
        <v>0.83357628156161212</v>
      </c>
      <c r="AK743" s="12">
        <v>5.5076346739473427</v>
      </c>
      <c r="AL743" s="12">
        <v>1.9330676932179549</v>
      </c>
      <c r="AM743" s="13">
        <v>0.10807480765978579</v>
      </c>
      <c r="AN743" s="12">
        <v>-1.5683407132326994</v>
      </c>
      <c r="AO743" s="12">
        <v>0.45668198803989696</v>
      </c>
      <c r="AP743" s="12">
        <v>0.19018576944950846</v>
      </c>
      <c r="AQ743" s="12">
        <v>9.4443783782707152E-2</v>
      </c>
      <c r="AR743" s="12">
        <v>-8.1688502396696033E-2</v>
      </c>
      <c r="AS743" s="12">
        <v>0.16837288666103062</v>
      </c>
      <c r="AT743" s="12">
        <v>0.95990579831313649</v>
      </c>
      <c r="AU743" s="12">
        <v>-19.187985667992248</v>
      </c>
      <c r="AV743" s="12">
        <v>-1.731090234459884</v>
      </c>
      <c r="AW743" s="12">
        <v>-0.23023812704388125</v>
      </c>
      <c r="AX743" s="12">
        <v>-0.61666370010393801</v>
      </c>
      <c r="AY743" s="12">
        <v>-2.2416644347865096</v>
      </c>
      <c r="AZ743" s="12">
        <v>-0.25653152530183798</v>
      </c>
      <c r="BA743" s="12">
        <v>-0.83357628156161212</v>
      </c>
      <c r="BB743" s="12">
        <v>-5.5076346739473427</v>
      </c>
      <c r="BC743" s="12">
        <v>-1.9330676932179549</v>
      </c>
      <c r="BD743" s="13">
        <v>-0.10807480765978579</v>
      </c>
    </row>
    <row r="744" spans="1:56" x14ac:dyDescent="0.25">
      <c r="A744" s="126">
        <v>21</v>
      </c>
      <c r="B744" s="130">
        <v>17</v>
      </c>
      <c r="C744" s="36" t="s">
        <v>20</v>
      </c>
      <c r="D744" s="104">
        <v>357.99</v>
      </c>
      <c r="E744" s="131">
        <v>9.0000000000000002E-6</v>
      </c>
      <c r="F744" s="124">
        <v>2.2528538372258861E-5</v>
      </c>
      <c r="G744" s="124">
        <v>4.8827315130679135E-6</v>
      </c>
      <c r="H744" s="124">
        <v>7.2450206335032459E-6</v>
      </c>
      <c r="I744" s="124">
        <v>8.0969627436563809E-6</v>
      </c>
      <c r="J744" s="124">
        <v>9.6315971659225764E-6</v>
      </c>
      <c r="K744" s="124">
        <v>7.4607739522637578E-6</v>
      </c>
      <c r="L744" s="124">
        <v>3.6657198142811498E-7</v>
      </c>
      <c r="M744" s="124">
        <v>1.7350514878022505E-4</v>
      </c>
      <c r="N744" s="124">
        <v>2.4137986183377703E-5</v>
      </c>
      <c r="O744" s="124">
        <v>1.0969359084923486E-5</v>
      </c>
      <c r="P744" s="124">
        <v>1.4323216451723439E-5</v>
      </c>
      <c r="Q744" s="124">
        <v>2.858769670321445E-5</v>
      </c>
      <c r="R744" s="124">
        <v>1.1216606609763703E-5</v>
      </c>
      <c r="S744" s="124">
        <v>1.6328272773928353E-5</v>
      </c>
      <c r="T744" s="124">
        <v>5.6925005841964995E-5</v>
      </c>
      <c r="U744" s="124">
        <v>2.5911847724009099E-5</v>
      </c>
      <c r="V744" s="125">
        <v>9.9163863570161428E-6</v>
      </c>
      <c r="W744" s="12">
        <v>1.5031709302509846</v>
      </c>
      <c r="X744" s="12">
        <v>0.45747427632578741</v>
      </c>
      <c r="Y744" s="12">
        <v>0.19499770738852826</v>
      </c>
      <c r="Z744" s="12">
        <v>0.10033747292706882</v>
      </c>
      <c r="AA744" s="12">
        <v>7.0177462880286243E-2</v>
      </c>
      <c r="AB744" s="12">
        <v>0.17102511641513804</v>
      </c>
      <c r="AC744" s="12">
        <v>0.95926977984132045</v>
      </c>
      <c r="AD744" s="12">
        <v>18.278349864469451</v>
      </c>
      <c r="AE744" s="12">
        <v>1.6819984648197448</v>
      </c>
      <c r="AF744" s="12">
        <v>0.21881767610260952</v>
      </c>
      <c r="AG744" s="12">
        <v>0.59146849463593765</v>
      </c>
      <c r="AH744" s="12">
        <v>2.1764107448016055</v>
      </c>
      <c r="AI744" s="12">
        <v>0.24628962330707804</v>
      </c>
      <c r="AJ744" s="12">
        <v>0.81425253043648371</v>
      </c>
      <c r="AK744" s="12">
        <v>5.3250006491072215</v>
      </c>
      <c r="AL744" s="12">
        <v>1.8790941915565667</v>
      </c>
      <c r="AM744" s="13">
        <v>0.10182070633512695</v>
      </c>
      <c r="AN744" s="12">
        <v>-1.5031709302509846</v>
      </c>
      <c r="AO744" s="12">
        <v>0.45747427632578741</v>
      </c>
      <c r="AP744" s="12">
        <v>0.19499770738852826</v>
      </c>
      <c r="AQ744" s="12">
        <v>0.10033747292706882</v>
      </c>
      <c r="AR744" s="12">
        <v>-7.0177462880286243E-2</v>
      </c>
      <c r="AS744" s="12">
        <v>0.17102511641513804</v>
      </c>
      <c r="AT744" s="12">
        <v>0.95926977984132045</v>
      </c>
      <c r="AU744" s="12">
        <v>-18.278349864469451</v>
      </c>
      <c r="AV744" s="12">
        <v>-1.6819984648197448</v>
      </c>
      <c r="AW744" s="12">
        <v>-0.21881767610260952</v>
      </c>
      <c r="AX744" s="12">
        <v>-0.59146849463593765</v>
      </c>
      <c r="AY744" s="12">
        <v>-2.1764107448016055</v>
      </c>
      <c r="AZ744" s="12">
        <v>-0.24628962330707804</v>
      </c>
      <c r="BA744" s="12">
        <v>-0.81425253043648371</v>
      </c>
      <c r="BB744" s="12">
        <v>-5.3250006491072215</v>
      </c>
      <c r="BC744" s="12">
        <v>-1.8790941915565667</v>
      </c>
      <c r="BD744" s="13">
        <v>-0.10182070633512695</v>
      </c>
    </row>
    <row r="745" spans="1:56" x14ac:dyDescent="0.25">
      <c r="A745" s="126">
        <v>21</v>
      </c>
      <c r="B745" s="130">
        <v>17</v>
      </c>
      <c r="C745" s="36" t="s">
        <v>20</v>
      </c>
      <c r="D745" s="104">
        <v>359.12</v>
      </c>
      <c r="E745" s="131">
        <v>1.0000000000000001E-5</v>
      </c>
      <c r="F745" s="124">
        <v>2.443737600685712E-5</v>
      </c>
      <c r="G745" s="124">
        <v>5.4151120422726077E-6</v>
      </c>
      <c r="H745" s="124">
        <v>8.0027351905220938E-6</v>
      </c>
      <c r="I745" s="124">
        <v>8.939238094665381E-6</v>
      </c>
      <c r="J745" s="124">
        <v>1.0593791012310632E-5</v>
      </c>
      <c r="K745" s="124">
        <v>8.2603605672003533E-6</v>
      </c>
      <c r="L745" s="124">
        <v>4.1278739328027992E-7</v>
      </c>
      <c r="M745" s="124">
        <v>1.8494568383957015E-4</v>
      </c>
      <c r="N745" s="124">
        <v>2.6375494821573236E-5</v>
      </c>
      <c r="O745" s="124">
        <v>1.2080059569421549E-5</v>
      </c>
      <c r="P745" s="124">
        <v>1.5685144295758684E-5</v>
      </c>
      <c r="Q745" s="124">
        <v>3.1176865768788239E-5</v>
      </c>
      <c r="R745" s="124">
        <v>1.2365070483452087E-5</v>
      </c>
      <c r="S745" s="124">
        <v>1.7960402083891638E-5</v>
      </c>
      <c r="T745" s="124">
        <v>6.1632866125505459E-5</v>
      </c>
      <c r="U745" s="124">
        <v>2.830289037724122E-5</v>
      </c>
      <c r="V745" s="125">
        <v>1.0956230368968567E-5</v>
      </c>
      <c r="W745" s="12">
        <v>1.4437376006857119</v>
      </c>
      <c r="X745" s="12">
        <v>0.45848879577273927</v>
      </c>
      <c r="Y745" s="12">
        <v>0.19972648094779069</v>
      </c>
      <c r="Z745" s="12">
        <v>0.10607619053346197</v>
      </c>
      <c r="AA745" s="12">
        <v>5.9379101231063082E-2</v>
      </c>
      <c r="AB745" s="12">
        <v>0.17396394327996473</v>
      </c>
      <c r="AC745" s="12">
        <v>0.95872126067197194</v>
      </c>
      <c r="AD745" s="12">
        <v>17.494568383957013</v>
      </c>
      <c r="AE745" s="12">
        <v>1.6375494821573233</v>
      </c>
      <c r="AF745" s="12">
        <v>0.20800595694215479</v>
      </c>
      <c r="AG745" s="12">
        <v>0.56851442957586829</v>
      </c>
      <c r="AH745" s="12">
        <v>2.1176865768788238</v>
      </c>
      <c r="AI745" s="12">
        <v>0.23650704834520861</v>
      </c>
      <c r="AJ745" s="12">
        <v>0.79604020838916367</v>
      </c>
      <c r="AK745" s="12">
        <v>5.1632866125505457</v>
      </c>
      <c r="AL745" s="12">
        <v>1.8302890377241217</v>
      </c>
      <c r="AM745" s="13">
        <v>9.5623036896856625E-2</v>
      </c>
      <c r="AN745" s="12">
        <v>-1.4437376006857119</v>
      </c>
      <c r="AO745" s="12">
        <v>0.45848879577273927</v>
      </c>
      <c r="AP745" s="12">
        <v>0.19972648094779069</v>
      </c>
      <c r="AQ745" s="12">
        <v>0.10607619053346197</v>
      </c>
      <c r="AR745" s="12">
        <v>-5.9379101231063082E-2</v>
      </c>
      <c r="AS745" s="12">
        <v>0.17396394327996473</v>
      </c>
      <c r="AT745" s="12">
        <v>0.95872126067197194</v>
      </c>
      <c r="AU745" s="12">
        <v>-17.494568383957013</v>
      </c>
      <c r="AV745" s="12">
        <v>-1.6375494821573233</v>
      </c>
      <c r="AW745" s="12">
        <v>-0.20800595694215479</v>
      </c>
      <c r="AX745" s="12">
        <v>-0.56851442957586829</v>
      </c>
      <c r="AY745" s="12">
        <v>-2.1176865768788238</v>
      </c>
      <c r="AZ745" s="12">
        <v>-0.23650704834520861</v>
      </c>
      <c r="BA745" s="12">
        <v>-0.79604020838916367</v>
      </c>
      <c r="BB745" s="12">
        <v>-5.1632866125505457</v>
      </c>
      <c r="BC745" s="12">
        <v>-1.8302890377241217</v>
      </c>
      <c r="BD745" s="13">
        <v>-9.5623036896856625E-2</v>
      </c>
    </row>
    <row r="746" spans="1:56" x14ac:dyDescent="0.25">
      <c r="A746" s="59">
        <v>31</v>
      </c>
      <c r="B746" s="130">
        <v>17</v>
      </c>
      <c r="C746" s="36" t="s">
        <v>20</v>
      </c>
      <c r="D746" s="35">
        <v>513</v>
      </c>
      <c r="E746" s="131">
        <v>4.4369691392000005E-2</v>
      </c>
      <c r="F746" s="124">
        <v>6.8948925276368915E-4</v>
      </c>
      <c r="G746" s="124">
        <v>4.745638071390406E-2</v>
      </c>
      <c r="H746" s="124">
        <v>4.6308348606176455E-2</v>
      </c>
      <c r="I746" s="124">
        <v>4.9335050432498834E-2</v>
      </c>
      <c r="J746" s="124">
        <v>4.4568584803573924E-2</v>
      </c>
      <c r="K746" s="124">
        <v>4.6194168607987342E-2</v>
      </c>
      <c r="L746" s="124">
        <v>1.2767907323171783E-2</v>
      </c>
      <c r="M746" s="124">
        <v>7.9869194260940315E-2</v>
      </c>
      <c r="N746" s="124">
        <v>6.3443611118272514E-2</v>
      </c>
      <c r="O746" s="124">
        <v>4.9600371065849233E-2</v>
      </c>
      <c r="P746" s="124">
        <v>4.9594791562073789E-2</v>
      </c>
      <c r="Q746" s="124">
        <v>6.5049577304931591E-2</v>
      </c>
      <c r="R746" s="124">
        <v>5.6660598677120332E-2</v>
      </c>
      <c r="S746" s="124">
        <v>5.7298963516727516E-2</v>
      </c>
      <c r="T746" s="124">
        <v>7.1620345921626097E-2</v>
      </c>
      <c r="U746" s="124">
        <v>6.5187979817988045E-2</v>
      </c>
      <c r="V746" s="125">
        <v>5.728344398182595E-2</v>
      </c>
      <c r="W746" s="12">
        <v>0.98446035500512852</v>
      </c>
      <c r="X746" s="12">
        <v>6.9567518390731817E-2</v>
      </c>
      <c r="Y746" s="12">
        <v>4.3693276949994669E-2</v>
      </c>
      <c r="Z746" s="12">
        <v>0.11190880271468598</v>
      </c>
      <c r="AA746" s="12">
        <v>4.4826413106353151E-3</v>
      </c>
      <c r="AB746" s="12">
        <v>4.1119898713478452E-2</v>
      </c>
      <c r="AC746" s="12">
        <v>0.71223808589586279</v>
      </c>
      <c r="AD746" s="12">
        <v>0.80008451163897398</v>
      </c>
      <c r="AE746" s="12">
        <v>0.42988623828273004</v>
      </c>
      <c r="AF746" s="12">
        <v>0.11788857460460805</v>
      </c>
      <c r="AG746" s="12">
        <v>0.11776282426467106</v>
      </c>
      <c r="AH746" s="12">
        <v>0.46608135563143077</v>
      </c>
      <c r="AI746" s="12">
        <v>0.27701133137329903</v>
      </c>
      <c r="AJ746" s="12">
        <v>0.29139873907391434</v>
      </c>
      <c r="AK746" s="12">
        <v>0.61417273085968482</v>
      </c>
      <c r="AL746" s="12">
        <v>0.46920065866722804</v>
      </c>
      <c r="AM746" s="13">
        <v>0.29104896123199847</v>
      </c>
      <c r="AN746" s="12">
        <v>0.98446035500512852</v>
      </c>
      <c r="AO746" s="12">
        <v>-6.9567518390731817E-2</v>
      </c>
      <c r="AP746" s="12">
        <v>-4.3693276949994669E-2</v>
      </c>
      <c r="AQ746" s="12">
        <v>-0.11190880271468598</v>
      </c>
      <c r="AR746" s="12">
        <v>-4.4826413106353151E-3</v>
      </c>
      <c r="AS746" s="12">
        <v>-4.1119898713478452E-2</v>
      </c>
      <c r="AT746" s="12">
        <v>0.71223808589586279</v>
      </c>
      <c r="AU746" s="12">
        <v>-0.80008451163897398</v>
      </c>
      <c r="AV746" s="12">
        <v>-0.42988623828273004</v>
      </c>
      <c r="AW746" s="12">
        <v>-0.11788857460460805</v>
      </c>
      <c r="AX746" s="12">
        <v>-0.11776282426467106</v>
      </c>
      <c r="AY746" s="12">
        <v>-0.46608135563143077</v>
      </c>
      <c r="AZ746" s="12">
        <v>-0.27701133137329903</v>
      </c>
      <c r="BA746" s="12">
        <v>-0.29139873907391434</v>
      </c>
      <c r="BB746" s="12">
        <v>-0.61417273085968482</v>
      </c>
      <c r="BC746" s="12">
        <v>-0.46920065866722804</v>
      </c>
      <c r="BD746" s="13">
        <v>-0.29104896123199847</v>
      </c>
    </row>
    <row r="747" spans="1:56" x14ac:dyDescent="0.25">
      <c r="A747" s="59">
        <v>31</v>
      </c>
      <c r="B747" s="130">
        <v>17</v>
      </c>
      <c r="C747" s="36" t="s">
        <v>20</v>
      </c>
      <c r="D747" s="35">
        <v>523</v>
      </c>
      <c r="E747" s="131">
        <v>5.9541779373999994E-2</v>
      </c>
      <c r="F747" s="124">
        <v>5.9333943894782884E-4</v>
      </c>
      <c r="G747" s="124">
        <v>6.8034667196804802E-2</v>
      </c>
      <c r="H747" s="124">
        <v>6.521681496344392E-2</v>
      </c>
      <c r="I747" s="124">
        <v>6.9340311138244723E-2</v>
      </c>
      <c r="J747" s="124">
        <v>6.277367569110498E-2</v>
      </c>
      <c r="K747" s="124">
        <v>6.5045725678000654E-2</v>
      </c>
      <c r="L747" s="124">
        <v>1.9409485221660746E-2</v>
      </c>
      <c r="M747" s="124">
        <v>0.10470683655236705</v>
      </c>
      <c r="N747" s="124">
        <v>8.6603601997469914E-2</v>
      </c>
      <c r="O747" s="124">
        <v>6.8766165672490456E-2</v>
      </c>
      <c r="P747" s="124">
        <v>6.8706410922727626E-2</v>
      </c>
      <c r="Q747" s="124">
        <v>8.8453974983107697E-2</v>
      </c>
      <c r="R747" s="124">
        <v>7.8707010553406967E-2</v>
      </c>
      <c r="S747" s="124">
        <v>7.8425151800460752E-2</v>
      </c>
      <c r="T747" s="124">
        <v>9.5807937571579557E-2</v>
      </c>
      <c r="U747" s="124">
        <v>8.8736916659505227E-2</v>
      </c>
      <c r="V747" s="125">
        <v>7.9609631257856084E-2</v>
      </c>
      <c r="W747" s="12">
        <v>0.99003490582266807</v>
      </c>
      <c r="X747" s="12">
        <v>0.14263745410526618</v>
      </c>
      <c r="Y747" s="12">
        <v>9.5311823884155433E-2</v>
      </c>
      <c r="Z747" s="12">
        <v>0.16456565234131107</v>
      </c>
      <c r="AA747" s="12">
        <v>5.4279471508643776E-2</v>
      </c>
      <c r="AB747" s="12">
        <v>9.2438391359262254E-2</v>
      </c>
      <c r="AC747" s="12">
        <v>0.67401905979759402</v>
      </c>
      <c r="AD747" s="12">
        <v>0.75854396111798439</v>
      </c>
      <c r="AE747" s="12">
        <v>0.45450140906079406</v>
      </c>
      <c r="AF747" s="12">
        <v>0.1549229195948158</v>
      </c>
      <c r="AG747" s="12">
        <v>0.15391934277210292</v>
      </c>
      <c r="AH747" s="12">
        <v>0.48557829331067559</v>
      </c>
      <c r="AI747" s="12">
        <v>0.3218787107288873</v>
      </c>
      <c r="AJ747" s="12">
        <v>0.3171449127821418</v>
      </c>
      <c r="AK747" s="12">
        <v>0.60908757814879555</v>
      </c>
      <c r="AL747" s="12">
        <v>0.49033027888067826</v>
      </c>
      <c r="AM747" s="13">
        <v>0.33703816202407755</v>
      </c>
      <c r="AN747" s="12">
        <v>0.99003490582266807</v>
      </c>
      <c r="AO747" s="12">
        <v>-0.14263745410526618</v>
      </c>
      <c r="AP747" s="12">
        <v>-9.5311823884155433E-2</v>
      </c>
      <c r="AQ747" s="12">
        <v>-0.16456565234131107</v>
      </c>
      <c r="AR747" s="12">
        <v>-5.4279471508643776E-2</v>
      </c>
      <c r="AS747" s="12">
        <v>-9.2438391359262254E-2</v>
      </c>
      <c r="AT747" s="12">
        <v>0.67401905979759402</v>
      </c>
      <c r="AU747" s="12">
        <v>-0.75854396111798439</v>
      </c>
      <c r="AV747" s="12">
        <v>-0.45450140906079406</v>
      </c>
      <c r="AW747" s="12">
        <v>-0.1549229195948158</v>
      </c>
      <c r="AX747" s="12">
        <v>-0.15391934277210292</v>
      </c>
      <c r="AY747" s="12">
        <v>-0.48557829331067559</v>
      </c>
      <c r="AZ747" s="12">
        <v>-0.3218787107288873</v>
      </c>
      <c r="BA747" s="12">
        <v>-0.3171449127821418</v>
      </c>
      <c r="BB747" s="12">
        <v>-0.60908757814879555</v>
      </c>
      <c r="BC747" s="12">
        <v>-0.49033027888067826</v>
      </c>
      <c r="BD747" s="13">
        <v>-0.33703816202407755</v>
      </c>
    </row>
    <row r="748" spans="1:56" x14ac:dyDescent="0.25">
      <c r="A748" s="59">
        <v>31</v>
      </c>
      <c r="B748" s="130">
        <v>17</v>
      </c>
      <c r="C748" s="36" t="s">
        <v>20</v>
      </c>
      <c r="D748" s="35">
        <v>533</v>
      </c>
      <c r="E748" s="131">
        <v>8.248656269299999E-2</v>
      </c>
      <c r="F748" s="124">
        <v>4.9523344098065095E-4</v>
      </c>
      <c r="G748" s="124">
        <v>9.5770979875262008E-2</v>
      </c>
      <c r="H748" s="124">
        <v>9.0295736174884664E-2</v>
      </c>
      <c r="I748" s="124">
        <v>9.5822097174277435E-2</v>
      </c>
      <c r="J748" s="124">
        <v>8.709351192776911E-2</v>
      </c>
      <c r="K748" s="124">
        <v>9.0145845349834205E-2</v>
      </c>
      <c r="L748" s="124">
        <v>2.8961375794884805E-2</v>
      </c>
      <c r="M748" s="124">
        <v>0.13588082538455512</v>
      </c>
      <c r="N748" s="124">
        <v>0.11643606884323307</v>
      </c>
      <c r="O748" s="124">
        <v>9.3802991806398991E-2</v>
      </c>
      <c r="P748" s="124">
        <v>9.3712413638241093E-2</v>
      </c>
      <c r="Q748" s="124">
        <v>0.11851304327433539</v>
      </c>
      <c r="R748" s="124">
        <v>0.10748990010842192</v>
      </c>
      <c r="S748" s="124">
        <v>0.10570629114364104</v>
      </c>
      <c r="T748" s="124">
        <v>0.12652006105935709</v>
      </c>
      <c r="U748" s="124">
        <v>0.11897420989988973</v>
      </c>
      <c r="V748" s="125">
        <v>0.10872012576969993</v>
      </c>
      <c r="W748" s="12">
        <v>0.99399619253351823</v>
      </c>
      <c r="X748" s="12">
        <v>0.16104946973853435</v>
      </c>
      <c r="Y748" s="12">
        <v>9.4672068115494154E-2</v>
      </c>
      <c r="Z748" s="12">
        <v>0.16166917429824154</v>
      </c>
      <c r="AA748" s="12">
        <v>5.5850905703458013E-2</v>
      </c>
      <c r="AB748" s="12">
        <v>9.2854913658369731E-2</v>
      </c>
      <c r="AC748" s="12">
        <v>0.64889583406846774</v>
      </c>
      <c r="AD748" s="12">
        <v>0.64730861546842344</v>
      </c>
      <c r="AE748" s="12">
        <v>0.41157620152735636</v>
      </c>
      <c r="AF748" s="12">
        <v>0.1371911829508122</v>
      </c>
      <c r="AG748" s="12">
        <v>0.13609308690703578</v>
      </c>
      <c r="AH748" s="12">
        <v>0.43675575033256525</v>
      </c>
      <c r="AI748" s="12">
        <v>0.30312012768042979</v>
      </c>
      <c r="AJ748" s="12">
        <v>0.28149710319559151</v>
      </c>
      <c r="AK748" s="12">
        <v>0.53382632187307633</v>
      </c>
      <c r="AL748" s="12">
        <v>0.44234655943526385</v>
      </c>
      <c r="AM748" s="13">
        <v>0.31803438305868675</v>
      </c>
      <c r="AN748" s="12">
        <v>0.99399619253351823</v>
      </c>
      <c r="AO748" s="12">
        <v>-0.16104946973853435</v>
      </c>
      <c r="AP748" s="12">
        <v>-9.4672068115494154E-2</v>
      </c>
      <c r="AQ748" s="12">
        <v>-0.16166917429824154</v>
      </c>
      <c r="AR748" s="12">
        <v>-5.5850905703458013E-2</v>
      </c>
      <c r="AS748" s="12">
        <v>-9.2854913658369731E-2</v>
      </c>
      <c r="AT748" s="12">
        <v>0.64889583406846774</v>
      </c>
      <c r="AU748" s="12">
        <v>-0.64730861546842344</v>
      </c>
      <c r="AV748" s="12">
        <v>-0.41157620152735636</v>
      </c>
      <c r="AW748" s="12">
        <v>-0.1371911829508122</v>
      </c>
      <c r="AX748" s="12">
        <v>-0.13609308690703578</v>
      </c>
      <c r="AY748" s="12">
        <v>-0.43675575033256525</v>
      </c>
      <c r="AZ748" s="12">
        <v>-0.30312012768042979</v>
      </c>
      <c r="BA748" s="12">
        <v>-0.28149710319559151</v>
      </c>
      <c r="BB748" s="12">
        <v>-0.53382632187307633</v>
      </c>
      <c r="BC748" s="12">
        <v>-0.44234655943526385</v>
      </c>
      <c r="BD748" s="13">
        <v>-0.31803438305868675</v>
      </c>
    </row>
    <row r="749" spans="1:56" x14ac:dyDescent="0.25">
      <c r="A749" s="59">
        <v>31</v>
      </c>
      <c r="B749" s="130">
        <v>17</v>
      </c>
      <c r="C749" s="36" t="s">
        <v>20</v>
      </c>
      <c r="D749" s="35">
        <v>543</v>
      </c>
      <c r="E749" s="131">
        <v>0.11425728823</v>
      </c>
      <c r="F749" s="124">
        <v>4.0156815110874324E-4</v>
      </c>
      <c r="G749" s="124">
        <v>0.13252012034269037</v>
      </c>
      <c r="H749" s="124">
        <v>0.12304854825720689</v>
      </c>
      <c r="I749" s="124">
        <v>0.13034310531388615</v>
      </c>
      <c r="J749" s="124">
        <v>0.11914495897908134</v>
      </c>
      <c r="K749" s="124">
        <v>0.12309437929723234</v>
      </c>
      <c r="L749" s="124">
        <v>4.2473127109984063E-2</v>
      </c>
      <c r="M749" s="124">
        <v>0.17465157474010903</v>
      </c>
      <c r="N749" s="124">
        <v>0.1543364953354982</v>
      </c>
      <c r="O749" s="124">
        <v>0.12603411936676381</v>
      </c>
      <c r="P749" s="124">
        <v>0.12596922264513763</v>
      </c>
      <c r="Q749" s="124">
        <v>0.15660447279075823</v>
      </c>
      <c r="R749" s="124">
        <v>0.14448657870833648</v>
      </c>
      <c r="S749" s="124">
        <v>0.1404622169388407</v>
      </c>
      <c r="T749" s="124">
        <v>0.16507090215265688</v>
      </c>
      <c r="U749" s="124">
        <v>0.15727100478741751</v>
      </c>
      <c r="V749" s="125">
        <v>0.14607597376142992</v>
      </c>
      <c r="W749" s="12">
        <v>0.99648540449953282</v>
      </c>
      <c r="X749" s="12">
        <v>0.15983953755253905</v>
      </c>
      <c r="Y749" s="12">
        <v>7.6942663031789024E-2</v>
      </c>
      <c r="Z749" s="12">
        <v>0.14078591688177816</v>
      </c>
      <c r="AA749" s="12">
        <v>4.2777759080387508E-2</v>
      </c>
      <c r="AB749" s="12">
        <v>7.7343784402122917E-2</v>
      </c>
      <c r="AC749" s="12">
        <v>0.62826767755518909</v>
      </c>
      <c r="AD749" s="12">
        <v>0.52858147997119698</v>
      </c>
      <c r="AE749" s="12">
        <v>0.35078031105393231</v>
      </c>
      <c r="AF749" s="12">
        <v>0.10307290956404497</v>
      </c>
      <c r="AG749" s="12">
        <v>0.102504921975406</v>
      </c>
      <c r="AH749" s="12">
        <v>0.37063005097332008</v>
      </c>
      <c r="AI749" s="12">
        <v>0.26457209817097083</v>
      </c>
      <c r="AJ749" s="12">
        <v>0.22935017200907268</v>
      </c>
      <c r="AK749" s="12">
        <v>0.4447297385561001</v>
      </c>
      <c r="AL749" s="12">
        <v>0.3764636569251571</v>
      </c>
      <c r="AM749" s="13">
        <v>0.27848276485766821</v>
      </c>
      <c r="AN749" s="12">
        <v>0.99648540449953282</v>
      </c>
      <c r="AO749" s="12">
        <v>-0.15983953755253905</v>
      </c>
      <c r="AP749" s="12">
        <v>-7.6942663031789024E-2</v>
      </c>
      <c r="AQ749" s="12">
        <v>-0.14078591688177816</v>
      </c>
      <c r="AR749" s="12">
        <v>-4.2777759080387508E-2</v>
      </c>
      <c r="AS749" s="12">
        <v>-7.7343784402122917E-2</v>
      </c>
      <c r="AT749" s="12">
        <v>0.62826767755518909</v>
      </c>
      <c r="AU749" s="12">
        <v>-0.52858147997119698</v>
      </c>
      <c r="AV749" s="12">
        <v>-0.35078031105393231</v>
      </c>
      <c r="AW749" s="12">
        <v>-0.10307290956404497</v>
      </c>
      <c r="AX749" s="12">
        <v>-0.102504921975406</v>
      </c>
      <c r="AY749" s="12">
        <v>-0.37063005097332008</v>
      </c>
      <c r="AZ749" s="12">
        <v>-0.26457209817097083</v>
      </c>
      <c r="BA749" s="12">
        <v>-0.22935017200907268</v>
      </c>
      <c r="BB749" s="12">
        <v>-0.4447297385561001</v>
      </c>
      <c r="BC749" s="12">
        <v>-0.3764636569251571</v>
      </c>
      <c r="BD749" s="13">
        <v>-0.27848276485766821</v>
      </c>
    </row>
    <row r="750" spans="1:56" x14ac:dyDescent="0.25">
      <c r="A750" s="126">
        <v>2</v>
      </c>
      <c r="B750" s="130">
        <v>18</v>
      </c>
      <c r="C750" s="36" t="s">
        <v>21</v>
      </c>
      <c r="D750" s="104">
        <v>439.34999999999997</v>
      </c>
      <c r="E750" s="131">
        <v>2.6664473684210525E-3</v>
      </c>
      <c r="F750" s="124">
        <v>4.2222950764641756E-4</v>
      </c>
      <c r="G750" s="124">
        <v>2.0209691734971217E-3</v>
      </c>
      <c r="H750" s="124">
        <v>3.0403238340240275E-3</v>
      </c>
      <c r="I750" s="124">
        <v>2.3535282306715089E-3</v>
      </c>
      <c r="J750" s="124">
        <v>2.403696880268316E-3</v>
      </c>
      <c r="K750" s="124">
        <v>2.4300131999464816E-3</v>
      </c>
      <c r="L750" s="124">
        <v>3.0079106543388142E-4</v>
      </c>
      <c r="M750" s="124">
        <v>6.2651306612364639E-3</v>
      </c>
      <c r="N750" s="124">
        <v>2.7870842851780097E-3</v>
      </c>
      <c r="O750" s="124">
        <v>2.5583094438055049E-3</v>
      </c>
      <c r="P750" s="124">
        <v>2.6615237395949949E-3</v>
      </c>
      <c r="Q750" s="124">
        <v>3.0140096525244579E-3</v>
      </c>
      <c r="R750" s="124">
        <v>2.0030370434324886E-3</v>
      </c>
      <c r="S750" s="124">
        <v>3.3841093537567333E-3</v>
      </c>
      <c r="T750" s="124">
        <v>4.2447656701256461E-3</v>
      </c>
      <c r="U750" s="124">
        <v>2.8637704429403999E-3</v>
      </c>
      <c r="V750" s="125">
        <v>1.8323275822541816E-3</v>
      </c>
      <c r="W750" s="12">
        <v>0.8416509125036874</v>
      </c>
      <c r="X750" s="12">
        <v>0.24207423051674684</v>
      </c>
      <c r="Y750" s="12">
        <v>0.14021520545682753</v>
      </c>
      <c r="Z750" s="12">
        <v>0.11735432750538027</v>
      </c>
      <c r="AA750" s="12">
        <v>9.8539536637591782E-2</v>
      </c>
      <c r="AB750" s="12">
        <v>8.8670105127398896E-2</v>
      </c>
      <c r="AC750" s="12">
        <v>0.88719407365914149</v>
      </c>
      <c r="AD750" s="12">
        <v>1.3496172230642549</v>
      </c>
      <c r="AE750" s="12">
        <v>4.524256438948307E-2</v>
      </c>
      <c r="AF750" s="12">
        <v>4.0555056850637171E-2</v>
      </c>
      <c r="AG750" s="12">
        <v>1.846512661141769E-3</v>
      </c>
      <c r="AH750" s="12">
        <v>0.13034657582955247</v>
      </c>
      <c r="AI750" s="12">
        <v>0.2487993323421212</v>
      </c>
      <c r="AJ750" s="12">
        <v>0.26914537816684797</v>
      </c>
      <c r="AK750" s="12">
        <v>0.59191804060966746</v>
      </c>
      <c r="AL750" s="12">
        <v>7.4002238655170999E-2</v>
      </c>
      <c r="AM750" s="13">
        <v>0.31282064519458275</v>
      </c>
      <c r="AN750" s="12">
        <v>0.8416509125036874</v>
      </c>
      <c r="AO750" s="12">
        <v>0.24207423051674684</v>
      </c>
      <c r="AP750" s="12">
        <v>-0.14021520545682753</v>
      </c>
      <c r="AQ750" s="12">
        <v>0.11735432750538027</v>
      </c>
      <c r="AR750" s="12">
        <v>9.8539536637591782E-2</v>
      </c>
      <c r="AS750" s="12">
        <v>8.8670105127398896E-2</v>
      </c>
      <c r="AT750" s="12">
        <v>0.88719407365914149</v>
      </c>
      <c r="AU750" s="12">
        <v>-1.3496172230642549</v>
      </c>
      <c r="AV750" s="12">
        <v>-4.524256438948307E-2</v>
      </c>
      <c r="AW750" s="12">
        <v>4.0555056850637171E-2</v>
      </c>
      <c r="AX750" s="12">
        <v>1.846512661141769E-3</v>
      </c>
      <c r="AY750" s="12">
        <v>-0.13034657582955247</v>
      </c>
      <c r="AZ750" s="12">
        <v>0.2487993323421212</v>
      </c>
      <c r="BA750" s="12">
        <v>-0.26914537816684797</v>
      </c>
      <c r="BB750" s="12">
        <v>-0.59191804060966746</v>
      </c>
      <c r="BC750" s="12">
        <v>-7.4002238655170999E-2</v>
      </c>
      <c r="BD750" s="13">
        <v>0.31282064519458275</v>
      </c>
    </row>
    <row r="751" spans="1:56" x14ac:dyDescent="0.25">
      <c r="A751" s="126">
        <v>2</v>
      </c>
      <c r="B751" s="130">
        <v>18</v>
      </c>
      <c r="C751" s="36" t="s">
        <v>21</v>
      </c>
      <c r="D751" s="104">
        <v>455.15</v>
      </c>
      <c r="E751" s="131">
        <v>5.332894736842105E-3</v>
      </c>
      <c r="F751" s="124">
        <v>5.0334650865591058E-4</v>
      </c>
      <c r="G751" s="124">
        <v>4.605753203954616E-3</v>
      </c>
      <c r="H751" s="124">
        <v>6.6674097238626504E-3</v>
      </c>
      <c r="I751" s="124">
        <v>5.2447914643405959E-3</v>
      </c>
      <c r="J751" s="124">
        <v>5.1274123538267557E-3</v>
      </c>
      <c r="K751" s="124">
        <v>5.2572566762953609E-3</v>
      </c>
      <c r="L751" s="124">
        <v>8.0045108825223179E-4</v>
      </c>
      <c r="M751" s="124">
        <v>1.1466096178819376E-2</v>
      </c>
      <c r="N751" s="124">
        <v>5.9943482598434975E-3</v>
      </c>
      <c r="O751" s="124">
        <v>5.5698500964935609E-3</v>
      </c>
      <c r="P751" s="124">
        <v>5.7026811752393554E-3</v>
      </c>
      <c r="Q751" s="124">
        <v>6.3915294118230609E-3</v>
      </c>
      <c r="R751" s="124">
        <v>4.5727302017198436E-3</v>
      </c>
      <c r="S751" s="124">
        <v>7.1365159080285E-3</v>
      </c>
      <c r="T751" s="124">
        <v>8.436129315498404E-3</v>
      </c>
      <c r="U751" s="124">
        <v>6.1521557146376228E-3</v>
      </c>
      <c r="V751" s="125">
        <v>4.2843037462765706E-3</v>
      </c>
      <c r="W751" s="12">
        <v>0.90561476768356963</v>
      </c>
      <c r="X751" s="12">
        <v>0.13635025043041987</v>
      </c>
      <c r="Y751" s="12">
        <v>0.25024213918964089</v>
      </c>
      <c r="Z751" s="12">
        <v>1.6520722206056493E-2</v>
      </c>
      <c r="AA751" s="12">
        <v>3.8531115492638914E-2</v>
      </c>
      <c r="AB751" s="12">
        <v>1.4183302742542689E-2</v>
      </c>
      <c r="AC751" s="12">
        <v>0.84990307745578675</v>
      </c>
      <c r="AD751" s="12">
        <v>1.1500698484832781</v>
      </c>
      <c r="AE751" s="12">
        <v>0.12403273562325641</v>
      </c>
      <c r="AF751" s="12">
        <v>4.4432783946485671E-2</v>
      </c>
      <c r="AG751" s="12">
        <v>6.9340659556355849E-2</v>
      </c>
      <c r="AH751" s="12">
        <v>0.1985103264212994</v>
      </c>
      <c r="AI751" s="12">
        <v>0.14254257258645908</v>
      </c>
      <c r="AJ751" s="12">
        <v>0.33820678265523324</v>
      </c>
      <c r="AK751" s="12">
        <v>0.58190433747317727</v>
      </c>
      <c r="AL751" s="12">
        <v>0.15362406689479238</v>
      </c>
      <c r="AM751" s="13">
        <v>0.19662698071300425</v>
      </c>
      <c r="AN751" s="12">
        <v>0.90561476768356963</v>
      </c>
      <c r="AO751" s="12">
        <v>0.13635025043041987</v>
      </c>
      <c r="AP751" s="12">
        <v>-0.25024213918964089</v>
      </c>
      <c r="AQ751" s="12">
        <v>1.6520722206056493E-2</v>
      </c>
      <c r="AR751" s="12">
        <v>3.8531115492638914E-2</v>
      </c>
      <c r="AS751" s="12">
        <v>1.4183302742542689E-2</v>
      </c>
      <c r="AT751" s="12">
        <v>0.84990307745578675</v>
      </c>
      <c r="AU751" s="12">
        <v>-1.1500698484832781</v>
      </c>
      <c r="AV751" s="12">
        <v>-0.12403273562325641</v>
      </c>
      <c r="AW751" s="12">
        <v>-4.4432783946485671E-2</v>
      </c>
      <c r="AX751" s="12">
        <v>-6.9340659556355849E-2</v>
      </c>
      <c r="AY751" s="12">
        <v>-0.1985103264212994</v>
      </c>
      <c r="AZ751" s="12">
        <v>0.14254257258645908</v>
      </c>
      <c r="BA751" s="12">
        <v>-0.33820678265523324</v>
      </c>
      <c r="BB751" s="12">
        <v>-0.58190433747317727</v>
      </c>
      <c r="BC751" s="12">
        <v>-0.15362406689479238</v>
      </c>
      <c r="BD751" s="13">
        <v>0.19662698071300425</v>
      </c>
    </row>
    <row r="752" spans="1:56" x14ac:dyDescent="0.25">
      <c r="A752" s="126">
        <v>2</v>
      </c>
      <c r="B752" s="130">
        <v>18</v>
      </c>
      <c r="C752" s="36" t="s">
        <v>21</v>
      </c>
      <c r="D752" s="104">
        <v>465.15</v>
      </c>
      <c r="E752" s="131">
        <v>7.9993421052631571E-3</v>
      </c>
      <c r="F752" s="124">
        <v>5.2988510942117634E-4</v>
      </c>
      <c r="G752" s="124">
        <v>7.4755192873134091E-3</v>
      </c>
      <c r="H752" s="124">
        <v>1.0542182236089102E-2</v>
      </c>
      <c r="I752" s="124">
        <v>8.3720023399303997E-3</v>
      </c>
      <c r="J752" s="124">
        <v>8.0218689854055468E-3</v>
      </c>
      <c r="K752" s="124">
        <v>8.2763050964580007E-3</v>
      </c>
      <c r="L752" s="124">
        <v>1.4286682503348125E-3</v>
      </c>
      <c r="M752" s="124">
        <v>1.6456256415776891E-2</v>
      </c>
      <c r="N752" s="124">
        <v>9.4034808638134293E-3</v>
      </c>
      <c r="O752" s="124">
        <v>8.7915460017785382E-3</v>
      </c>
      <c r="P752" s="124">
        <v>8.9338441443549427E-3</v>
      </c>
      <c r="Q752" s="124">
        <v>9.9476167458040481E-3</v>
      </c>
      <c r="R752" s="124">
        <v>7.4167961587939266E-3</v>
      </c>
      <c r="S752" s="124">
        <v>1.1049058972589653E-2</v>
      </c>
      <c r="T752" s="124">
        <v>1.2660615726365423E-2</v>
      </c>
      <c r="U752" s="124">
        <v>9.6426618268641053E-3</v>
      </c>
      <c r="V752" s="125">
        <v>7.0373363884534872E-3</v>
      </c>
      <c r="W752" s="12">
        <v>0.93375891386461163</v>
      </c>
      <c r="X752" s="12">
        <v>6.5483237378371334E-2</v>
      </c>
      <c r="Y752" s="12">
        <v>0.31788115789583327</v>
      </c>
      <c r="Z752" s="12">
        <v>4.6586360448573796E-2</v>
      </c>
      <c r="AA752" s="12">
        <v>2.8160916042793238E-3</v>
      </c>
      <c r="AB752" s="12">
        <v>3.4623221203730764E-2</v>
      </c>
      <c r="AC752" s="12">
        <v>0.82140178135464137</v>
      </c>
      <c r="AD752" s="12">
        <v>1.0572012297048177</v>
      </c>
      <c r="AE752" s="12">
        <v>0.17553177999806019</v>
      </c>
      <c r="AF752" s="12">
        <v>9.9033631277521114E-2</v>
      </c>
      <c r="AG752" s="12">
        <v>0.11682236198861043</v>
      </c>
      <c r="AH752" s="12">
        <v>0.24355435920899371</v>
      </c>
      <c r="AI752" s="12">
        <v>7.2824232143534048E-2</v>
      </c>
      <c r="AJ752" s="12">
        <v>0.3812459608797002</v>
      </c>
      <c r="AK752" s="12">
        <v>0.58270712263142066</v>
      </c>
      <c r="AL752" s="12">
        <v>0.20543185926749249</v>
      </c>
      <c r="AM752" s="13">
        <v>0.12026060445354868</v>
      </c>
      <c r="AN752" s="12">
        <v>0.93375891386461163</v>
      </c>
      <c r="AO752" s="12">
        <v>6.5483237378371334E-2</v>
      </c>
      <c r="AP752" s="12">
        <v>-0.31788115789583327</v>
      </c>
      <c r="AQ752" s="12">
        <v>-4.6586360448573796E-2</v>
      </c>
      <c r="AR752" s="12">
        <v>-2.8160916042793238E-3</v>
      </c>
      <c r="AS752" s="12">
        <v>-3.4623221203730764E-2</v>
      </c>
      <c r="AT752" s="12">
        <v>0.82140178135464137</v>
      </c>
      <c r="AU752" s="12">
        <v>-1.0572012297048177</v>
      </c>
      <c r="AV752" s="12">
        <v>-0.17553177999806019</v>
      </c>
      <c r="AW752" s="12">
        <v>-9.9033631277521114E-2</v>
      </c>
      <c r="AX752" s="12">
        <v>-0.11682236198861043</v>
      </c>
      <c r="AY752" s="12">
        <v>-0.24355435920899371</v>
      </c>
      <c r="AZ752" s="12">
        <v>7.2824232143534048E-2</v>
      </c>
      <c r="BA752" s="12">
        <v>-0.3812459608797002</v>
      </c>
      <c r="BB752" s="12">
        <v>-0.58270712263142066</v>
      </c>
      <c r="BC752" s="12">
        <v>-0.20543185926749249</v>
      </c>
      <c r="BD752" s="13">
        <v>0.12026060445354868</v>
      </c>
    </row>
    <row r="753" spans="1:56" x14ac:dyDescent="0.25">
      <c r="A753" s="126">
        <v>2</v>
      </c>
      <c r="B753" s="130">
        <v>18</v>
      </c>
      <c r="C753" s="36" t="s">
        <v>21</v>
      </c>
      <c r="D753" s="104">
        <v>472.65</v>
      </c>
      <c r="E753" s="131">
        <v>1.066578947368421E-2</v>
      </c>
      <c r="F753" s="124">
        <v>5.3530879893931148E-4</v>
      </c>
      <c r="G753" s="124">
        <v>1.0564193845780782E-2</v>
      </c>
      <c r="H753" s="124">
        <v>1.4597810684322487E-2</v>
      </c>
      <c r="I753" s="124">
        <v>1.1671998377970134E-2</v>
      </c>
      <c r="J753" s="124">
        <v>1.1056074032511031E-2</v>
      </c>
      <c r="K753" s="124">
        <v>1.1446639024632967E-2</v>
      </c>
      <c r="L753" s="124">
        <v>2.1654453458531176E-3</v>
      </c>
      <c r="M753" s="124">
        <v>2.1362902834983218E-2</v>
      </c>
      <c r="N753" s="124">
        <v>1.2969849698435183E-2</v>
      </c>
      <c r="O753" s="124">
        <v>1.2173992313437959E-2</v>
      </c>
      <c r="P753" s="124">
        <v>1.2315353671733711E-2</v>
      </c>
      <c r="Q753" s="124">
        <v>1.3645817968795186E-2</v>
      </c>
      <c r="R753" s="124">
        <v>1.0467715327853417E-2</v>
      </c>
      <c r="S753" s="124">
        <v>1.5088169769826132E-2</v>
      </c>
      <c r="T753" s="124">
        <v>1.6937530682679412E-2</v>
      </c>
      <c r="U753" s="124">
        <v>1.3289852158912105E-2</v>
      </c>
      <c r="V753" s="125">
        <v>1.0015099436043375E-2</v>
      </c>
      <c r="W753" s="12">
        <v>0.94981067268765396</v>
      </c>
      <c r="X753" s="12">
        <v>9.525373452579023E-3</v>
      </c>
      <c r="Y753" s="12">
        <v>0.36865730570997907</v>
      </c>
      <c r="Z753" s="12">
        <v>9.4339842987577346E-2</v>
      </c>
      <c r="AA753" s="12">
        <v>3.6592186615887493E-2</v>
      </c>
      <c r="AB753" s="12">
        <v>7.3210666015427528E-2</v>
      </c>
      <c r="AC753" s="12">
        <v>0.79697280251068725</v>
      </c>
      <c r="AD753" s="12">
        <v>1.0029368559816489</v>
      </c>
      <c r="AE753" s="12">
        <v>0.21602341115355783</v>
      </c>
      <c r="AF753" s="12">
        <v>0.14140564498061306</v>
      </c>
      <c r="AG753" s="12">
        <v>0.15465936226469543</v>
      </c>
      <c r="AH753" s="12">
        <v>0.27940064844366413</v>
      </c>
      <c r="AI753" s="12">
        <v>1.8570978390254473E-2</v>
      </c>
      <c r="AJ753" s="12">
        <v>0.41463225081024679</v>
      </c>
      <c r="AK753" s="12">
        <v>0.58802409558800317</v>
      </c>
      <c r="AL753" s="12">
        <v>0.24602610915040715</v>
      </c>
      <c r="AM753" s="13">
        <v>6.1007208068965584E-2</v>
      </c>
      <c r="AN753" s="12">
        <v>0.94981067268765396</v>
      </c>
      <c r="AO753" s="12">
        <v>9.525373452579023E-3</v>
      </c>
      <c r="AP753" s="12">
        <v>-0.36865730570997907</v>
      </c>
      <c r="AQ753" s="12">
        <v>-9.4339842987577346E-2</v>
      </c>
      <c r="AR753" s="12">
        <v>-3.6592186615887493E-2</v>
      </c>
      <c r="AS753" s="12">
        <v>-7.3210666015427528E-2</v>
      </c>
      <c r="AT753" s="12">
        <v>0.79697280251068725</v>
      </c>
      <c r="AU753" s="12">
        <v>-1.0029368559816489</v>
      </c>
      <c r="AV753" s="12">
        <v>-0.21602341115355783</v>
      </c>
      <c r="AW753" s="12">
        <v>-0.14140564498061306</v>
      </c>
      <c r="AX753" s="12">
        <v>-0.15465936226469543</v>
      </c>
      <c r="AY753" s="12">
        <v>-0.27940064844366413</v>
      </c>
      <c r="AZ753" s="12">
        <v>1.8570978390254473E-2</v>
      </c>
      <c r="BA753" s="12">
        <v>-0.41463225081024679</v>
      </c>
      <c r="BB753" s="12">
        <v>-0.58802409558800317</v>
      </c>
      <c r="BC753" s="12">
        <v>-0.24602610915040715</v>
      </c>
      <c r="BD753" s="13">
        <v>6.1007208068965584E-2</v>
      </c>
    </row>
    <row r="754" spans="1:56" x14ac:dyDescent="0.25">
      <c r="A754" s="126">
        <v>2</v>
      </c>
      <c r="B754" s="130">
        <v>18</v>
      </c>
      <c r="C754" s="36" t="s">
        <v>21</v>
      </c>
      <c r="D754" s="104">
        <v>478.45</v>
      </c>
      <c r="E754" s="131">
        <v>1.3332236842105263E-2</v>
      </c>
      <c r="F754" s="124">
        <v>5.3104423219281223E-4</v>
      </c>
      <c r="G754" s="124">
        <v>1.3670249155759503E-2</v>
      </c>
      <c r="H754" s="124">
        <v>1.8588552577948267E-2</v>
      </c>
      <c r="I754" s="124">
        <v>1.4938717090840856E-2</v>
      </c>
      <c r="J754" s="124">
        <v>1.4053067675180797E-2</v>
      </c>
      <c r="K754" s="124">
        <v>1.4579880325383793E-2</v>
      </c>
      <c r="L754" s="124">
        <v>2.9564356285942542E-3</v>
      </c>
      <c r="M754" s="124">
        <v>2.59935303458581E-2</v>
      </c>
      <c r="N754" s="124">
        <v>1.6482763689451261E-2</v>
      </c>
      <c r="O754" s="124">
        <v>1.5513643423389744E-2</v>
      </c>
      <c r="P754" s="124">
        <v>1.5648306645112766E-2</v>
      </c>
      <c r="Q754" s="124">
        <v>1.7273499914129093E-2</v>
      </c>
      <c r="R754" s="124">
        <v>1.3526491457465014E-2</v>
      </c>
      <c r="S754" s="124">
        <v>1.9027443391386796E-2</v>
      </c>
      <c r="T754" s="124">
        <v>2.1055009392822528E-2</v>
      </c>
      <c r="U754" s="124">
        <v>1.6878984586722445E-2</v>
      </c>
      <c r="V754" s="125">
        <v>1.3016820857316634E-2</v>
      </c>
      <c r="W754" s="12">
        <v>0.96016840696111161</v>
      </c>
      <c r="X754" s="12">
        <v>2.5353008475422895E-2</v>
      </c>
      <c r="Y754" s="12">
        <v>0.39425610256508098</v>
      </c>
      <c r="Z754" s="12">
        <v>0.12049592785976324</v>
      </c>
      <c r="AA754" s="12">
        <v>5.4066758760168379E-2</v>
      </c>
      <c r="AB754" s="12">
        <v>9.3580957048278568E-2</v>
      </c>
      <c r="AC754" s="12">
        <v>0.77824909176100332</v>
      </c>
      <c r="AD754" s="12">
        <v>0.94967511106362257</v>
      </c>
      <c r="AE754" s="12">
        <v>0.2363089468525002</v>
      </c>
      <c r="AF754" s="12">
        <v>0.1636189491020188</v>
      </c>
      <c r="AG754" s="12">
        <v>0.17371952137041227</v>
      </c>
      <c r="AH754" s="12">
        <v>0.29561904117819993</v>
      </c>
      <c r="AI754" s="12">
        <v>1.457029436697858E-2</v>
      </c>
      <c r="AJ754" s="12">
        <v>0.4271756207701915</v>
      </c>
      <c r="AK754" s="12">
        <v>0.57925557745325651</v>
      </c>
      <c r="AL754" s="12">
        <v>0.26602795814547819</v>
      </c>
      <c r="AM754" s="13">
        <v>2.3658144430235156E-2</v>
      </c>
      <c r="AN754" s="12">
        <v>0.96016840696111161</v>
      </c>
      <c r="AO754" s="12">
        <v>-2.5353008475422895E-2</v>
      </c>
      <c r="AP754" s="12">
        <v>-0.39425610256508098</v>
      </c>
      <c r="AQ754" s="12">
        <v>-0.12049592785976324</v>
      </c>
      <c r="AR754" s="12">
        <v>-5.4066758760168379E-2</v>
      </c>
      <c r="AS754" s="12">
        <v>-9.3580957048278568E-2</v>
      </c>
      <c r="AT754" s="12">
        <v>0.77824909176100332</v>
      </c>
      <c r="AU754" s="12">
        <v>-0.94967511106362257</v>
      </c>
      <c r="AV754" s="12">
        <v>-0.2363089468525002</v>
      </c>
      <c r="AW754" s="12">
        <v>-0.1636189491020188</v>
      </c>
      <c r="AX754" s="12">
        <v>-0.17371952137041227</v>
      </c>
      <c r="AY754" s="12">
        <v>-0.29561904117819993</v>
      </c>
      <c r="AZ754" s="12">
        <v>-1.457029436697858E-2</v>
      </c>
      <c r="BA754" s="12">
        <v>-0.4271756207701915</v>
      </c>
      <c r="BB754" s="12">
        <v>-0.57925557745325651</v>
      </c>
      <c r="BC754" s="12">
        <v>-0.26602795814547819</v>
      </c>
      <c r="BD754" s="13">
        <v>2.3658144430235156E-2</v>
      </c>
    </row>
    <row r="755" spans="1:56" x14ac:dyDescent="0.25">
      <c r="A755" s="126">
        <v>6</v>
      </c>
      <c r="B755" s="130">
        <v>18</v>
      </c>
      <c r="C755" s="36" t="s">
        <v>21</v>
      </c>
      <c r="D755" s="104">
        <v>401.21</v>
      </c>
      <c r="E755" s="131">
        <v>2.7077772940800002E-4</v>
      </c>
      <c r="F755" s="124">
        <v>1.5921824138325998E-4</v>
      </c>
      <c r="G755" s="124">
        <v>1.9576843255422012E-4</v>
      </c>
      <c r="H755" s="124">
        <v>3.1618421206954813E-4</v>
      </c>
      <c r="I755" s="124">
        <v>2.3407618998638041E-4</v>
      </c>
      <c r="J755" s="124">
        <v>2.8462848064180819E-4</v>
      </c>
      <c r="K755" s="124">
        <v>2.6980395961140644E-4</v>
      </c>
      <c r="L755" s="124">
        <v>1.9263251972992108E-5</v>
      </c>
      <c r="M755" s="124">
        <v>1.1970829279245245E-3</v>
      </c>
      <c r="N755" s="124">
        <v>3.1764854750635586E-4</v>
      </c>
      <c r="O755" s="124">
        <v>2.7814136651729831E-4</v>
      </c>
      <c r="P755" s="124">
        <v>3.0943776077757795E-4</v>
      </c>
      <c r="Q755" s="124">
        <v>3.5893685269324394E-4</v>
      </c>
      <c r="R755" s="124">
        <v>1.8963168090717198E-4</v>
      </c>
      <c r="S755" s="124">
        <v>3.9860665333049807E-4</v>
      </c>
      <c r="T755" s="124">
        <v>6.1649467004119764E-4</v>
      </c>
      <c r="U755" s="124">
        <v>3.2709529548183606E-4</v>
      </c>
      <c r="V755" s="125">
        <v>1.5990987919775699E-4</v>
      </c>
      <c r="W755" s="12">
        <v>0.41199654147570403</v>
      </c>
      <c r="X755" s="12">
        <v>0.27701427668284373</v>
      </c>
      <c r="Y755" s="12">
        <v>0.16768913293135321</v>
      </c>
      <c r="Z755" s="12">
        <v>0.13554120385697893</v>
      </c>
      <c r="AA755" s="12">
        <v>5.1151737124356535E-2</v>
      </c>
      <c r="AB755" s="12">
        <v>3.5961960340037168E-3</v>
      </c>
      <c r="AC755" s="12">
        <v>0.92885954094117251</v>
      </c>
      <c r="AD755" s="12">
        <v>3.4209061452051497</v>
      </c>
      <c r="AE755" s="12">
        <v>0.1730970202048347</v>
      </c>
      <c r="AF755" s="12">
        <v>2.7194397136711998E-2</v>
      </c>
      <c r="AG755" s="12">
        <v>0.14277404369295865</v>
      </c>
      <c r="AH755" s="12">
        <v>0.32557745231849666</v>
      </c>
      <c r="AI755" s="12">
        <v>0.29967770495098411</v>
      </c>
      <c r="AJ755" s="12">
        <v>0.47208064046467108</v>
      </c>
      <c r="AK755" s="12">
        <v>1.2767554458375761</v>
      </c>
      <c r="AL755" s="12">
        <v>0.20798448305539324</v>
      </c>
      <c r="AM755" s="13">
        <v>0.40944227744516826</v>
      </c>
      <c r="AN755" s="12">
        <v>0.41199654147570403</v>
      </c>
      <c r="AO755" s="12">
        <v>0.27701427668284373</v>
      </c>
      <c r="AP755" s="12">
        <v>-0.16768913293135321</v>
      </c>
      <c r="AQ755" s="12">
        <v>0.13554120385697893</v>
      </c>
      <c r="AR755" s="12">
        <v>-5.1151737124356535E-2</v>
      </c>
      <c r="AS755" s="12">
        <v>3.5961960340037168E-3</v>
      </c>
      <c r="AT755" s="12">
        <v>0.92885954094117251</v>
      </c>
      <c r="AU755" s="12">
        <v>-3.4209061452051497</v>
      </c>
      <c r="AV755" s="12">
        <v>-0.1730970202048347</v>
      </c>
      <c r="AW755" s="12">
        <v>-2.7194397136711998E-2</v>
      </c>
      <c r="AX755" s="12">
        <v>-0.14277404369295865</v>
      </c>
      <c r="AY755" s="12">
        <v>-0.32557745231849666</v>
      </c>
      <c r="AZ755" s="12">
        <v>0.29967770495098411</v>
      </c>
      <c r="BA755" s="12">
        <v>-0.47208064046467108</v>
      </c>
      <c r="BB755" s="12">
        <v>-1.2767554458375761</v>
      </c>
      <c r="BC755" s="12">
        <v>-0.20798448305539324</v>
      </c>
      <c r="BD755" s="13">
        <v>0.40944227744516826</v>
      </c>
    </row>
    <row r="756" spans="1:56" x14ac:dyDescent="0.25">
      <c r="A756" s="126">
        <v>6</v>
      </c>
      <c r="B756" s="130">
        <v>18</v>
      </c>
      <c r="C756" s="36" t="s">
        <v>21</v>
      </c>
      <c r="D756" s="104">
        <v>405.78</v>
      </c>
      <c r="E756" s="131">
        <v>3.5850384755199997E-4</v>
      </c>
      <c r="F756" s="124">
        <v>1.873726889108112E-4</v>
      </c>
      <c r="G756" s="124">
        <v>2.6661664914443857E-4</v>
      </c>
      <c r="H756" s="124">
        <v>4.2785766816679204E-4</v>
      </c>
      <c r="I756" s="124">
        <v>3.1860207547268769E-4</v>
      </c>
      <c r="J756" s="124">
        <v>3.7727824970626347E-4</v>
      </c>
      <c r="K756" s="124">
        <v>3.6144150055924769E-4</v>
      </c>
      <c r="L756" s="124">
        <v>2.7677662543486717E-5</v>
      </c>
      <c r="M756" s="124">
        <v>1.4838095617195342E-3</v>
      </c>
      <c r="N756" s="124">
        <v>4.2347282563759089E-4</v>
      </c>
      <c r="O756" s="124">
        <v>3.735337303723667E-4</v>
      </c>
      <c r="P756" s="124">
        <v>4.1114081934622986E-4</v>
      </c>
      <c r="Q756" s="124">
        <v>4.7560414194871653E-4</v>
      </c>
      <c r="R756" s="124">
        <v>2.5941075238466261E-4</v>
      </c>
      <c r="S756" s="124">
        <v>5.302393308705875E-4</v>
      </c>
      <c r="T756" s="124">
        <v>7.9496716829080224E-4</v>
      </c>
      <c r="U756" s="124">
        <v>4.3596513493060685E-4</v>
      </c>
      <c r="V756" s="125">
        <v>2.2133412462342316E-4</v>
      </c>
      <c r="W756" s="12">
        <v>0.4773481785753127</v>
      </c>
      <c r="X756" s="12">
        <v>0.25630742608483004</v>
      </c>
      <c r="Y756" s="12">
        <v>0.19345349035544868</v>
      </c>
      <c r="Z756" s="12">
        <v>0.11130081964747851</v>
      </c>
      <c r="AA756" s="12">
        <v>5.2368760565506406E-2</v>
      </c>
      <c r="AB756" s="12">
        <v>8.1942021746966767E-3</v>
      </c>
      <c r="AC756" s="12">
        <v>0.92279674895407604</v>
      </c>
      <c r="AD756" s="12">
        <v>3.1388943852389528</v>
      </c>
      <c r="AE756" s="12">
        <v>0.18122254064837437</v>
      </c>
      <c r="AF756" s="12">
        <v>4.1923909388968804E-2</v>
      </c>
      <c r="AG756" s="12">
        <v>0.14682400803688736</v>
      </c>
      <c r="AH756" s="12">
        <v>0.32663608827721574</v>
      </c>
      <c r="AI756" s="12">
        <v>0.27640734079698875</v>
      </c>
      <c r="AJ756" s="12">
        <v>0.47903386390763292</v>
      </c>
      <c r="AK756" s="12">
        <v>1.2174578424168641</v>
      </c>
      <c r="AL756" s="12">
        <v>0.21606821769847628</v>
      </c>
      <c r="AM756" s="13">
        <v>0.38261715701302407</v>
      </c>
      <c r="AN756" s="12">
        <v>0.4773481785753127</v>
      </c>
      <c r="AO756" s="12">
        <v>0.25630742608483004</v>
      </c>
      <c r="AP756" s="12">
        <v>-0.19345349035544868</v>
      </c>
      <c r="AQ756" s="12">
        <v>0.11130081964747851</v>
      </c>
      <c r="AR756" s="12">
        <v>-5.2368760565506406E-2</v>
      </c>
      <c r="AS756" s="12">
        <v>-8.1942021746966767E-3</v>
      </c>
      <c r="AT756" s="12">
        <v>0.92279674895407604</v>
      </c>
      <c r="AU756" s="12">
        <v>-3.1388943852389528</v>
      </c>
      <c r="AV756" s="12">
        <v>-0.18122254064837437</v>
      </c>
      <c r="AW756" s="12">
        <v>-4.1923909388968804E-2</v>
      </c>
      <c r="AX756" s="12">
        <v>-0.14682400803688736</v>
      </c>
      <c r="AY756" s="12">
        <v>-0.32663608827721574</v>
      </c>
      <c r="AZ756" s="12">
        <v>0.27640734079698875</v>
      </c>
      <c r="BA756" s="12">
        <v>-0.47903386390763292</v>
      </c>
      <c r="BB756" s="12">
        <v>-1.2174578424168641</v>
      </c>
      <c r="BC756" s="12">
        <v>-0.21606821769847628</v>
      </c>
      <c r="BD756" s="13">
        <v>0.38261715701302407</v>
      </c>
    </row>
    <row r="757" spans="1:56" x14ac:dyDescent="0.25">
      <c r="A757" s="126">
        <v>6</v>
      </c>
      <c r="B757" s="130">
        <v>18</v>
      </c>
      <c r="C757" s="36" t="s">
        <v>21</v>
      </c>
      <c r="D757" s="104">
        <v>413.05999999999995</v>
      </c>
      <c r="E757" s="131">
        <v>3.2810634764800001E-4</v>
      </c>
      <c r="F757" s="124">
        <v>2.3628191979112851E-4</v>
      </c>
      <c r="G757" s="124">
        <v>4.2852119029622199E-4</v>
      </c>
      <c r="H757" s="124">
        <v>6.7978223261715002E-4</v>
      </c>
      <c r="I757" s="124">
        <v>5.1077362521215154E-4</v>
      </c>
      <c r="J757" s="124">
        <v>5.8174398021016099E-4</v>
      </c>
      <c r="K757" s="124">
        <v>5.6577248689481676E-4</v>
      </c>
      <c r="L757" s="124">
        <v>4.8321799267976497E-5</v>
      </c>
      <c r="M757" s="124">
        <v>2.068567624789248E-3</v>
      </c>
      <c r="N757" s="124">
        <v>6.5860507312535835E-4</v>
      </c>
      <c r="O757" s="124">
        <v>5.8713719711514891E-4</v>
      </c>
      <c r="P757" s="124">
        <v>6.3639669987024749E-4</v>
      </c>
      <c r="Q757" s="124">
        <v>7.3289674891289245E-4</v>
      </c>
      <c r="R757" s="124">
        <v>4.1946263180778123E-4</v>
      </c>
      <c r="S757" s="124">
        <v>8.2077759480313011E-4</v>
      </c>
      <c r="T757" s="124">
        <v>1.175453396718078E-3</v>
      </c>
      <c r="U757" s="124">
        <v>6.7776413555707118E-4</v>
      </c>
      <c r="V757" s="125">
        <v>3.6421585623171642E-4</v>
      </c>
      <c r="W757" s="12">
        <v>0.2798617841901152</v>
      </c>
      <c r="X757" s="12">
        <v>0.30604358424649963</v>
      </c>
      <c r="Y757" s="12">
        <v>1.07183505436608</v>
      </c>
      <c r="Z757" s="12">
        <v>0.55673192205388589</v>
      </c>
      <c r="AA757" s="12">
        <v>0.77303482355748032</v>
      </c>
      <c r="AB757" s="12">
        <v>0.72435702920868339</v>
      </c>
      <c r="AC757" s="12">
        <v>0.85272519226047638</v>
      </c>
      <c r="AD757" s="12">
        <v>5.3045644792232256</v>
      </c>
      <c r="AE757" s="12">
        <v>1.007291470727427</v>
      </c>
      <c r="AF757" s="12">
        <v>0.78947222851367427</v>
      </c>
      <c r="AG757" s="12">
        <v>0.93960496172109542</v>
      </c>
      <c r="AH757" s="12">
        <v>1.2337170681597445</v>
      </c>
      <c r="AI757" s="12">
        <v>0.27843497943474821</v>
      </c>
      <c r="AJ757" s="12">
        <v>1.5015596335968455</v>
      </c>
      <c r="AK757" s="12">
        <v>2.5825378117314917</v>
      </c>
      <c r="AL757" s="12">
        <v>1.0656843136853666</v>
      </c>
      <c r="AM757" s="13">
        <v>0.11005428222454118</v>
      </c>
      <c r="AN757" s="12">
        <v>0.2798617841901152</v>
      </c>
      <c r="AO757" s="12">
        <v>-0.30604358424649963</v>
      </c>
      <c r="AP757" s="12">
        <v>-1.07183505436608</v>
      </c>
      <c r="AQ757" s="12">
        <v>-0.55673192205388589</v>
      </c>
      <c r="AR757" s="12">
        <v>-0.77303482355748032</v>
      </c>
      <c r="AS757" s="12">
        <v>-0.72435702920868339</v>
      </c>
      <c r="AT757" s="12">
        <v>0.85272519226047638</v>
      </c>
      <c r="AU757" s="12">
        <v>-5.3045644792232256</v>
      </c>
      <c r="AV757" s="12">
        <v>-1.007291470727427</v>
      </c>
      <c r="AW757" s="12">
        <v>-0.78947222851367427</v>
      </c>
      <c r="AX757" s="12">
        <v>-0.93960496172109542</v>
      </c>
      <c r="AY757" s="12">
        <v>-1.2337170681597445</v>
      </c>
      <c r="AZ757" s="12">
        <v>-0.27843497943474821</v>
      </c>
      <c r="BA757" s="12">
        <v>-1.5015596335968455</v>
      </c>
      <c r="BB757" s="12">
        <v>-2.5825378117314917</v>
      </c>
      <c r="BC757" s="12">
        <v>-1.0656843136853666</v>
      </c>
      <c r="BD757" s="13">
        <v>-0.11005428222454118</v>
      </c>
    </row>
    <row r="758" spans="1:56" x14ac:dyDescent="0.25">
      <c r="A758" s="126">
        <v>6</v>
      </c>
      <c r="B758" s="130">
        <v>18</v>
      </c>
      <c r="C758" s="36" t="s">
        <v>21</v>
      </c>
      <c r="D758" s="104">
        <v>413.59999999999997</v>
      </c>
      <c r="E758" s="131">
        <v>5.8928486656E-4</v>
      </c>
      <c r="F758" s="124">
        <v>2.4006855103301516E-4</v>
      </c>
      <c r="G758" s="124">
        <v>4.4350482553748863E-4</v>
      </c>
      <c r="H758" s="124">
        <v>7.0290598758355354E-4</v>
      </c>
      <c r="I758" s="124">
        <v>5.284938607825378E-4</v>
      </c>
      <c r="J758" s="124">
        <v>6.0028500834230557E-4</v>
      </c>
      <c r="K758" s="124">
        <v>5.8440673332044429E-4</v>
      </c>
      <c r="L758" s="124">
        <v>5.0313349172001342E-5</v>
      </c>
      <c r="M758" s="124">
        <v>2.1191920019076197E-3</v>
      </c>
      <c r="N758" s="124">
        <v>6.8000823854230533E-4</v>
      </c>
      <c r="O758" s="124">
        <v>6.0666544555805458E-4</v>
      </c>
      <c r="P758" s="124">
        <v>6.5686541026380022E-4</v>
      </c>
      <c r="Q758" s="124">
        <v>7.5621528336648064E-4</v>
      </c>
      <c r="R758" s="124">
        <v>4.3430246978643693E-4</v>
      </c>
      <c r="S758" s="124">
        <v>8.4710928880918791E-4</v>
      </c>
      <c r="T758" s="124">
        <v>1.2092579306933764E-3</v>
      </c>
      <c r="U758" s="124">
        <v>6.9977249871238116E-4</v>
      </c>
      <c r="V758" s="125">
        <v>3.7757007564361006E-4</v>
      </c>
      <c r="W758" s="12">
        <v>0.59261035764513081</v>
      </c>
      <c r="X758" s="12">
        <v>0.24738466791708844</v>
      </c>
      <c r="Y758" s="12">
        <v>0.19281187668508509</v>
      </c>
      <c r="Z758" s="12">
        <v>0.10316064305593797</v>
      </c>
      <c r="AA758" s="12">
        <v>1.8666934120538031E-2</v>
      </c>
      <c r="AB758" s="12">
        <v>8.2780561938273264E-3</v>
      </c>
      <c r="AC758" s="12">
        <v>0.91461964827688547</v>
      </c>
      <c r="AD758" s="12">
        <v>2.59620978267876</v>
      </c>
      <c r="AE758" s="12">
        <v>0.15395503453518269</v>
      </c>
      <c r="AF758" s="12">
        <v>2.9494358305033642E-2</v>
      </c>
      <c r="AG758" s="12">
        <v>0.11468229974801038</v>
      </c>
      <c r="AH758" s="12">
        <v>0.28327626633439779</v>
      </c>
      <c r="AI758" s="12">
        <v>0.26300080923218994</v>
      </c>
      <c r="AJ758" s="12">
        <v>0.43752086109772287</v>
      </c>
      <c r="AK758" s="12">
        <v>1.0520770162528037</v>
      </c>
      <c r="AL758" s="12">
        <v>0.18749443337542673</v>
      </c>
      <c r="AM758" s="13">
        <v>0.3592741014244823</v>
      </c>
      <c r="AN758" s="12">
        <v>0.59261035764513081</v>
      </c>
      <c r="AO758" s="12">
        <v>0.24738466791708844</v>
      </c>
      <c r="AP758" s="12">
        <v>-0.19281187668508509</v>
      </c>
      <c r="AQ758" s="12">
        <v>0.10316064305593797</v>
      </c>
      <c r="AR758" s="12">
        <v>-1.8666934120538031E-2</v>
      </c>
      <c r="AS758" s="12">
        <v>8.2780561938273264E-3</v>
      </c>
      <c r="AT758" s="12">
        <v>0.91461964827688547</v>
      </c>
      <c r="AU758" s="12">
        <v>-2.59620978267876</v>
      </c>
      <c r="AV758" s="12">
        <v>-0.15395503453518269</v>
      </c>
      <c r="AW758" s="12">
        <v>-2.9494358305033642E-2</v>
      </c>
      <c r="AX758" s="12">
        <v>-0.11468229974801038</v>
      </c>
      <c r="AY758" s="12">
        <v>-0.28327626633439779</v>
      </c>
      <c r="AZ758" s="12">
        <v>0.26300080923218994</v>
      </c>
      <c r="BA758" s="12">
        <v>-0.43752086109772287</v>
      </c>
      <c r="BB758" s="12">
        <v>-1.0520770162528037</v>
      </c>
      <c r="BC758" s="12">
        <v>-0.18749443337542673</v>
      </c>
      <c r="BD758" s="13">
        <v>0.3592741014244823</v>
      </c>
    </row>
    <row r="759" spans="1:56" x14ac:dyDescent="0.25">
      <c r="A759" s="126">
        <v>6</v>
      </c>
      <c r="B759" s="130">
        <v>18</v>
      </c>
      <c r="C759" s="36" t="s">
        <v>21</v>
      </c>
      <c r="D759" s="104">
        <v>423.65999999999997</v>
      </c>
      <c r="E759" s="131">
        <v>1.0852440755199999E-3</v>
      </c>
      <c r="F759" s="124">
        <v>3.1278952435463887E-4</v>
      </c>
      <c r="G759" s="124">
        <v>8.2465331504275984E-4</v>
      </c>
      <c r="H759" s="124">
        <v>1.2830004740576584E-3</v>
      </c>
      <c r="I759" s="124">
        <v>9.7615093469167569E-4</v>
      </c>
      <c r="J759" s="124">
        <v>1.0578462211445589E-3</v>
      </c>
      <c r="K759" s="124">
        <v>1.0477908352537742E-3</v>
      </c>
      <c r="L759" s="124">
        <v>1.0437469884245145E-4</v>
      </c>
      <c r="M759" s="124">
        <v>3.2877425599664107E-3</v>
      </c>
      <c r="N759" s="124">
        <v>1.2109421340241167E-3</v>
      </c>
      <c r="O759" s="124">
        <v>1.0940443189110596E-3</v>
      </c>
      <c r="P759" s="124">
        <v>1.1634688650822456E-3</v>
      </c>
      <c r="Q759" s="124">
        <v>1.3309710666763123E-3</v>
      </c>
      <c r="R759" s="124">
        <v>8.1261309906538481E-4</v>
      </c>
      <c r="S759" s="124">
        <v>1.4954825351151143E-3</v>
      </c>
      <c r="T759" s="124">
        <v>2.018584047074968E-3</v>
      </c>
      <c r="U759" s="124">
        <v>1.2454514383281377E-3</v>
      </c>
      <c r="V759" s="125">
        <v>7.2202309075756988E-4</v>
      </c>
      <c r="W759" s="12">
        <v>0.71177956055206815</v>
      </c>
      <c r="X759" s="12">
        <v>0.24012179965357267</v>
      </c>
      <c r="Y759" s="12">
        <v>0.18222296992766587</v>
      </c>
      <c r="Z759" s="12">
        <v>0.10052406024520498</v>
      </c>
      <c r="AA759" s="12">
        <v>2.5245799533448923E-2</v>
      </c>
      <c r="AB759" s="12">
        <v>3.4511351972393731E-2</v>
      </c>
      <c r="AC759" s="12">
        <v>0.90382375615140775</v>
      </c>
      <c r="AD759" s="12">
        <v>2.0294959761849638</v>
      </c>
      <c r="AE759" s="12">
        <v>0.11582468989189175</v>
      </c>
      <c r="AF759" s="12">
        <v>8.108999246868049E-3</v>
      </c>
      <c r="AG759" s="12">
        <v>7.2080365446605996E-2</v>
      </c>
      <c r="AH759" s="12">
        <v>0.22642555412115109</v>
      </c>
      <c r="AI759" s="12">
        <v>0.25121627715312123</v>
      </c>
      <c r="AJ759" s="12">
        <v>0.37801492664085418</v>
      </c>
      <c r="AK759" s="12">
        <v>0.86002770492688818</v>
      </c>
      <c r="AL759" s="12">
        <v>0.14762334706261693</v>
      </c>
      <c r="AM759" s="13">
        <v>0.33469059445304133</v>
      </c>
      <c r="AN759" s="12">
        <v>0.71177956055206815</v>
      </c>
      <c r="AO759" s="12">
        <v>0.24012179965357267</v>
      </c>
      <c r="AP759" s="12">
        <v>-0.18222296992766587</v>
      </c>
      <c r="AQ759" s="12">
        <v>0.10052406024520498</v>
      </c>
      <c r="AR759" s="12">
        <v>2.5245799533448923E-2</v>
      </c>
      <c r="AS759" s="12">
        <v>3.4511351972393731E-2</v>
      </c>
      <c r="AT759" s="12">
        <v>0.90382375615140775</v>
      </c>
      <c r="AU759" s="12">
        <v>-2.0294959761849638</v>
      </c>
      <c r="AV759" s="12">
        <v>-0.11582468989189175</v>
      </c>
      <c r="AW759" s="12">
        <v>-8.108999246868049E-3</v>
      </c>
      <c r="AX759" s="12">
        <v>-7.2080365446605996E-2</v>
      </c>
      <c r="AY759" s="12">
        <v>-0.22642555412115109</v>
      </c>
      <c r="AZ759" s="12">
        <v>0.25121627715312123</v>
      </c>
      <c r="BA759" s="12">
        <v>-0.37801492664085418</v>
      </c>
      <c r="BB759" s="12">
        <v>-0.86002770492688818</v>
      </c>
      <c r="BC759" s="12">
        <v>-0.14762334706261693</v>
      </c>
      <c r="BD759" s="13">
        <v>0.33469059445304133</v>
      </c>
    </row>
    <row r="760" spans="1:56" x14ac:dyDescent="0.25">
      <c r="A760" s="126">
        <v>6</v>
      </c>
      <c r="B760" s="130">
        <v>18</v>
      </c>
      <c r="C760" s="36" t="s">
        <v>21</v>
      </c>
      <c r="D760" s="104">
        <v>429.39</v>
      </c>
      <c r="E760" s="131">
        <v>1.4865444031999999E-3</v>
      </c>
      <c r="F760" s="124">
        <v>3.5440580368655705E-4</v>
      </c>
      <c r="G760" s="124">
        <v>1.15511324677178E-3</v>
      </c>
      <c r="H760" s="124">
        <v>1.7762973449436538E-3</v>
      </c>
      <c r="I760" s="124">
        <v>1.3602517332658127E-3</v>
      </c>
      <c r="J760" s="124">
        <v>1.4397478111154297E-3</v>
      </c>
      <c r="K760" s="124">
        <v>1.4379567447470182E-3</v>
      </c>
      <c r="L760" s="124">
        <v>1.5528590595238479E-4</v>
      </c>
      <c r="M760" s="124">
        <v>4.1834829406015581E-3</v>
      </c>
      <c r="N760" s="124">
        <v>1.656705584581543E-3</v>
      </c>
      <c r="O760" s="124">
        <v>1.5062196476404296E-3</v>
      </c>
      <c r="P760" s="124">
        <v>1.5877361874558809E-3</v>
      </c>
      <c r="Q760" s="124">
        <v>1.8096581118974917E-3</v>
      </c>
      <c r="R760" s="124">
        <v>1.1412590668989158E-3</v>
      </c>
      <c r="S760" s="124">
        <v>2.0341860127607273E-3</v>
      </c>
      <c r="T760" s="124">
        <v>2.6682040133727447E-3</v>
      </c>
      <c r="U760" s="124">
        <v>1.7033561123951442E-3</v>
      </c>
      <c r="V760" s="125">
        <v>1.0255504433729103E-3</v>
      </c>
      <c r="W760" s="12">
        <v>0.76159083918136061</v>
      </c>
      <c r="X760" s="12">
        <v>0.22295409118945037</v>
      </c>
      <c r="Y760" s="12">
        <v>0.19491711187363064</v>
      </c>
      <c r="Z760" s="12">
        <v>8.4957213294351727E-2</v>
      </c>
      <c r="AA760" s="12">
        <v>3.1480117232848069E-2</v>
      </c>
      <c r="AB760" s="12">
        <v>3.2684969482505738E-2</v>
      </c>
      <c r="AC760" s="12">
        <v>0.89553900602086989</v>
      </c>
      <c r="AD760" s="12">
        <v>1.8142334205396164</v>
      </c>
      <c r="AE760" s="12">
        <v>0.11446760757044779</v>
      </c>
      <c r="AF760" s="12">
        <v>1.3235557846826472E-2</v>
      </c>
      <c r="AG760" s="12">
        <v>6.8071820820186174E-2</v>
      </c>
      <c r="AH760" s="12">
        <v>0.21735893526082589</v>
      </c>
      <c r="AI760" s="12">
        <v>0.23227381271478195</v>
      </c>
      <c r="AJ760" s="12">
        <v>0.36839909281004346</v>
      </c>
      <c r="AK760" s="12">
        <v>0.79490367568506748</v>
      </c>
      <c r="AL760" s="12">
        <v>0.14584946721297129</v>
      </c>
      <c r="AM760" s="13">
        <v>0.31011112674114144</v>
      </c>
      <c r="AN760" s="12">
        <v>0.76159083918136061</v>
      </c>
      <c r="AO760" s="12">
        <v>0.22295409118945037</v>
      </c>
      <c r="AP760" s="12">
        <v>-0.19491711187363064</v>
      </c>
      <c r="AQ760" s="12">
        <v>8.4957213294351727E-2</v>
      </c>
      <c r="AR760" s="12">
        <v>3.1480117232848069E-2</v>
      </c>
      <c r="AS760" s="12">
        <v>3.2684969482505738E-2</v>
      </c>
      <c r="AT760" s="12">
        <v>0.89553900602086989</v>
      </c>
      <c r="AU760" s="12">
        <v>-1.8142334205396164</v>
      </c>
      <c r="AV760" s="12">
        <v>-0.11446760757044779</v>
      </c>
      <c r="AW760" s="12">
        <v>-1.3235557846826472E-2</v>
      </c>
      <c r="AX760" s="12">
        <v>-6.8071820820186174E-2</v>
      </c>
      <c r="AY760" s="12">
        <v>-0.21735893526082589</v>
      </c>
      <c r="AZ760" s="12">
        <v>0.23227381271478195</v>
      </c>
      <c r="BA760" s="12">
        <v>-0.36839909281004346</v>
      </c>
      <c r="BB760" s="12">
        <v>-0.79490367568506748</v>
      </c>
      <c r="BC760" s="12">
        <v>-0.14584946721297129</v>
      </c>
      <c r="BD760" s="13">
        <v>0.31011112674114144</v>
      </c>
    </row>
    <row r="761" spans="1:56" x14ac:dyDescent="0.25">
      <c r="A761" s="126">
        <v>6</v>
      </c>
      <c r="B761" s="130">
        <v>18</v>
      </c>
      <c r="C761" s="36" t="s">
        <v>21</v>
      </c>
      <c r="D761" s="104">
        <v>439.18999999999994</v>
      </c>
      <c r="E761" s="131">
        <v>2.46113091328E-3</v>
      </c>
      <c r="F761" s="124">
        <v>4.2121489080937683E-4</v>
      </c>
      <c r="G761" s="124">
        <v>2.0034003391013193E-3</v>
      </c>
      <c r="H761" s="124">
        <v>3.0150026687823005E-3</v>
      </c>
      <c r="I761" s="124">
        <v>2.3335318154757484E-3</v>
      </c>
      <c r="J761" s="124">
        <v>2.3845191374045572E-3</v>
      </c>
      <c r="K761" s="124">
        <v>2.4102071379109337E-3</v>
      </c>
      <c r="L761" s="124">
        <v>2.9769730320005131E-4</v>
      </c>
      <c r="M761" s="124">
        <v>6.2255175053551231E-3</v>
      </c>
      <c r="N761" s="124">
        <v>2.7645494702149952E-3</v>
      </c>
      <c r="O761" s="124">
        <v>2.5372657047177645E-3</v>
      </c>
      <c r="P761" s="124">
        <v>2.6401353522184381E-3</v>
      </c>
      <c r="Q761" s="124">
        <v>2.9901002836693353E-3</v>
      </c>
      <c r="R761" s="124">
        <v>1.9855503691116791E-3</v>
      </c>
      <c r="S761" s="124">
        <v>3.3573808802737702E-3</v>
      </c>
      <c r="T761" s="124">
        <v>4.2140644239918772E-3</v>
      </c>
      <c r="U761" s="124">
        <v>2.8406464484730699E-3</v>
      </c>
      <c r="V761" s="125">
        <v>1.8158428902711476E-3</v>
      </c>
      <c r="W761" s="12">
        <v>0.8288531144212824</v>
      </c>
      <c r="X761" s="12">
        <v>0.18598383844955801</v>
      </c>
      <c r="Y761" s="12">
        <v>0.2250476610218772</v>
      </c>
      <c r="Z761" s="12">
        <v>5.1845717395909534E-2</v>
      </c>
      <c r="AA761" s="12">
        <v>3.1128687816667444E-2</v>
      </c>
      <c r="AB761" s="12">
        <v>2.0691209514409423E-2</v>
      </c>
      <c r="AC761" s="12">
        <v>0.87904044372702461</v>
      </c>
      <c r="AD761" s="12">
        <v>1.5295352928049843</v>
      </c>
      <c r="AE761" s="12">
        <v>0.1232842004859559</v>
      </c>
      <c r="AF761" s="12">
        <v>3.0934880800915276E-2</v>
      </c>
      <c r="AG761" s="12">
        <v>7.2732595398541877E-2</v>
      </c>
      <c r="AH761" s="12">
        <v>0.21492939182352022</v>
      </c>
      <c r="AI761" s="12">
        <v>0.19323658957032269</v>
      </c>
      <c r="AJ761" s="12">
        <v>0.36416184208556357</v>
      </c>
      <c r="AK761" s="12">
        <v>0.71224716298236512</v>
      </c>
      <c r="AL761" s="12">
        <v>0.15420371713883427</v>
      </c>
      <c r="AM761" s="13">
        <v>0.26219166949915057</v>
      </c>
      <c r="AN761" s="12">
        <v>0.8288531144212824</v>
      </c>
      <c r="AO761" s="12">
        <v>0.18598383844955801</v>
      </c>
      <c r="AP761" s="12">
        <v>-0.2250476610218772</v>
      </c>
      <c r="AQ761" s="12">
        <v>5.1845717395909534E-2</v>
      </c>
      <c r="AR761" s="12">
        <v>3.1128687816667444E-2</v>
      </c>
      <c r="AS761" s="12">
        <v>2.0691209514409423E-2</v>
      </c>
      <c r="AT761" s="12">
        <v>0.87904044372702461</v>
      </c>
      <c r="AU761" s="12">
        <v>-1.5295352928049843</v>
      </c>
      <c r="AV761" s="12">
        <v>-0.1232842004859559</v>
      </c>
      <c r="AW761" s="12">
        <v>-3.0934880800915276E-2</v>
      </c>
      <c r="AX761" s="12">
        <v>-7.2732595398541877E-2</v>
      </c>
      <c r="AY761" s="12">
        <v>-0.21492939182352022</v>
      </c>
      <c r="AZ761" s="12">
        <v>0.19323658957032269</v>
      </c>
      <c r="BA761" s="12">
        <v>-0.36416184208556357</v>
      </c>
      <c r="BB761" s="12">
        <v>-0.71224716298236512</v>
      </c>
      <c r="BC761" s="12">
        <v>-0.15420371713883427</v>
      </c>
      <c r="BD761" s="13">
        <v>0.26219166949915057</v>
      </c>
    </row>
    <row r="762" spans="1:56" x14ac:dyDescent="0.25">
      <c r="A762" s="126">
        <v>6</v>
      </c>
      <c r="B762" s="130">
        <v>18</v>
      </c>
      <c r="C762" s="36" t="s">
        <v>21</v>
      </c>
      <c r="D762" s="104">
        <v>444.80999999999995</v>
      </c>
      <c r="E762" s="131">
        <v>3.2690644633599996E-3</v>
      </c>
      <c r="F762" s="124">
        <v>4.5484337167969085E-4</v>
      </c>
      <c r="G762" s="124">
        <v>2.7094135551953037E-3</v>
      </c>
      <c r="H762" s="124">
        <v>4.024042360125225E-3</v>
      </c>
      <c r="I762" s="124">
        <v>3.132821946206669E-3</v>
      </c>
      <c r="J762" s="124">
        <v>3.1461535340737484E-3</v>
      </c>
      <c r="K762" s="124">
        <v>3.1982561818446466E-3</v>
      </c>
      <c r="L762" s="124">
        <v>4.2578731746458414E-4</v>
      </c>
      <c r="M762" s="124">
        <v>7.7579270804831093E-3</v>
      </c>
      <c r="N762" s="124">
        <v>3.6603454138940156E-3</v>
      </c>
      <c r="O762" s="124">
        <v>3.3753733757461539E-3</v>
      </c>
      <c r="P762" s="124">
        <v>3.4900170471396106E-3</v>
      </c>
      <c r="Q762" s="124">
        <v>3.9381664691141459E-3</v>
      </c>
      <c r="R762" s="124">
        <v>2.6881110176890386E-3</v>
      </c>
      <c r="S762" s="124">
        <v>4.415247979879116E-3</v>
      </c>
      <c r="T762" s="124">
        <v>5.4176061487537725E-3</v>
      </c>
      <c r="U762" s="124">
        <v>3.7596561935021706E-3</v>
      </c>
      <c r="V762" s="125">
        <v>2.480868266422969E-3</v>
      </c>
      <c r="W762" s="12">
        <v>0.86086436141666201</v>
      </c>
      <c r="X762" s="12">
        <v>0.17119604536322824</v>
      </c>
      <c r="Y762" s="12">
        <v>0.23094616371964916</v>
      </c>
      <c r="Z762" s="12">
        <v>4.1676301792255933E-2</v>
      </c>
      <c r="AA762" s="12">
        <v>3.7598196873707794E-2</v>
      </c>
      <c r="AB762" s="12">
        <v>2.166010560788241E-2</v>
      </c>
      <c r="AC762" s="12">
        <v>0.86975254778948208</v>
      </c>
      <c r="AD762" s="12">
        <v>1.3731337107098158</v>
      </c>
      <c r="AE762" s="12">
        <v>0.11969202654751288</v>
      </c>
      <c r="AF762" s="12">
        <v>3.2519674536147944E-2</v>
      </c>
      <c r="AG762" s="12">
        <v>6.7588934466135356E-2</v>
      </c>
      <c r="AH762" s="12">
        <v>0.20467690779839562</v>
      </c>
      <c r="AI762" s="12">
        <v>0.1777124471488235</v>
      </c>
      <c r="AJ762" s="12">
        <v>0.35061514673866345</v>
      </c>
      <c r="AK762" s="12">
        <v>0.6572344196557891</v>
      </c>
      <c r="AL762" s="12">
        <v>0.15007098686513282</v>
      </c>
      <c r="AM762" s="13">
        <v>0.24110757244808481</v>
      </c>
      <c r="AN762" s="12">
        <v>0.86086436141666201</v>
      </c>
      <c r="AO762" s="12">
        <v>0.17119604536322824</v>
      </c>
      <c r="AP762" s="12">
        <v>-0.23094616371964916</v>
      </c>
      <c r="AQ762" s="12">
        <v>4.1676301792255933E-2</v>
      </c>
      <c r="AR762" s="12">
        <v>3.7598196873707794E-2</v>
      </c>
      <c r="AS762" s="12">
        <v>2.166010560788241E-2</v>
      </c>
      <c r="AT762" s="12">
        <v>0.86975254778948208</v>
      </c>
      <c r="AU762" s="12">
        <v>-1.3731337107098158</v>
      </c>
      <c r="AV762" s="12">
        <v>-0.11969202654751288</v>
      </c>
      <c r="AW762" s="12">
        <v>-3.2519674536147944E-2</v>
      </c>
      <c r="AX762" s="12">
        <v>-6.7588934466135356E-2</v>
      </c>
      <c r="AY762" s="12">
        <v>-0.20467690779839562</v>
      </c>
      <c r="AZ762" s="12">
        <v>0.1777124471488235</v>
      </c>
      <c r="BA762" s="12">
        <v>-0.35061514673866345</v>
      </c>
      <c r="BB762" s="12">
        <v>-0.6572344196557891</v>
      </c>
      <c r="BC762" s="12">
        <v>-0.15007098686513282</v>
      </c>
      <c r="BD762" s="13">
        <v>0.24110757244808481</v>
      </c>
    </row>
    <row r="763" spans="1:56" x14ac:dyDescent="0.25">
      <c r="A763" s="126">
        <v>6</v>
      </c>
      <c r="B763" s="130">
        <v>18</v>
      </c>
      <c r="C763" s="36" t="s">
        <v>21</v>
      </c>
      <c r="D763" s="104">
        <v>449.39</v>
      </c>
      <c r="E763" s="131">
        <v>4.0796644607999999E-3</v>
      </c>
      <c r="F763" s="124">
        <v>4.787058426197156E-4</v>
      </c>
      <c r="G763" s="124">
        <v>3.4405143394826629E-3</v>
      </c>
      <c r="H763" s="124">
        <v>5.0532121021578608E-3</v>
      </c>
      <c r="I763" s="124">
        <v>3.9524155192360673E-3</v>
      </c>
      <c r="J763" s="124">
        <v>3.9191434632374076E-3</v>
      </c>
      <c r="K763" s="124">
        <v>4.0003900725764999E-3</v>
      </c>
      <c r="L763" s="124">
        <v>5.6552834291713277E-4</v>
      </c>
      <c r="M763" s="124">
        <v>9.2440556489264639E-3</v>
      </c>
      <c r="N763" s="124">
        <v>4.5706257469836286E-3</v>
      </c>
      <c r="O763" s="124">
        <v>4.2297156434584022E-3</v>
      </c>
      <c r="P763" s="124">
        <v>4.3531553591879043E-3</v>
      </c>
      <c r="Q763" s="124">
        <v>4.8974389297845797E-3</v>
      </c>
      <c r="R763" s="124">
        <v>3.4151682495305517E-3</v>
      </c>
      <c r="S763" s="124">
        <v>5.4818293022979329E-3</v>
      </c>
      <c r="T763" s="124">
        <v>6.6116413029874005E-3</v>
      </c>
      <c r="U763" s="124">
        <v>4.6930451865528659E-3</v>
      </c>
      <c r="V763" s="125">
        <v>3.1738291340662455E-3</v>
      </c>
      <c r="W763" s="12">
        <v>0.88266048661123375</v>
      </c>
      <c r="X763" s="12">
        <v>0.15666732582022277</v>
      </c>
      <c r="Y763" s="12">
        <v>0.23863424326003357</v>
      </c>
      <c r="Z763" s="12">
        <v>3.1191031219998874E-2</v>
      </c>
      <c r="AA763" s="12">
        <v>3.9346617621370525E-2</v>
      </c>
      <c r="AB763" s="12">
        <v>1.9431595167989573E-2</v>
      </c>
      <c r="AC763" s="12">
        <v>0.86137871181537429</v>
      </c>
      <c r="AD763" s="12">
        <v>1.2658862604386232</v>
      </c>
      <c r="AE763" s="12">
        <v>0.12034354562761122</v>
      </c>
      <c r="AF763" s="12">
        <v>3.6780275461423137E-2</v>
      </c>
      <c r="AG763" s="12">
        <v>6.7037596110115949E-2</v>
      </c>
      <c r="AH763" s="12">
        <v>0.20045140399223388</v>
      </c>
      <c r="AI763" s="12">
        <v>0.16288011370894559</v>
      </c>
      <c r="AJ763" s="12">
        <v>0.34369611887713336</v>
      </c>
      <c r="AK763" s="12">
        <v>0.62063360026694292</v>
      </c>
      <c r="AL763" s="12">
        <v>0.15035077802270663</v>
      </c>
      <c r="AM763" s="13">
        <v>0.22203672273482145</v>
      </c>
      <c r="AN763" s="12">
        <v>0.88266048661123375</v>
      </c>
      <c r="AO763" s="12">
        <v>0.15666732582022277</v>
      </c>
      <c r="AP763" s="12">
        <v>-0.23863424326003357</v>
      </c>
      <c r="AQ763" s="12">
        <v>3.1191031219998874E-2</v>
      </c>
      <c r="AR763" s="12">
        <v>3.9346617621370525E-2</v>
      </c>
      <c r="AS763" s="12">
        <v>1.9431595167989573E-2</v>
      </c>
      <c r="AT763" s="12">
        <v>0.86137871181537429</v>
      </c>
      <c r="AU763" s="12">
        <v>-1.2658862604386232</v>
      </c>
      <c r="AV763" s="12">
        <v>-0.12034354562761122</v>
      </c>
      <c r="AW763" s="12">
        <v>-3.6780275461423137E-2</v>
      </c>
      <c r="AX763" s="12">
        <v>-6.7037596110115949E-2</v>
      </c>
      <c r="AY763" s="12">
        <v>-0.20045140399223388</v>
      </c>
      <c r="AZ763" s="12">
        <v>0.16288011370894559</v>
      </c>
      <c r="BA763" s="12">
        <v>-0.34369611887713336</v>
      </c>
      <c r="BB763" s="12">
        <v>-0.62063360026694292</v>
      </c>
      <c r="BC763" s="12">
        <v>-0.15035077802270663</v>
      </c>
      <c r="BD763" s="13">
        <v>0.22203672273482145</v>
      </c>
    </row>
    <row r="764" spans="1:56" x14ac:dyDescent="0.25">
      <c r="A764" s="126">
        <v>6</v>
      </c>
      <c r="B764" s="130">
        <v>18</v>
      </c>
      <c r="C764" s="36" t="s">
        <v>21</v>
      </c>
      <c r="D764" s="104">
        <v>453.74</v>
      </c>
      <c r="E764" s="131">
        <v>5.0742493260800001E-3</v>
      </c>
      <c r="F764" s="124">
        <v>4.9790924472355061E-4</v>
      </c>
      <c r="G764" s="124">
        <v>4.2921436242873276E-3</v>
      </c>
      <c r="H764" s="124">
        <v>6.2357537293383138E-3</v>
      </c>
      <c r="I764" s="124">
        <v>4.8984728492449748E-3</v>
      </c>
      <c r="J764" s="124">
        <v>4.8046272758688023E-3</v>
      </c>
      <c r="K764" s="124">
        <v>4.921205859509164E-3</v>
      </c>
      <c r="L764" s="124">
        <v>7.3589550352659084E-4</v>
      </c>
      <c r="M764" s="124">
        <v>1.0882636672791041E-2</v>
      </c>
      <c r="N764" s="124">
        <v>5.613970910004663E-3</v>
      </c>
      <c r="O764" s="124">
        <v>5.211414201288074E-3</v>
      </c>
      <c r="P764" s="124">
        <v>5.3421585475009626E-3</v>
      </c>
      <c r="Q764" s="124">
        <v>5.992993819709717E-3</v>
      </c>
      <c r="R764" s="124">
        <v>4.2613431246723427E-3</v>
      </c>
      <c r="S764" s="124">
        <v>6.6958584710740962E-3</v>
      </c>
      <c r="T764" s="124">
        <v>7.953043720307194E-3</v>
      </c>
      <c r="U764" s="124">
        <v>5.7624285096385258E-3</v>
      </c>
      <c r="V764" s="125">
        <v>3.9848525063139522E-3</v>
      </c>
      <c r="W764" s="12">
        <v>0.90187528977646836</v>
      </c>
      <c r="X764" s="12">
        <v>0.15413229652963686</v>
      </c>
      <c r="Y764" s="12">
        <v>0.22890172094787634</v>
      </c>
      <c r="Z764" s="12">
        <v>3.4640882924611351E-2</v>
      </c>
      <c r="AA764" s="12">
        <v>5.3135357150352794E-2</v>
      </c>
      <c r="AB764" s="12">
        <v>3.0160809360360388E-2</v>
      </c>
      <c r="AC764" s="12">
        <v>0.85497450829932109</v>
      </c>
      <c r="AD764" s="12">
        <v>1.1446791384210879</v>
      </c>
      <c r="AE764" s="12">
        <v>0.10636481363867333</v>
      </c>
      <c r="AF764" s="12">
        <v>2.7031560018758016E-2</v>
      </c>
      <c r="AG764" s="12">
        <v>5.2797804010929414E-2</v>
      </c>
      <c r="AH764" s="12">
        <v>0.18106017946490477</v>
      </c>
      <c r="AI764" s="12">
        <v>0.16020225833791463</v>
      </c>
      <c r="AJ764" s="12">
        <v>0.31957616600736383</v>
      </c>
      <c r="AK764" s="12">
        <v>0.56733404474847582</v>
      </c>
      <c r="AL764" s="12">
        <v>0.13562187021861682</v>
      </c>
      <c r="AM764" s="13">
        <v>0.21469122815209349</v>
      </c>
      <c r="AN764" s="12">
        <v>0.90187528977646836</v>
      </c>
      <c r="AO764" s="12">
        <v>0.15413229652963686</v>
      </c>
      <c r="AP764" s="12">
        <v>-0.22890172094787634</v>
      </c>
      <c r="AQ764" s="12">
        <v>3.4640882924611351E-2</v>
      </c>
      <c r="AR764" s="12">
        <v>5.3135357150352794E-2</v>
      </c>
      <c r="AS764" s="12">
        <v>3.0160809360360388E-2</v>
      </c>
      <c r="AT764" s="12">
        <v>0.85497450829932109</v>
      </c>
      <c r="AU764" s="12">
        <v>-1.1446791384210879</v>
      </c>
      <c r="AV764" s="12">
        <v>-0.10636481363867333</v>
      </c>
      <c r="AW764" s="12">
        <v>-2.7031560018758016E-2</v>
      </c>
      <c r="AX764" s="12">
        <v>-5.2797804010929414E-2</v>
      </c>
      <c r="AY764" s="12">
        <v>-0.18106017946490477</v>
      </c>
      <c r="AZ764" s="12">
        <v>0.16020225833791463</v>
      </c>
      <c r="BA764" s="12">
        <v>-0.31957616600736383</v>
      </c>
      <c r="BB764" s="12">
        <v>-0.56733404474847582</v>
      </c>
      <c r="BC764" s="12">
        <v>-0.13562187021861682</v>
      </c>
      <c r="BD764" s="13">
        <v>0.21469122815209349</v>
      </c>
    </row>
    <row r="765" spans="1:56" x14ac:dyDescent="0.25">
      <c r="A765" s="126">
        <v>6</v>
      </c>
      <c r="B765" s="130">
        <v>18</v>
      </c>
      <c r="C765" s="36" t="s">
        <v>21</v>
      </c>
      <c r="D765" s="104">
        <v>458.26</v>
      </c>
      <c r="E765" s="131">
        <v>6.2781503091200001E-3</v>
      </c>
      <c r="F765" s="124">
        <v>5.1389998602869831E-4</v>
      </c>
      <c r="G765" s="124">
        <v>5.3702280231007985E-3</v>
      </c>
      <c r="H765" s="124">
        <v>7.7120756705529462E-3</v>
      </c>
      <c r="I765" s="124">
        <v>6.084837565180014E-3</v>
      </c>
      <c r="J765" s="124">
        <v>5.9080439283428401E-3</v>
      </c>
      <c r="K765" s="124">
        <v>6.0706253530358146E-3</v>
      </c>
      <c r="L765" s="124">
        <v>9.6150997653147248E-4</v>
      </c>
      <c r="M765" s="124">
        <v>1.2851387395206321E-2</v>
      </c>
      <c r="N765" s="124">
        <v>6.9142042436531534E-3</v>
      </c>
      <c r="O765" s="124">
        <v>6.4376325928335674E-3</v>
      </c>
      <c r="P765" s="124">
        <v>6.5744848293416173E-3</v>
      </c>
      <c r="Q765" s="124">
        <v>7.3536367606403114E-3</v>
      </c>
      <c r="R765" s="124">
        <v>5.331297761111028E-3</v>
      </c>
      <c r="S765" s="124">
        <v>8.1983508414907921E-3</v>
      </c>
      <c r="T765" s="124">
        <v>9.5932040249781317E-3</v>
      </c>
      <c r="U765" s="124">
        <v>7.0944246821718748E-3</v>
      </c>
      <c r="V765" s="125">
        <v>5.0156812035152612E-3</v>
      </c>
      <c r="W765" s="12">
        <v>0.91814468263332638</v>
      </c>
      <c r="X765" s="12">
        <v>0.14461620721318216</v>
      </c>
      <c r="Y765" s="12">
        <v>0.22839933592382203</v>
      </c>
      <c r="Z765" s="12">
        <v>3.079135325243313E-2</v>
      </c>
      <c r="AA765" s="12">
        <v>5.8951500450621953E-2</v>
      </c>
      <c r="AB765" s="12">
        <v>3.3055111118114343E-2</v>
      </c>
      <c r="AC765" s="12">
        <v>0.84684820700537744</v>
      </c>
      <c r="AD765" s="12">
        <v>1.0470021841524981</v>
      </c>
      <c r="AE765" s="12">
        <v>0.10131231385288512</v>
      </c>
      <c r="AF765" s="12">
        <v>2.5402750151090548E-2</v>
      </c>
      <c r="AG765" s="12">
        <v>4.7200927921579816E-2</v>
      </c>
      <c r="AH765" s="12">
        <v>0.17130626037385535</v>
      </c>
      <c r="AI765" s="12">
        <v>0.15081711991404856</v>
      </c>
      <c r="AJ765" s="12">
        <v>0.30585450137780212</v>
      </c>
      <c r="AK765" s="12">
        <v>0.52803031986069127</v>
      </c>
      <c r="AL765" s="12">
        <v>0.1300182908755956</v>
      </c>
      <c r="AM765" s="13">
        <v>0.20108934056115288</v>
      </c>
      <c r="AN765" s="12">
        <v>0.91814468263332638</v>
      </c>
      <c r="AO765" s="12">
        <v>0.14461620721318216</v>
      </c>
      <c r="AP765" s="12">
        <v>-0.22839933592382203</v>
      </c>
      <c r="AQ765" s="12">
        <v>3.079135325243313E-2</v>
      </c>
      <c r="AR765" s="12">
        <v>5.8951500450621953E-2</v>
      </c>
      <c r="AS765" s="12">
        <v>3.3055111118114343E-2</v>
      </c>
      <c r="AT765" s="12">
        <v>0.84684820700537744</v>
      </c>
      <c r="AU765" s="12">
        <v>-1.0470021841524981</v>
      </c>
      <c r="AV765" s="12">
        <v>-0.10131231385288512</v>
      </c>
      <c r="AW765" s="12">
        <v>-2.5402750151090548E-2</v>
      </c>
      <c r="AX765" s="12">
        <v>-4.7200927921579816E-2</v>
      </c>
      <c r="AY765" s="12">
        <v>-0.17130626037385535</v>
      </c>
      <c r="AZ765" s="12">
        <v>0.15081711991404856</v>
      </c>
      <c r="BA765" s="12">
        <v>-0.30585450137780212</v>
      </c>
      <c r="BB765" s="12">
        <v>-0.52803031986069127</v>
      </c>
      <c r="BC765" s="12">
        <v>-0.1300182908755956</v>
      </c>
      <c r="BD765" s="13">
        <v>0.20108934056115288</v>
      </c>
    </row>
    <row r="766" spans="1:56" x14ac:dyDescent="0.25">
      <c r="A766" s="59">
        <v>18</v>
      </c>
      <c r="B766" s="130">
        <v>18</v>
      </c>
      <c r="C766" s="36" t="s">
        <v>21</v>
      </c>
      <c r="D766" s="35">
        <v>428.71999999999997</v>
      </c>
      <c r="E766" s="131">
        <v>1.3865528560000001E-3</v>
      </c>
      <c r="F766" s="124">
        <v>3.4959327301042035E-4</v>
      </c>
      <c r="G766" s="124">
        <v>1.1111352005455618E-3</v>
      </c>
      <c r="H766" s="124">
        <v>1.7110664875549383E-3</v>
      </c>
      <c r="I766" s="124">
        <v>1.3093201098686911E-3</v>
      </c>
      <c r="J766" s="124">
        <v>1.3895029941666181E-3</v>
      </c>
      <c r="K766" s="124">
        <v>1.3865003377705012E-3</v>
      </c>
      <c r="L766" s="124">
        <v>1.4833486865461459E-4</v>
      </c>
      <c r="M766" s="124">
        <v>4.0686187470322446E-3</v>
      </c>
      <c r="N766" s="124">
        <v>1.597965327431777E-3</v>
      </c>
      <c r="O766" s="124">
        <v>1.4517919847314227E-3</v>
      </c>
      <c r="P766" s="124">
        <v>1.5318658075857089E-3</v>
      </c>
      <c r="Q766" s="124">
        <v>1.7467319845200051E-3</v>
      </c>
      <c r="R766" s="124">
        <v>1.0975051734041547E-3</v>
      </c>
      <c r="S766" s="124">
        <v>1.9634426958922511E-3</v>
      </c>
      <c r="T766" s="124">
        <v>2.5837535849421588E-3</v>
      </c>
      <c r="U766" s="124">
        <v>1.6430218695208331E-3</v>
      </c>
      <c r="V766" s="125">
        <v>9.8497057022052916E-4</v>
      </c>
      <c r="W766" s="12">
        <v>0.74786877290856035</v>
      </c>
      <c r="X766" s="12">
        <v>0.19863480448122081</v>
      </c>
      <c r="Y766" s="12">
        <v>0.23404346264239212</v>
      </c>
      <c r="Z766" s="12">
        <v>5.5701263602827317E-2</v>
      </c>
      <c r="AA766" s="12">
        <v>2.1276781147230553E-3</v>
      </c>
      <c r="AB766" s="12">
        <v>3.7876831937359986E-5</v>
      </c>
      <c r="AC766" s="12">
        <v>0.89301895848201651</v>
      </c>
      <c r="AD766" s="12">
        <v>1.9343408939848192</v>
      </c>
      <c r="AE766" s="12">
        <v>0.15247343115477802</v>
      </c>
      <c r="AF766" s="12">
        <v>4.7051310340687491E-2</v>
      </c>
      <c r="AG766" s="12">
        <v>0.10480159552295404</v>
      </c>
      <c r="AH766" s="12">
        <v>0.25976588412148127</v>
      </c>
      <c r="AI766" s="12">
        <v>0.20846495778726046</v>
      </c>
      <c r="AJ766" s="12">
        <v>0.41606047500885956</v>
      </c>
      <c r="AK766" s="12">
        <v>0.86343677686828735</v>
      </c>
      <c r="AL766" s="12">
        <v>0.18496879683383158</v>
      </c>
      <c r="AM766" s="13">
        <v>0.2896263810223409</v>
      </c>
      <c r="AN766" s="12">
        <v>0.74786877290856035</v>
      </c>
      <c r="AO766" s="12">
        <v>0.19863480448122081</v>
      </c>
      <c r="AP766" s="12">
        <v>-0.23404346264239212</v>
      </c>
      <c r="AQ766" s="12">
        <v>5.5701263602827317E-2</v>
      </c>
      <c r="AR766" s="12">
        <v>-2.1276781147230553E-3</v>
      </c>
      <c r="AS766" s="12">
        <v>3.7876831937359986E-5</v>
      </c>
      <c r="AT766" s="12">
        <v>0.89301895848201651</v>
      </c>
      <c r="AU766" s="12">
        <v>-1.9343408939848192</v>
      </c>
      <c r="AV766" s="12">
        <v>-0.15247343115477802</v>
      </c>
      <c r="AW766" s="12">
        <v>-4.7051310340687491E-2</v>
      </c>
      <c r="AX766" s="12">
        <v>-0.10480159552295404</v>
      </c>
      <c r="AY766" s="12">
        <v>-0.25976588412148127</v>
      </c>
      <c r="AZ766" s="12">
        <v>0.20846495778726046</v>
      </c>
      <c r="BA766" s="12">
        <v>-0.41606047500885956</v>
      </c>
      <c r="BB766" s="12">
        <v>-0.86343677686828735</v>
      </c>
      <c r="BC766" s="12">
        <v>-0.18496879683383158</v>
      </c>
      <c r="BD766" s="13">
        <v>0.2896263810223409</v>
      </c>
    </row>
    <row r="767" spans="1:56" x14ac:dyDescent="0.25">
      <c r="A767" s="59">
        <v>18</v>
      </c>
      <c r="B767" s="130">
        <v>18</v>
      </c>
      <c r="C767" s="36" t="s">
        <v>21</v>
      </c>
      <c r="D767" s="35">
        <v>435.91999999999996</v>
      </c>
      <c r="E767" s="131">
        <v>2.0544980299000001E-3</v>
      </c>
      <c r="F767" s="124">
        <v>3.9985559766707833E-4</v>
      </c>
      <c r="G767" s="124">
        <v>1.6729818200480603E-3</v>
      </c>
      <c r="H767" s="124">
        <v>2.5364777233636321E-3</v>
      </c>
      <c r="I767" s="124">
        <v>1.9563234845553163E-3</v>
      </c>
      <c r="J767" s="124">
        <v>2.0212521070952613E-3</v>
      </c>
      <c r="K767" s="124">
        <v>2.0354918983317466E-3</v>
      </c>
      <c r="L767" s="124">
        <v>2.4051917220906753E-4</v>
      </c>
      <c r="M767" s="124">
        <v>5.4630330118958809E-3</v>
      </c>
      <c r="N767" s="124">
        <v>2.3379793318409111E-3</v>
      </c>
      <c r="O767" s="124">
        <v>2.1393904658489889E-3</v>
      </c>
      <c r="P767" s="124">
        <v>2.2351518848469846E-3</v>
      </c>
      <c r="Q767" s="124">
        <v>2.5368241508323744E-3</v>
      </c>
      <c r="R767" s="124">
        <v>1.6566620599565989E-3</v>
      </c>
      <c r="S767" s="124">
        <v>2.8501353993618367E-3</v>
      </c>
      <c r="T767" s="124">
        <v>3.6279587900470093E-3</v>
      </c>
      <c r="U767" s="124">
        <v>2.4028682140350361E-3</v>
      </c>
      <c r="V767" s="125">
        <v>1.5065769491877281E-3</v>
      </c>
      <c r="W767" s="12">
        <v>0.80537552635835785</v>
      </c>
      <c r="X767" s="12">
        <v>0.18569801688761395</v>
      </c>
      <c r="Y767" s="12">
        <v>0.23459730135983226</v>
      </c>
      <c r="Z767" s="12">
        <v>4.7785173758215935E-2</v>
      </c>
      <c r="AA767" s="12">
        <v>1.6182017369156088E-2</v>
      </c>
      <c r="AB767" s="12">
        <v>9.250985540822633E-3</v>
      </c>
      <c r="AC767" s="12">
        <v>0.88293044397770759</v>
      </c>
      <c r="AD767" s="12">
        <v>1.6590597471450419</v>
      </c>
      <c r="AE767" s="12">
        <v>0.13798080982083447</v>
      </c>
      <c r="AF767" s="12">
        <v>4.1320281019262294E-2</v>
      </c>
      <c r="AG767" s="12">
        <v>8.7930897142684344E-2</v>
      </c>
      <c r="AH767" s="12">
        <v>0.23476592039168365</v>
      </c>
      <c r="AI767" s="12">
        <v>0.19364144630635902</v>
      </c>
      <c r="AJ767" s="12">
        <v>0.38726606591127433</v>
      </c>
      <c r="AK767" s="12">
        <v>0.76586141103459482</v>
      </c>
      <c r="AL767" s="12">
        <v>0.1695646231172061</v>
      </c>
      <c r="AM767" s="13">
        <v>0.26669340770258188</v>
      </c>
      <c r="AN767" s="12">
        <v>0.80537552635835785</v>
      </c>
      <c r="AO767" s="12">
        <v>0.18569801688761395</v>
      </c>
      <c r="AP767" s="12">
        <v>-0.23459730135983226</v>
      </c>
      <c r="AQ767" s="12">
        <v>4.7785173758215935E-2</v>
      </c>
      <c r="AR767" s="12">
        <v>1.6182017369156088E-2</v>
      </c>
      <c r="AS767" s="12">
        <v>9.250985540822633E-3</v>
      </c>
      <c r="AT767" s="12">
        <v>0.88293044397770759</v>
      </c>
      <c r="AU767" s="12">
        <v>-1.6590597471450419</v>
      </c>
      <c r="AV767" s="12">
        <v>-0.13798080982083447</v>
      </c>
      <c r="AW767" s="12">
        <v>-4.1320281019262294E-2</v>
      </c>
      <c r="AX767" s="12">
        <v>-8.7930897142684344E-2</v>
      </c>
      <c r="AY767" s="12">
        <v>-0.23476592039168365</v>
      </c>
      <c r="AZ767" s="12">
        <v>0.19364144630635902</v>
      </c>
      <c r="BA767" s="12">
        <v>-0.38726606591127433</v>
      </c>
      <c r="BB767" s="12">
        <v>-0.76586141103459482</v>
      </c>
      <c r="BC767" s="12">
        <v>-0.1695646231172061</v>
      </c>
      <c r="BD767" s="13">
        <v>0.26669340770258188</v>
      </c>
    </row>
    <row r="768" spans="1:56" x14ac:dyDescent="0.25">
      <c r="A768" s="59">
        <v>18</v>
      </c>
      <c r="B768" s="130">
        <v>18</v>
      </c>
      <c r="C768" s="36" t="s">
        <v>21</v>
      </c>
      <c r="D768" s="35">
        <v>442.71</v>
      </c>
      <c r="E768" s="131">
        <v>2.9170938932000005E-3</v>
      </c>
      <c r="F768" s="124">
        <v>4.4278854798334886E-4</v>
      </c>
      <c r="G768" s="124">
        <v>2.4231651184484209E-3</v>
      </c>
      <c r="H768" s="124">
        <v>3.6169341814872523E-3</v>
      </c>
      <c r="I768" s="124">
        <v>2.8097690419117455E-3</v>
      </c>
      <c r="J768" s="124">
        <v>2.8394357081699085E-3</v>
      </c>
      <c r="K768" s="124">
        <v>2.8805705722553996E-3</v>
      </c>
      <c r="L768" s="124">
        <v>3.7296316066585955E-4</v>
      </c>
      <c r="M768" s="124">
        <v>7.1502024270451367E-3</v>
      </c>
      <c r="N768" s="124">
        <v>3.2994188468897117E-3</v>
      </c>
      <c r="O768" s="124">
        <v>3.0373255443943608E-3</v>
      </c>
      <c r="P768" s="124">
        <v>3.1476644762647946E-3</v>
      </c>
      <c r="Q768" s="124">
        <v>3.5567298773647418E-3</v>
      </c>
      <c r="R768" s="124">
        <v>2.40330598554275E-3</v>
      </c>
      <c r="S768" s="124">
        <v>3.990111495018221E-3</v>
      </c>
      <c r="T768" s="124">
        <v>4.936586368557561E-3</v>
      </c>
      <c r="U768" s="124">
        <v>3.3894469019618537E-3</v>
      </c>
      <c r="V768" s="125">
        <v>2.2106512824848789E-3</v>
      </c>
      <c r="W768" s="12">
        <v>0.84820901753778744</v>
      </c>
      <c r="X768" s="12">
        <v>0.16932220656420091</v>
      </c>
      <c r="Y768" s="12">
        <v>0.23991010022633844</v>
      </c>
      <c r="Z768" s="12">
        <v>3.6791702707423476E-2</v>
      </c>
      <c r="AA768" s="12">
        <v>2.6621763944972735E-2</v>
      </c>
      <c r="AB768" s="12">
        <v>1.2520447500760912E-2</v>
      </c>
      <c r="AC768" s="12">
        <v>0.8721456441510953</v>
      </c>
      <c r="AD768" s="12">
        <v>1.4511389378699397</v>
      </c>
      <c r="AE768" s="12">
        <v>0.13106364336812881</v>
      </c>
      <c r="AF768" s="12">
        <v>4.1216243150291029E-2</v>
      </c>
      <c r="AG768" s="12">
        <v>7.904119356674609E-2</v>
      </c>
      <c r="AH768" s="12">
        <v>0.21927164759961568</v>
      </c>
      <c r="AI768" s="12">
        <v>0.17613005493410233</v>
      </c>
      <c r="AJ768" s="12">
        <v>0.36783786916133138</v>
      </c>
      <c r="AK768" s="12">
        <v>0.69229601421646836</v>
      </c>
      <c r="AL768" s="12">
        <v>0.16192588447802422</v>
      </c>
      <c r="AM768" s="13">
        <v>0.24217342210406759</v>
      </c>
      <c r="AN768" s="12">
        <v>0.84820901753778744</v>
      </c>
      <c r="AO768" s="12">
        <v>0.16932220656420091</v>
      </c>
      <c r="AP768" s="12">
        <v>-0.23991010022633844</v>
      </c>
      <c r="AQ768" s="12">
        <v>3.6791702707423476E-2</v>
      </c>
      <c r="AR768" s="12">
        <v>2.6621763944972735E-2</v>
      </c>
      <c r="AS768" s="12">
        <v>1.2520447500760912E-2</v>
      </c>
      <c r="AT768" s="12">
        <v>0.8721456441510953</v>
      </c>
      <c r="AU768" s="12">
        <v>-1.4511389378699397</v>
      </c>
      <c r="AV768" s="12">
        <v>-0.13106364336812881</v>
      </c>
      <c r="AW768" s="12">
        <v>-4.1216243150291029E-2</v>
      </c>
      <c r="AX768" s="12">
        <v>-7.904119356674609E-2</v>
      </c>
      <c r="AY768" s="12">
        <v>-0.21927164759961568</v>
      </c>
      <c r="AZ768" s="12">
        <v>0.17613005493410233</v>
      </c>
      <c r="BA768" s="12">
        <v>-0.36783786916133138</v>
      </c>
      <c r="BB768" s="12">
        <v>-0.69229601421646836</v>
      </c>
      <c r="BC768" s="12">
        <v>-0.16192588447802422</v>
      </c>
      <c r="BD768" s="13">
        <v>0.24217342210406759</v>
      </c>
    </row>
    <row r="769" spans="1:56" x14ac:dyDescent="0.25">
      <c r="A769" s="59">
        <v>18</v>
      </c>
      <c r="B769" s="130">
        <v>18</v>
      </c>
      <c r="C769" s="36" t="s">
        <v>21</v>
      </c>
      <c r="D769" s="35">
        <v>443.33</v>
      </c>
      <c r="E769" s="131">
        <v>2.9957541032999998E-3</v>
      </c>
      <c r="F769" s="124">
        <v>4.4641501649758187E-4</v>
      </c>
      <c r="G769" s="124">
        <v>2.5047304141789235E-3</v>
      </c>
      <c r="H769" s="124">
        <v>3.73319978380312E-3</v>
      </c>
      <c r="I769" s="124">
        <v>2.9019556212175296E-3</v>
      </c>
      <c r="J769" s="124">
        <v>2.9270995248557711E-3</v>
      </c>
      <c r="K769" s="124">
        <v>2.9713282721418191E-3</v>
      </c>
      <c r="L769" s="124">
        <v>3.8789769661813986E-4</v>
      </c>
      <c r="M769" s="124">
        <v>7.3250865412836964E-3</v>
      </c>
      <c r="N769" s="124">
        <v>3.4025553302486069E-3</v>
      </c>
      <c r="O769" s="124">
        <v>3.1338781830978477E-3</v>
      </c>
      <c r="P769" s="124">
        <v>3.2455021488890603E-3</v>
      </c>
      <c r="Q769" s="124">
        <v>3.665797605511229E-3</v>
      </c>
      <c r="R769" s="124">
        <v>2.484466954615685E-3</v>
      </c>
      <c r="S769" s="124">
        <v>4.1117380943203295E-3</v>
      </c>
      <c r="T769" s="124">
        <v>5.0745364409238028E-3</v>
      </c>
      <c r="U769" s="124">
        <v>3.4952403035502029E-3</v>
      </c>
      <c r="V769" s="125">
        <v>2.2875747632839847E-3</v>
      </c>
      <c r="W769" s="12">
        <v>0.85098409245076911</v>
      </c>
      <c r="X769" s="12">
        <v>0.16390653978582045</v>
      </c>
      <c r="Y769" s="12">
        <v>0.2461636219377219</v>
      </c>
      <c r="Z769" s="12">
        <v>3.1310474374096897E-2</v>
      </c>
      <c r="AA769" s="12">
        <v>2.2917294302827348E-2</v>
      </c>
      <c r="AB769" s="12">
        <v>8.1534833353893131E-3</v>
      </c>
      <c r="AC769" s="12">
        <v>0.87051751137022637</v>
      </c>
      <c r="AD769" s="12">
        <v>1.445156140557291</v>
      </c>
      <c r="AE769" s="12">
        <v>0.13579259609475008</v>
      </c>
      <c r="AF769" s="12">
        <v>4.6106614573504574E-2</v>
      </c>
      <c r="AG769" s="12">
        <v>8.336733823178219E-2</v>
      </c>
      <c r="AH769" s="12">
        <v>0.22366438602992705</v>
      </c>
      <c r="AI769" s="12">
        <v>0.17067059947313498</v>
      </c>
      <c r="AJ769" s="12">
        <v>0.37252189349953907</v>
      </c>
      <c r="AK769" s="12">
        <v>0.6939095352765775</v>
      </c>
      <c r="AL769" s="12">
        <v>0.16673137481477188</v>
      </c>
      <c r="AM769" s="13">
        <v>0.23639434866697295</v>
      </c>
      <c r="AN769" s="12">
        <v>0.85098409245076911</v>
      </c>
      <c r="AO769" s="12">
        <v>0.16390653978582045</v>
      </c>
      <c r="AP769" s="12">
        <v>-0.2461636219377219</v>
      </c>
      <c r="AQ769" s="12">
        <v>3.1310474374096897E-2</v>
      </c>
      <c r="AR769" s="12">
        <v>2.2917294302827348E-2</v>
      </c>
      <c r="AS769" s="12">
        <v>8.1534833353893131E-3</v>
      </c>
      <c r="AT769" s="12">
        <v>0.87051751137022637</v>
      </c>
      <c r="AU769" s="12">
        <v>-1.445156140557291</v>
      </c>
      <c r="AV769" s="12">
        <v>-0.13579259609475008</v>
      </c>
      <c r="AW769" s="12">
        <v>-4.6106614573504574E-2</v>
      </c>
      <c r="AX769" s="12">
        <v>-8.336733823178219E-2</v>
      </c>
      <c r="AY769" s="12">
        <v>-0.22366438602992705</v>
      </c>
      <c r="AZ769" s="12">
        <v>0.17067059947313498</v>
      </c>
      <c r="BA769" s="12">
        <v>-0.37252189349953907</v>
      </c>
      <c r="BB769" s="12">
        <v>-0.6939095352765775</v>
      </c>
      <c r="BC769" s="12">
        <v>-0.16673137481477188</v>
      </c>
      <c r="BD769" s="13">
        <v>0.23639434866697295</v>
      </c>
    </row>
    <row r="770" spans="1:56" x14ac:dyDescent="0.25">
      <c r="A770" s="59">
        <v>18</v>
      </c>
      <c r="B770" s="130">
        <v>18</v>
      </c>
      <c r="C770" s="36" t="s">
        <v>21</v>
      </c>
      <c r="D770" s="35">
        <v>448.61</v>
      </c>
      <c r="E770" s="131">
        <v>3.919678266E-3</v>
      </c>
      <c r="F770" s="124">
        <v>4.7489343873643146E-4</v>
      </c>
      <c r="G770" s="124">
        <v>3.3048107321223767E-3</v>
      </c>
      <c r="H770" s="124">
        <v>4.8632408569991015E-3</v>
      </c>
      <c r="I770" s="124">
        <v>3.8008424578028447E-3</v>
      </c>
      <c r="J770" s="124">
        <v>3.7766653509144666E-3</v>
      </c>
      <c r="K770" s="124">
        <v>3.8524021067547253E-3</v>
      </c>
      <c r="L770" s="124">
        <v>5.3910327772630059E-4</v>
      </c>
      <c r="M770" s="124">
        <v>8.9744785493677901E-3</v>
      </c>
      <c r="N770" s="124">
        <v>4.4027899756684729E-3</v>
      </c>
      <c r="O770" s="124">
        <v>4.0720252247123711E-3</v>
      </c>
      <c r="P770" s="124">
        <v>4.1940361587117668E-3</v>
      </c>
      <c r="Q770" s="124">
        <v>4.7208354386354427E-3</v>
      </c>
      <c r="R770" s="124">
        <v>3.2802576174648752E-3</v>
      </c>
      <c r="S770" s="124">
        <v>5.285734221751443E-3</v>
      </c>
      <c r="T770" s="124">
        <v>6.3933283588081275E-3</v>
      </c>
      <c r="U770" s="124">
        <v>4.5210351224450078E-3</v>
      </c>
      <c r="V770" s="125">
        <v>3.0449419751434636E-3</v>
      </c>
      <c r="W770" s="12">
        <v>0.87884377071053432</v>
      </c>
      <c r="X770" s="12">
        <v>0.15686683756957703</v>
      </c>
      <c r="Y770" s="12">
        <v>0.24072450006515445</v>
      </c>
      <c r="Z770" s="12">
        <v>3.0317745522115597E-2</v>
      </c>
      <c r="AA770" s="12">
        <v>3.648588108010125E-2</v>
      </c>
      <c r="AB770" s="12">
        <v>1.7163694231957849E-2</v>
      </c>
      <c r="AC770" s="12">
        <v>0.86246236523987685</v>
      </c>
      <c r="AD770" s="12">
        <v>1.2895957117741128</v>
      </c>
      <c r="AE770" s="12">
        <v>0.12325289906038245</v>
      </c>
      <c r="AF770" s="12">
        <v>3.8867210105955931E-2</v>
      </c>
      <c r="AG770" s="12">
        <v>6.9995003184724833E-2</v>
      </c>
      <c r="AH770" s="12">
        <v>0.20439360535909931</v>
      </c>
      <c r="AI770" s="12">
        <v>0.16313090135013772</v>
      </c>
      <c r="AJ770" s="12">
        <v>0.34851226632574922</v>
      </c>
      <c r="AK770" s="12">
        <v>0.63108498324084839</v>
      </c>
      <c r="AL770" s="12">
        <v>0.1534199532806777</v>
      </c>
      <c r="AM770" s="13">
        <v>0.22316532926800589</v>
      </c>
      <c r="AN770" s="12">
        <v>0.87884377071053432</v>
      </c>
      <c r="AO770" s="12">
        <v>0.15686683756957703</v>
      </c>
      <c r="AP770" s="12">
        <v>-0.24072450006515445</v>
      </c>
      <c r="AQ770" s="12">
        <v>3.0317745522115597E-2</v>
      </c>
      <c r="AR770" s="12">
        <v>3.648588108010125E-2</v>
      </c>
      <c r="AS770" s="12">
        <v>1.7163694231957849E-2</v>
      </c>
      <c r="AT770" s="12">
        <v>0.86246236523987685</v>
      </c>
      <c r="AU770" s="12">
        <v>-1.2895957117741128</v>
      </c>
      <c r="AV770" s="12">
        <v>-0.12325289906038245</v>
      </c>
      <c r="AW770" s="12">
        <v>-3.8867210105955931E-2</v>
      </c>
      <c r="AX770" s="12">
        <v>-6.9995003184724833E-2</v>
      </c>
      <c r="AY770" s="12">
        <v>-0.20439360535909931</v>
      </c>
      <c r="AZ770" s="12">
        <v>0.16313090135013772</v>
      </c>
      <c r="BA770" s="12">
        <v>-0.34851226632574922</v>
      </c>
      <c r="BB770" s="12">
        <v>-0.63108498324084839</v>
      </c>
      <c r="BC770" s="12">
        <v>-0.1534199532806777</v>
      </c>
      <c r="BD770" s="13">
        <v>0.22316532926800589</v>
      </c>
    </row>
    <row r="771" spans="1:56" x14ac:dyDescent="0.25">
      <c r="A771" s="59">
        <v>18</v>
      </c>
      <c r="B771" s="130">
        <v>18</v>
      </c>
      <c r="C771" s="36" t="s">
        <v>21</v>
      </c>
      <c r="D771" s="35">
        <v>450.65999999999997</v>
      </c>
      <c r="E771" s="131">
        <v>4.3129793164999996E-3</v>
      </c>
      <c r="F771" s="124">
        <v>4.8467926165365622E-4</v>
      </c>
      <c r="G771" s="124">
        <v>3.6720853401948331E-3</v>
      </c>
      <c r="H771" s="124">
        <v>5.3763641728403937E-3</v>
      </c>
      <c r="I771" s="124">
        <v>4.2105226305629686E-3</v>
      </c>
      <c r="J771" s="124">
        <v>4.1613394196629199E-3</v>
      </c>
      <c r="K771" s="124">
        <v>4.252074008675606E-3</v>
      </c>
      <c r="L771" s="124">
        <v>6.1109841901551198E-4</v>
      </c>
      <c r="M771" s="124">
        <v>9.6982908963176174E-3</v>
      </c>
      <c r="N771" s="124">
        <v>4.8559627849945747E-3</v>
      </c>
      <c r="O771" s="124">
        <v>4.4979598198749268E-3</v>
      </c>
      <c r="P771" s="124">
        <v>4.6236543357880472E-3</v>
      </c>
      <c r="Q771" s="124">
        <v>5.1974334947033941E-3</v>
      </c>
      <c r="R771" s="124">
        <v>3.645338711846649E-3</v>
      </c>
      <c r="S771" s="124">
        <v>5.8146754200355073E-3</v>
      </c>
      <c r="T771" s="124">
        <v>6.9810839932174249E-3</v>
      </c>
      <c r="U771" s="124">
        <v>4.9855885083715289E-3</v>
      </c>
      <c r="V771" s="125">
        <v>3.394006825472935E-3</v>
      </c>
      <c r="W771" s="12">
        <v>0.88762309622041602</v>
      </c>
      <c r="X771" s="12">
        <v>0.14859658006086951</v>
      </c>
      <c r="Y771" s="12">
        <v>0.2465545921521681</v>
      </c>
      <c r="Z771" s="12">
        <v>2.3755431783562334E-2</v>
      </c>
      <c r="AA771" s="12">
        <v>3.5158966855453437E-2</v>
      </c>
      <c r="AB771" s="12">
        <v>1.412140039517242E-2</v>
      </c>
      <c r="AC771" s="12">
        <v>0.85831176683884014</v>
      </c>
      <c r="AD771" s="12">
        <v>1.2486291226149029</v>
      </c>
      <c r="AE771" s="12">
        <v>0.12589521735411621</v>
      </c>
      <c r="AF771" s="12">
        <v>4.2889262804311254E-2</v>
      </c>
      <c r="AG771" s="12">
        <v>7.2032578060254093E-2</v>
      </c>
      <c r="AH771" s="12">
        <v>0.20506803146951624</v>
      </c>
      <c r="AI771" s="12">
        <v>0.1547980075163318</v>
      </c>
      <c r="AJ771" s="12">
        <v>0.34818068748684383</v>
      </c>
      <c r="AK771" s="12">
        <v>0.61862218223726684</v>
      </c>
      <c r="AL771" s="12">
        <v>0.15595001564193783</v>
      </c>
      <c r="AM771" s="13">
        <v>0.21307138838143433</v>
      </c>
      <c r="AN771" s="12">
        <v>0.88762309622041602</v>
      </c>
      <c r="AO771" s="12">
        <v>0.14859658006086951</v>
      </c>
      <c r="AP771" s="12">
        <v>-0.2465545921521681</v>
      </c>
      <c r="AQ771" s="12">
        <v>2.3755431783562334E-2</v>
      </c>
      <c r="AR771" s="12">
        <v>3.5158966855453437E-2</v>
      </c>
      <c r="AS771" s="12">
        <v>1.412140039517242E-2</v>
      </c>
      <c r="AT771" s="12">
        <v>0.85831176683884014</v>
      </c>
      <c r="AU771" s="12">
        <v>-1.2486291226149029</v>
      </c>
      <c r="AV771" s="12">
        <v>-0.12589521735411621</v>
      </c>
      <c r="AW771" s="12">
        <v>-4.2889262804311254E-2</v>
      </c>
      <c r="AX771" s="12">
        <v>-7.2032578060254093E-2</v>
      </c>
      <c r="AY771" s="12">
        <v>-0.20506803146951624</v>
      </c>
      <c r="AZ771" s="12">
        <v>0.1547980075163318</v>
      </c>
      <c r="BA771" s="12">
        <v>-0.34818068748684383</v>
      </c>
      <c r="BB771" s="12">
        <v>-0.61862218223726684</v>
      </c>
      <c r="BC771" s="12">
        <v>-0.15595001564193783</v>
      </c>
      <c r="BD771" s="13">
        <v>0.21307138838143433</v>
      </c>
    </row>
    <row r="772" spans="1:56" x14ac:dyDescent="0.25">
      <c r="A772" s="59">
        <v>18</v>
      </c>
      <c r="B772" s="130">
        <v>18</v>
      </c>
      <c r="C772" s="36" t="s">
        <v>21</v>
      </c>
      <c r="D772" s="35">
        <v>458.52</v>
      </c>
      <c r="E772" s="131">
        <v>6.3021493753000002E-3</v>
      </c>
      <c r="F772" s="124">
        <v>5.1469041191703948E-4</v>
      </c>
      <c r="G772" s="124">
        <v>5.4389526251631118E-3</v>
      </c>
      <c r="H772" s="124">
        <v>7.8054978311241936E-3</v>
      </c>
      <c r="I772" s="124">
        <v>6.1600835653967279E-3</v>
      </c>
      <c r="J772" s="124">
        <v>5.9778288707874223E-3</v>
      </c>
      <c r="K772" s="124">
        <v>6.1433757469165533E-3</v>
      </c>
      <c r="L772" s="124">
        <v>9.762316668043995E-4</v>
      </c>
      <c r="M772" s="124">
        <v>1.2973606504212035E-2</v>
      </c>
      <c r="N772" s="124">
        <v>6.9964262284822124E-3</v>
      </c>
      <c r="O772" s="124">
        <v>6.5152618067146131E-3</v>
      </c>
      <c r="P772" s="124">
        <v>6.6524107185994222E-3</v>
      </c>
      <c r="Q772" s="124">
        <v>7.4395300224705833E-3</v>
      </c>
      <c r="R772" s="124">
        <v>5.3994573574781468E-3</v>
      </c>
      <c r="S772" s="124">
        <v>8.2930193027924131E-3</v>
      </c>
      <c r="T772" s="124">
        <v>9.6959259976483123E-3</v>
      </c>
      <c r="U772" s="124">
        <v>7.1786266737215313E-3</v>
      </c>
      <c r="V772" s="125">
        <v>5.081516824903173E-3</v>
      </c>
      <c r="W772" s="12">
        <v>0.91833097229744121</v>
      </c>
      <c r="X772" s="12">
        <v>0.13696862748446006</v>
      </c>
      <c r="Y772" s="12">
        <v>0.23854535433835694</v>
      </c>
      <c r="Z772" s="12">
        <v>2.2542437737206055E-2</v>
      </c>
      <c r="AA772" s="12">
        <v>5.1461887873316126E-2</v>
      </c>
      <c r="AB772" s="12">
        <v>2.5193567928701917E-2</v>
      </c>
      <c r="AC772" s="12">
        <v>0.84509544146469429</v>
      </c>
      <c r="AD772" s="12">
        <v>1.0586002856516639</v>
      </c>
      <c r="AE772" s="12">
        <v>0.11016509000933711</v>
      </c>
      <c r="AF772" s="12">
        <v>3.3815833094953916E-2</v>
      </c>
      <c r="AG772" s="12">
        <v>5.5578077008488644E-2</v>
      </c>
      <c r="AH772" s="12">
        <v>0.18047503787014577</v>
      </c>
      <c r="AI772" s="12">
        <v>0.14323557949289051</v>
      </c>
      <c r="AJ772" s="12">
        <v>0.31590332264976534</v>
      </c>
      <c r="AK772" s="12">
        <v>0.53851097780219759</v>
      </c>
      <c r="AL772" s="12">
        <v>0.13907593207116076</v>
      </c>
      <c r="AM772" s="13">
        <v>0.19368511879151099</v>
      </c>
      <c r="AN772" s="12">
        <v>0.91833097229744121</v>
      </c>
      <c r="AO772" s="12">
        <v>0.13696862748446006</v>
      </c>
      <c r="AP772" s="12">
        <v>-0.23854535433835694</v>
      </c>
      <c r="AQ772" s="12">
        <v>2.2542437737206055E-2</v>
      </c>
      <c r="AR772" s="12">
        <v>5.1461887873316126E-2</v>
      </c>
      <c r="AS772" s="12">
        <v>2.5193567928701917E-2</v>
      </c>
      <c r="AT772" s="12">
        <v>0.84509544146469429</v>
      </c>
      <c r="AU772" s="12">
        <v>-1.0586002856516639</v>
      </c>
      <c r="AV772" s="12">
        <v>-0.11016509000933711</v>
      </c>
      <c r="AW772" s="12">
        <v>-3.3815833094953916E-2</v>
      </c>
      <c r="AX772" s="12">
        <v>-5.5578077008488644E-2</v>
      </c>
      <c r="AY772" s="12">
        <v>-0.18047503787014577</v>
      </c>
      <c r="AZ772" s="12">
        <v>0.14323557949289051</v>
      </c>
      <c r="BA772" s="12">
        <v>-0.31590332264976534</v>
      </c>
      <c r="BB772" s="12">
        <v>-0.53851097780219759</v>
      </c>
      <c r="BC772" s="12">
        <v>-0.13907593207116076</v>
      </c>
      <c r="BD772" s="13">
        <v>0.19368511879151099</v>
      </c>
    </row>
    <row r="773" spans="1:56" x14ac:dyDescent="0.25">
      <c r="A773" s="59">
        <v>18</v>
      </c>
      <c r="B773" s="130">
        <v>18</v>
      </c>
      <c r="C773" s="36" t="s">
        <v>21</v>
      </c>
      <c r="D773" s="35">
        <v>464.5</v>
      </c>
      <c r="E773" s="131">
        <v>8.4259750480000003E-3</v>
      </c>
      <c r="F773" s="124">
        <v>5.2882400704064075E-4</v>
      </c>
      <c r="G773" s="124">
        <v>7.249798329608672E-3</v>
      </c>
      <c r="H773" s="124">
        <v>1.024163804880145E-2</v>
      </c>
      <c r="I773" s="124">
        <v>8.128424427487832E-3</v>
      </c>
      <c r="J773" s="124">
        <v>7.7973379164717185E-3</v>
      </c>
      <c r="K773" s="124">
        <v>8.0418559218356916E-3</v>
      </c>
      <c r="L773" s="124">
        <v>1.3770833476736634E-3</v>
      </c>
      <c r="M773" s="124">
        <v>1.6081881145555449E-2</v>
      </c>
      <c r="N773" s="124">
        <v>9.1392223373021556E-3</v>
      </c>
      <c r="O773" s="124">
        <v>8.5413356617000096E-3</v>
      </c>
      <c r="P773" s="124">
        <v>8.6833533810945322E-3</v>
      </c>
      <c r="Q773" s="124">
        <v>9.6728150522068339E-3</v>
      </c>
      <c r="R773" s="124">
        <v>7.1934382186816465E-3</v>
      </c>
      <c r="S773" s="124">
        <v>1.0747819701453352E-2</v>
      </c>
      <c r="T773" s="124">
        <v>1.2338727118632827E-2</v>
      </c>
      <c r="U773" s="124">
        <v>9.3722057512228129E-3</v>
      </c>
      <c r="V773" s="125">
        <v>6.8201779591249437E-3</v>
      </c>
      <c r="W773" s="12">
        <v>0.93723883538366715</v>
      </c>
      <c r="X773" s="12">
        <v>0.13958939015259808</v>
      </c>
      <c r="Y773" s="12">
        <v>0.21548402297161057</v>
      </c>
      <c r="Z773" s="12">
        <v>3.5313494143659405E-2</v>
      </c>
      <c r="AA773" s="12">
        <v>7.460704879223394E-2</v>
      </c>
      <c r="AB773" s="12">
        <v>4.558749865458997E-2</v>
      </c>
      <c r="AC773" s="12">
        <v>0.83656688515823108</v>
      </c>
      <c r="AD773" s="12">
        <v>0.90860773429096064</v>
      </c>
      <c r="AE773" s="12">
        <v>8.464863534950208E-2</v>
      </c>
      <c r="AF773" s="12">
        <v>1.3691069940610786E-2</v>
      </c>
      <c r="AG773" s="12">
        <v>3.054582189341085E-2</v>
      </c>
      <c r="AH773" s="12">
        <v>0.14797575320410961</v>
      </c>
      <c r="AI773" s="12">
        <v>0.1462782434432808</v>
      </c>
      <c r="AJ773" s="12">
        <v>0.27555797877712301</v>
      </c>
      <c r="AK773" s="12">
        <v>0.46436786821028647</v>
      </c>
      <c r="AL773" s="12">
        <v>0.1122992529449053</v>
      </c>
      <c r="AM773" s="13">
        <v>0.19057700500266855</v>
      </c>
      <c r="AN773" s="12">
        <v>0.93723883538366715</v>
      </c>
      <c r="AO773" s="12">
        <v>0.13958939015259808</v>
      </c>
      <c r="AP773" s="12">
        <v>-0.21548402297161057</v>
      </c>
      <c r="AQ773" s="12">
        <v>3.5313494143659405E-2</v>
      </c>
      <c r="AR773" s="12">
        <v>7.460704879223394E-2</v>
      </c>
      <c r="AS773" s="12">
        <v>4.558749865458997E-2</v>
      </c>
      <c r="AT773" s="12">
        <v>0.83656688515823108</v>
      </c>
      <c r="AU773" s="12">
        <v>-0.90860773429096064</v>
      </c>
      <c r="AV773" s="12">
        <v>-8.464863534950208E-2</v>
      </c>
      <c r="AW773" s="12">
        <v>-1.3691069940610786E-2</v>
      </c>
      <c r="AX773" s="12">
        <v>-3.054582189341085E-2</v>
      </c>
      <c r="AY773" s="12">
        <v>-0.14797575320410961</v>
      </c>
      <c r="AZ773" s="12">
        <v>0.1462782434432808</v>
      </c>
      <c r="BA773" s="12">
        <v>-0.27555797877712301</v>
      </c>
      <c r="BB773" s="12">
        <v>-0.46436786821028647</v>
      </c>
      <c r="BC773" s="12">
        <v>-0.1122992529449053</v>
      </c>
      <c r="BD773" s="13">
        <v>0.19057700500266855</v>
      </c>
    </row>
    <row r="774" spans="1:56" x14ac:dyDescent="0.25">
      <c r="A774" s="59">
        <v>18</v>
      </c>
      <c r="B774" s="130">
        <v>18</v>
      </c>
      <c r="C774" s="36" t="s">
        <v>21</v>
      </c>
      <c r="D774" s="35">
        <v>467.89</v>
      </c>
      <c r="E774" s="131">
        <v>9.6765390662E-3</v>
      </c>
      <c r="F774" s="124">
        <v>5.3332092619779532E-4</v>
      </c>
      <c r="G774" s="124">
        <v>8.4965353812171702E-3</v>
      </c>
      <c r="H774" s="124">
        <v>1.189405529696385E-2</v>
      </c>
      <c r="I774" s="124">
        <v>9.4694125128164004E-3</v>
      </c>
      <c r="J774" s="124">
        <v>9.0322618574461243E-3</v>
      </c>
      <c r="K774" s="124">
        <v>9.331657446859442E-3</v>
      </c>
      <c r="L774" s="124">
        <v>1.6660633775284434E-3</v>
      </c>
      <c r="M774" s="124">
        <v>1.8119874822094508E-2</v>
      </c>
      <c r="N774" s="124">
        <v>1.0592094770740012E-2</v>
      </c>
      <c r="O774" s="124">
        <v>9.9177599629619185E-3</v>
      </c>
      <c r="P774" s="124">
        <v>1.0060637795253541E-2</v>
      </c>
      <c r="Q774" s="124">
        <v>1.1182217527766228E-2</v>
      </c>
      <c r="R774" s="124">
        <v>8.426429629039018E-3</v>
      </c>
      <c r="S774" s="124">
        <v>1.2400436079755973E-2</v>
      </c>
      <c r="T774" s="124">
        <v>1.4099161941799077E-2</v>
      </c>
      <c r="U774" s="124">
        <v>1.0858632342947339E-2</v>
      </c>
      <c r="V774" s="125">
        <v>8.0205318253300482E-3</v>
      </c>
      <c r="W774" s="12">
        <v>0.94488515753936475</v>
      </c>
      <c r="X774" s="12">
        <v>0.12194480659976502</v>
      </c>
      <c r="Y774" s="12">
        <v>0.22916418934426666</v>
      </c>
      <c r="Z774" s="12">
        <v>2.1405024251603486E-2</v>
      </c>
      <c r="AA774" s="12">
        <v>6.6581368022821913E-2</v>
      </c>
      <c r="AB774" s="12">
        <v>3.5641009350670029E-2</v>
      </c>
      <c r="AC774" s="12">
        <v>0.82782445602395416</v>
      </c>
      <c r="AD774" s="12">
        <v>0.87255739868678339</v>
      </c>
      <c r="AE774" s="12">
        <v>9.4616029375423433E-2</v>
      </c>
      <c r="AF774" s="12">
        <v>2.4928426900532995E-2</v>
      </c>
      <c r="AG774" s="12">
        <v>3.9693812676806293E-2</v>
      </c>
      <c r="AH774" s="12">
        <v>0.15560092831387817</v>
      </c>
      <c r="AI774" s="12">
        <v>0.12918972667899362</v>
      </c>
      <c r="AJ774" s="12">
        <v>0.28149496373868871</v>
      </c>
      <c r="AK774" s="12">
        <v>0.45704593815439959</v>
      </c>
      <c r="AL774" s="12">
        <v>0.12216075072505751</v>
      </c>
      <c r="AM774" s="13">
        <v>0.1711363153231468</v>
      </c>
      <c r="AN774" s="12">
        <v>0.94488515753936475</v>
      </c>
      <c r="AO774" s="12">
        <v>0.12194480659976502</v>
      </c>
      <c r="AP774" s="12">
        <v>-0.22916418934426666</v>
      </c>
      <c r="AQ774" s="12">
        <v>2.1405024251603486E-2</v>
      </c>
      <c r="AR774" s="12">
        <v>6.6581368022821913E-2</v>
      </c>
      <c r="AS774" s="12">
        <v>3.5641009350670029E-2</v>
      </c>
      <c r="AT774" s="12">
        <v>0.82782445602395416</v>
      </c>
      <c r="AU774" s="12">
        <v>-0.87255739868678339</v>
      </c>
      <c r="AV774" s="12">
        <v>-9.4616029375423433E-2</v>
      </c>
      <c r="AW774" s="12">
        <v>-2.4928426900532995E-2</v>
      </c>
      <c r="AX774" s="12">
        <v>-3.9693812676806293E-2</v>
      </c>
      <c r="AY774" s="12">
        <v>-0.15560092831387817</v>
      </c>
      <c r="AZ774" s="12">
        <v>0.12918972667899362</v>
      </c>
      <c r="BA774" s="12">
        <v>-0.28149496373868871</v>
      </c>
      <c r="BB774" s="12">
        <v>-0.45704593815439959</v>
      </c>
      <c r="BC774" s="12">
        <v>-0.12216075072505751</v>
      </c>
      <c r="BD774" s="13">
        <v>0.1711363153231468</v>
      </c>
    </row>
    <row r="775" spans="1:56" x14ac:dyDescent="0.25">
      <c r="A775" s="59">
        <v>18</v>
      </c>
      <c r="B775" s="130">
        <v>18</v>
      </c>
      <c r="C775" s="36" t="s">
        <v>21</v>
      </c>
      <c r="D775" s="35">
        <v>471.61</v>
      </c>
      <c r="E775" s="131">
        <v>1.13297367022E-2</v>
      </c>
      <c r="F775" s="124">
        <v>5.353033829354996E-4</v>
      </c>
      <c r="G775" s="124">
        <v>1.0078172505424442E-2</v>
      </c>
      <c r="H775" s="124">
        <v>1.3966012219442839E-2</v>
      </c>
      <c r="I775" s="124">
        <v>1.1156461838606893E-2</v>
      </c>
      <c r="J775" s="124">
        <v>1.058273438414061E-2</v>
      </c>
      <c r="K775" s="124">
        <v>1.0951880921133059E-2</v>
      </c>
      <c r="L775" s="124">
        <v>2.045959734246689E-3</v>
      </c>
      <c r="M775" s="124">
        <v>2.0613917811822327E-2</v>
      </c>
      <c r="N775" s="124">
        <v>1.2414112626902028E-2</v>
      </c>
      <c r="O775" s="124">
        <v>1.1646307626064764E-2</v>
      </c>
      <c r="P775" s="124">
        <v>1.1788290857974747E-2</v>
      </c>
      <c r="Q775" s="124">
        <v>1.3070679018195619E-2</v>
      </c>
      <c r="R775" s="124">
        <v>9.9882782554590408E-3</v>
      </c>
      <c r="S775" s="124">
        <v>1.4461691782829009E-2</v>
      </c>
      <c r="T775" s="124">
        <v>1.6278343070574283E-2</v>
      </c>
      <c r="U775" s="124">
        <v>1.2721894400065395E-2</v>
      </c>
      <c r="V775" s="125">
        <v>9.545919951541906E-3</v>
      </c>
      <c r="W775" s="12">
        <v>0.95275235453339746</v>
      </c>
      <c r="X775" s="12">
        <v>0.11046719175146674</v>
      </c>
      <c r="Y775" s="12">
        <v>0.23268638861933388</v>
      </c>
      <c r="Z775" s="12">
        <v>1.5293812040615178E-2</v>
      </c>
      <c r="AA775" s="12">
        <v>6.5932893031339146E-2</v>
      </c>
      <c r="AB775" s="12">
        <v>3.3350799846351982E-2</v>
      </c>
      <c r="AC775" s="12">
        <v>0.81941683306290725</v>
      </c>
      <c r="AD775" s="12">
        <v>0.8194525039420848</v>
      </c>
      <c r="AE775" s="12">
        <v>9.5710602391268759E-2</v>
      </c>
      <c r="AF775" s="12">
        <v>2.7941595836317459E-2</v>
      </c>
      <c r="AG775" s="12">
        <v>4.0473505062629166E-2</v>
      </c>
      <c r="AH775" s="12">
        <v>0.15366132168433924</v>
      </c>
      <c r="AI775" s="12">
        <v>0.11840155530538281</v>
      </c>
      <c r="AJ775" s="12">
        <v>0.27643670483717847</v>
      </c>
      <c r="AK775" s="12">
        <v>0.43678035054542502</v>
      </c>
      <c r="AL775" s="12">
        <v>0.1228764387432823</v>
      </c>
      <c r="AM775" s="13">
        <v>0.15744556096451151</v>
      </c>
      <c r="AN775" s="12">
        <v>0.95275235453339746</v>
      </c>
      <c r="AO775" s="12">
        <v>0.11046719175146674</v>
      </c>
      <c r="AP775" s="12">
        <v>-0.23268638861933388</v>
      </c>
      <c r="AQ775" s="12">
        <v>1.5293812040615178E-2</v>
      </c>
      <c r="AR775" s="12">
        <v>6.5932893031339146E-2</v>
      </c>
      <c r="AS775" s="12">
        <v>3.3350799846351982E-2</v>
      </c>
      <c r="AT775" s="12">
        <v>0.81941683306290725</v>
      </c>
      <c r="AU775" s="12">
        <v>-0.8194525039420848</v>
      </c>
      <c r="AV775" s="12">
        <v>-9.5710602391268759E-2</v>
      </c>
      <c r="AW775" s="12">
        <v>-2.7941595836317459E-2</v>
      </c>
      <c r="AX775" s="12">
        <v>-4.0473505062629166E-2</v>
      </c>
      <c r="AY775" s="12">
        <v>-0.15366132168433924</v>
      </c>
      <c r="AZ775" s="12">
        <v>0.11840155530538281</v>
      </c>
      <c r="BA775" s="12">
        <v>-0.27643670483717847</v>
      </c>
      <c r="BB775" s="12">
        <v>-0.43678035054542502</v>
      </c>
      <c r="BC775" s="12">
        <v>-0.1228764387432823</v>
      </c>
      <c r="BD775" s="13">
        <v>0.15744556096451151</v>
      </c>
    </row>
    <row r="776" spans="1:56" x14ac:dyDescent="0.25">
      <c r="A776" s="59">
        <v>18</v>
      </c>
      <c r="B776" s="130">
        <v>18</v>
      </c>
      <c r="C776" s="36" t="s">
        <v>21</v>
      </c>
      <c r="D776" s="35">
        <v>475.61199999999997</v>
      </c>
      <c r="E776" s="131">
        <v>1.3528222913300001E-2</v>
      </c>
      <c r="F776" s="124">
        <v>5.3402990467692646E-4</v>
      </c>
      <c r="G776" s="124">
        <v>1.206287883140438E-2</v>
      </c>
      <c r="H776" s="124">
        <v>1.6532973361574371E-2</v>
      </c>
      <c r="I776" s="124">
        <v>1.3253956846142624E-2</v>
      </c>
      <c r="J776" s="124">
        <v>1.2507741389917776E-2</v>
      </c>
      <c r="K776" s="124">
        <v>1.2964211594513848E-2</v>
      </c>
      <c r="L776" s="124">
        <v>2.5414117742090189E-3</v>
      </c>
      <c r="M776" s="124">
        <v>2.3628340714797958E-2</v>
      </c>
      <c r="N776" s="124">
        <v>1.4672682378049489E-2</v>
      </c>
      <c r="O776" s="124">
        <v>1.3792023367573908E-2</v>
      </c>
      <c r="P776" s="124">
        <v>1.3930666576617561E-2</v>
      </c>
      <c r="Q776" s="124">
        <v>1.540587786732313E-2</v>
      </c>
      <c r="R776" s="124">
        <v>1.1944680437500056E-2</v>
      </c>
      <c r="S776" s="124">
        <v>1.7001925313348498E-2</v>
      </c>
      <c r="T776" s="124">
        <v>1.8943367755208565E-2</v>
      </c>
      <c r="U776" s="124">
        <v>1.5030146853638588E-2</v>
      </c>
      <c r="V776" s="125">
        <v>1.1462838298613776E-2</v>
      </c>
      <c r="W776" s="12">
        <v>0.96052475568303164</v>
      </c>
      <c r="X776" s="12">
        <v>0.10831755887574836</v>
      </c>
      <c r="Y776" s="12">
        <v>0.22210976767098578</v>
      </c>
      <c r="Z776" s="12">
        <v>2.0273621222469517E-2</v>
      </c>
      <c r="AA776" s="12">
        <v>7.5433523672866071E-2</v>
      </c>
      <c r="AB776" s="12">
        <v>4.1691456623741539E-2</v>
      </c>
      <c r="AC776" s="12">
        <v>0.81214001347431375</v>
      </c>
      <c r="AD776" s="12">
        <v>0.74659605080636482</v>
      </c>
      <c r="AE776" s="12">
        <v>8.4597915933535897E-2</v>
      </c>
      <c r="AF776" s="12">
        <v>1.9500007943730462E-2</v>
      </c>
      <c r="AG776" s="12">
        <v>2.9748450029006029E-2</v>
      </c>
      <c r="AH776" s="12">
        <v>0.13879538843029784</v>
      </c>
      <c r="AI776" s="12">
        <v>0.11705472965285905</v>
      </c>
      <c r="AJ776" s="12">
        <v>0.25677447971628231</v>
      </c>
      <c r="AK776" s="12">
        <v>0.40028500983560616</v>
      </c>
      <c r="AL776" s="12">
        <v>0.11102152514518375</v>
      </c>
      <c r="AM776" s="13">
        <v>0.15267227838592784</v>
      </c>
      <c r="AN776" s="12">
        <v>0.96052475568303164</v>
      </c>
      <c r="AO776" s="12">
        <v>0.10831755887574836</v>
      </c>
      <c r="AP776" s="12">
        <v>-0.22210976767098578</v>
      </c>
      <c r="AQ776" s="12">
        <v>2.0273621222469517E-2</v>
      </c>
      <c r="AR776" s="12">
        <v>7.5433523672866071E-2</v>
      </c>
      <c r="AS776" s="12">
        <v>4.1691456623741539E-2</v>
      </c>
      <c r="AT776" s="12">
        <v>0.81214001347431375</v>
      </c>
      <c r="AU776" s="12">
        <v>-0.74659605080636482</v>
      </c>
      <c r="AV776" s="12">
        <v>-8.4597915933535897E-2</v>
      </c>
      <c r="AW776" s="12">
        <v>-1.9500007943730462E-2</v>
      </c>
      <c r="AX776" s="12">
        <v>-2.9748450029006029E-2</v>
      </c>
      <c r="AY776" s="12">
        <v>-0.13879538843029784</v>
      </c>
      <c r="AZ776" s="12">
        <v>0.11705472965285905</v>
      </c>
      <c r="BA776" s="12">
        <v>-0.25677447971628231</v>
      </c>
      <c r="BB776" s="12">
        <v>-0.40028500983560616</v>
      </c>
      <c r="BC776" s="12">
        <v>-0.11102152514518375</v>
      </c>
      <c r="BD776" s="13">
        <v>0.15267227838592784</v>
      </c>
    </row>
    <row r="777" spans="1:56" x14ac:dyDescent="0.25">
      <c r="A777" s="59">
        <v>18</v>
      </c>
      <c r="B777" s="130">
        <v>18</v>
      </c>
      <c r="C777" s="36" t="s">
        <v>21</v>
      </c>
      <c r="D777" s="35">
        <v>479.11</v>
      </c>
      <c r="E777" s="131">
        <v>1.5656048257699999E-2</v>
      </c>
      <c r="F777" s="124">
        <v>5.3010900774338272E-4</v>
      </c>
      <c r="G777" s="124">
        <v>1.4069835458586996E-2</v>
      </c>
      <c r="H777" s="124">
        <v>1.9096625150679173E-2</v>
      </c>
      <c r="I777" s="124">
        <v>1.5355771732251654E-2</v>
      </c>
      <c r="J777" s="124">
        <v>1.4435581306601211E-2</v>
      </c>
      <c r="K777" s="124">
        <v>1.4979813481196726E-2</v>
      </c>
      <c r="L777" s="124">
        <v>3.0613899614328867E-3</v>
      </c>
      <c r="M777" s="124">
        <v>2.6572369235947264E-2</v>
      </c>
      <c r="N777" s="124">
        <v>1.6930388975443102E-2</v>
      </c>
      <c r="O777" s="124">
        <v>1.5939630638690517E-2</v>
      </c>
      <c r="P777" s="124">
        <v>1.6073168361041456E-2</v>
      </c>
      <c r="Q777" s="124">
        <v>1.773488206187071E-2</v>
      </c>
      <c r="R777" s="124">
        <v>1.3919376685029924E-2</v>
      </c>
      <c r="S777" s="124">
        <v>1.9527068181968706E-2</v>
      </c>
      <c r="T777" s="124">
        <v>2.1574283670833281E-2</v>
      </c>
      <c r="U777" s="124">
        <v>1.7336235658606647E-2</v>
      </c>
      <c r="V777" s="125">
        <v>1.3403285497997934E-2</v>
      </c>
      <c r="W777" s="12">
        <v>0.96614030571331033</v>
      </c>
      <c r="X777" s="12">
        <v>0.1013162946999009</v>
      </c>
      <c r="Y777" s="12">
        <v>0.21976023811034309</v>
      </c>
      <c r="Z777" s="12">
        <v>1.9179586093870278E-2</v>
      </c>
      <c r="AA777" s="12">
        <v>7.7954981423778824E-2</v>
      </c>
      <c r="AB777" s="12">
        <v>4.3193196991500399E-2</v>
      </c>
      <c r="AC777" s="12">
        <v>0.80445959854989424</v>
      </c>
      <c r="AD777" s="12">
        <v>0.69725902721833855</v>
      </c>
      <c r="AE777" s="12">
        <v>8.1396064751930855E-2</v>
      </c>
      <c r="AF777" s="12">
        <v>1.8113279693746834E-2</v>
      </c>
      <c r="AG777" s="12">
        <v>2.6642745121605499E-2</v>
      </c>
      <c r="AH777" s="12">
        <v>0.13278151484671707</v>
      </c>
      <c r="AI777" s="12">
        <v>0.11092655976043894</v>
      </c>
      <c r="AJ777" s="12">
        <v>0.24725395965516722</v>
      </c>
      <c r="AK777" s="12">
        <v>0.378015915365013</v>
      </c>
      <c r="AL777" s="12">
        <v>0.107318741821091</v>
      </c>
      <c r="AM777" s="13">
        <v>0.14389089268386138</v>
      </c>
      <c r="AN777" s="12">
        <v>0.96614030571331033</v>
      </c>
      <c r="AO777" s="12">
        <v>0.1013162946999009</v>
      </c>
      <c r="AP777" s="12">
        <v>-0.21976023811034309</v>
      </c>
      <c r="AQ777" s="12">
        <v>1.9179586093870278E-2</v>
      </c>
      <c r="AR777" s="12">
        <v>7.7954981423778824E-2</v>
      </c>
      <c r="AS777" s="12">
        <v>4.3193196991500399E-2</v>
      </c>
      <c r="AT777" s="12">
        <v>0.80445959854989424</v>
      </c>
      <c r="AU777" s="12">
        <v>-0.69725902721833855</v>
      </c>
      <c r="AV777" s="12">
        <v>-8.1396064751930855E-2</v>
      </c>
      <c r="AW777" s="12">
        <v>-1.8113279693746834E-2</v>
      </c>
      <c r="AX777" s="12">
        <v>-2.6642745121605499E-2</v>
      </c>
      <c r="AY777" s="12">
        <v>-0.13278151484671707</v>
      </c>
      <c r="AZ777" s="12">
        <v>0.11092655976043894</v>
      </c>
      <c r="BA777" s="12">
        <v>-0.24725395965516722</v>
      </c>
      <c r="BB777" s="12">
        <v>-0.378015915365013</v>
      </c>
      <c r="BC777" s="12">
        <v>-0.107318741821091</v>
      </c>
      <c r="BD777" s="13">
        <v>0.14389089268386138</v>
      </c>
    </row>
    <row r="778" spans="1:56" x14ac:dyDescent="0.25">
      <c r="A778" s="59">
        <v>18</v>
      </c>
      <c r="B778" s="130">
        <v>18</v>
      </c>
      <c r="C778" s="36" t="s">
        <v>21</v>
      </c>
      <c r="D778" s="35">
        <v>482.08</v>
      </c>
      <c r="E778" s="131">
        <v>1.7661217003299999E-2</v>
      </c>
      <c r="F778" s="124">
        <v>5.2480988732607709E-4</v>
      </c>
      <c r="G778" s="124">
        <v>1.5996968757146388E-2</v>
      </c>
      <c r="H778" s="124">
        <v>2.15319108646203E-2</v>
      </c>
      <c r="I778" s="124">
        <v>1.7358009109875162E-2</v>
      </c>
      <c r="J778" s="124">
        <v>1.6272242532573582E-2</v>
      </c>
      <c r="K778" s="124">
        <v>1.6900057431710674E-2</v>
      </c>
      <c r="L778" s="124">
        <v>3.5769303705886343E-3</v>
      </c>
      <c r="M778" s="124">
        <v>2.9318970878596421E-2</v>
      </c>
      <c r="N778" s="124">
        <v>1.9077332717585965E-2</v>
      </c>
      <c r="O778" s="124">
        <v>1.7983960439131801E-2</v>
      </c>
      <c r="P778" s="124">
        <v>1.8111474419133203E-2</v>
      </c>
      <c r="Q778" s="124">
        <v>1.9945453879330187E-2</v>
      </c>
      <c r="R778" s="124">
        <v>1.5812345155789612E-2</v>
      </c>
      <c r="S778" s="124">
        <v>2.1916973980838066E-2</v>
      </c>
      <c r="T778" s="124">
        <v>2.4050423939085134E-2</v>
      </c>
      <c r="U778" s="124">
        <v>1.9528011695603659E-2</v>
      </c>
      <c r="V778" s="125">
        <v>1.526773317765979E-2</v>
      </c>
      <c r="W778" s="12">
        <v>0.97028461361252638</v>
      </c>
      <c r="X778" s="12">
        <v>9.4231798739727091E-2</v>
      </c>
      <c r="Y778" s="12">
        <v>0.21916348463398994</v>
      </c>
      <c r="Z778" s="12">
        <v>1.7168006789576445E-2</v>
      </c>
      <c r="AA778" s="12">
        <v>7.8645456338987701E-2</v>
      </c>
      <c r="AB778" s="12">
        <v>4.3097798495262393E-2</v>
      </c>
      <c r="AC778" s="12">
        <v>0.79746976836758843</v>
      </c>
      <c r="AD778" s="12">
        <v>0.66007647565386751</v>
      </c>
      <c r="AE778" s="12">
        <v>8.0182227194273467E-2</v>
      </c>
      <c r="AF778" s="12">
        <v>1.8274133417391165E-2</v>
      </c>
      <c r="AG778" s="12">
        <v>2.5494133034494344E-2</v>
      </c>
      <c r="AH778" s="12">
        <v>0.12933632351628871</v>
      </c>
      <c r="AI778" s="12">
        <v>0.10468541591244392</v>
      </c>
      <c r="AJ778" s="12">
        <v>0.24096623560782243</v>
      </c>
      <c r="AK778" s="12">
        <v>0.3617648169201087</v>
      </c>
      <c r="AL778" s="12">
        <v>0.10570022960223238</v>
      </c>
      <c r="AM778" s="13">
        <v>0.13552202122837778</v>
      </c>
      <c r="AN778" s="12">
        <v>0.97028461361252638</v>
      </c>
      <c r="AO778" s="12">
        <v>9.4231798739727091E-2</v>
      </c>
      <c r="AP778" s="12">
        <v>-0.21916348463398994</v>
      </c>
      <c r="AQ778" s="12">
        <v>1.7168006789576445E-2</v>
      </c>
      <c r="AR778" s="12">
        <v>7.8645456338987701E-2</v>
      </c>
      <c r="AS778" s="12">
        <v>4.3097798495262393E-2</v>
      </c>
      <c r="AT778" s="12">
        <v>0.79746976836758843</v>
      </c>
      <c r="AU778" s="12">
        <v>-0.66007647565386751</v>
      </c>
      <c r="AV778" s="12">
        <v>-8.0182227194273467E-2</v>
      </c>
      <c r="AW778" s="12">
        <v>-1.8274133417391165E-2</v>
      </c>
      <c r="AX778" s="12">
        <v>-2.5494133034494344E-2</v>
      </c>
      <c r="AY778" s="12">
        <v>-0.12933632351628871</v>
      </c>
      <c r="AZ778" s="12">
        <v>0.10468541591244392</v>
      </c>
      <c r="BA778" s="12">
        <v>-0.24096623560782243</v>
      </c>
      <c r="BB778" s="12">
        <v>-0.3617648169201087</v>
      </c>
      <c r="BC778" s="12">
        <v>-0.10570022960223238</v>
      </c>
      <c r="BD778" s="13">
        <v>0.13552202122837778</v>
      </c>
    </row>
    <row r="779" spans="1:56" x14ac:dyDescent="0.25">
      <c r="A779" s="59">
        <v>18</v>
      </c>
      <c r="B779" s="130">
        <v>18</v>
      </c>
      <c r="C779" s="36" t="s">
        <v>21</v>
      </c>
      <c r="D779" s="35">
        <v>485.21999999999997</v>
      </c>
      <c r="E779" s="131">
        <v>2.00490210082E-2</v>
      </c>
      <c r="F779" s="124">
        <v>5.1734110236481882E-4</v>
      </c>
      <c r="G779" s="124">
        <v>1.8280977262111954E-2</v>
      </c>
      <c r="H779" s="124">
        <v>2.4388691479925777E-2</v>
      </c>
      <c r="I779" s="124">
        <v>1.9712999259678097E-2</v>
      </c>
      <c r="J779" s="124">
        <v>1.8433741203892663E-2</v>
      </c>
      <c r="K779" s="124">
        <v>1.9159614072327993E-2</v>
      </c>
      <c r="L779" s="124">
        <v>4.2067858804444788E-3</v>
      </c>
      <c r="M779" s="124">
        <v>3.2489544212529788E-2</v>
      </c>
      <c r="N779" s="124">
        <v>2.1598999275210255E-2</v>
      </c>
      <c r="O779" s="124">
        <v>2.0387292504965165E-2</v>
      </c>
      <c r="P779" s="124">
        <v>2.0506700363343462E-2</v>
      </c>
      <c r="Q779" s="124">
        <v>2.2537381884061812E-2</v>
      </c>
      <c r="R779" s="124">
        <v>1.8052112083654984E-2</v>
      </c>
      <c r="S779" s="124">
        <v>2.4711605690134326E-2</v>
      </c>
      <c r="T779" s="124">
        <v>2.6931511572076336E-2</v>
      </c>
      <c r="U779" s="124">
        <v>2.2101311103305314E-2</v>
      </c>
      <c r="V779" s="125">
        <v>1.7478270701215524E-2</v>
      </c>
      <c r="W779" s="12">
        <v>0.97419619131760959</v>
      </c>
      <c r="X779" s="12">
        <v>8.8186038877654943E-2</v>
      </c>
      <c r="Y779" s="12">
        <v>0.21645298640521463</v>
      </c>
      <c r="Z779" s="12">
        <v>1.676000780210021E-2</v>
      </c>
      <c r="AA779" s="12">
        <v>8.0566517619323721E-2</v>
      </c>
      <c r="AB779" s="12">
        <v>4.4361614240827116E-2</v>
      </c>
      <c r="AC779" s="12">
        <v>0.79017499763584897</v>
      </c>
      <c r="AD779" s="12">
        <v>0.62050527051877713</v>
      </c>
      <c r="AE779" s="12">
        <v>7.7309424054985892E-2</v>
      </c>
      <c r="AF779" s="12">
        <v>1.6872220176078055E-2</v>
      </c>
      <c r="AG779" s="12">
        <v>2.282801514130154E-2</v>
      </c>
      <c r="AH779" s="12">
        <v>0.12411383452808387</v>
      </c>
      <c r="AI779" s="12">
        <v>9.9601318375011169E-2</v>
      </c>
      <c r="AJ779" s="12">
        <v>0.23255921972585794</v>
      </c>
      <c r="AK779" s="12">
        <v>0.34328312395210792</v>
      </c>
      <c r="AL779" s="12">
        <v>0.10236360639584011</v>
      </c>
      <c r="AM779" s="13">
        <v>0.12822323373959485</v>
      </c>
      <c r="AN779" s="12">
        <v>0.97419619131760959</v>
      </c>
      <c r="AO779" s="12">
        <v>8.8186038877654943E-2</v>
      </c>
      <c r="AP779" s="12">
        <v>-0.21645298640521463</v>
      </c>
      <c r="AQ779" s="12">
        <v>1.676000780210021E-2</v>
      </c>
      <c r="AR779" s="12">
        <v>8.0566517619323721E-2</v>
      </c>
      <c r="AS779" s="12">
        <v>4.4361614240827116E-2</v>
      </c>
      <c r="AT779" s="12">
        <v>0.79017499763584897</v>
      </c>
      <c r="AU779" s="12">
        <v>-0.62050527051877713</v>
      </c>
      <c r="AV779" s="12">
        <v>-7.7309424054985892E-2</v>
      </c>
      <c r="AW779" s="12">
        <v>-1.6872220176078055E-2</v>
      </c>
      <c r="AX779" s="12">
        <v>-2.282801514130154E-2</v>
      </c>
      <c r="AY779" s="12">
        <v>-0.12411383452808387</v>
      </c>
      <c r="AZ779" s="12">
        <v>9.9601318375011169E-2</v>
      </c>
      <c r="BA779" s="12">
        <v>-0.23255921972585794</v>
      </c>
      <c r="BB779" s="12">
        <v>-0.34328312395210792</v>
      </c>
      <c r="BC779" s="12">
        <v>-0.10236360639584011</v>
      </c>
      <c r="BD779" s="13">
        <v>0.12822323373959485</v>
      </c>
    </row>
    <row r="780" spans="1:56" x14ac:dyDescent="0.25">
      <c r="A780" s="59">
        <v>31</v>
      </c>
      <c r="B780" s="130">
        <v>18</v>
      </c>
      <c r="C780" s="36" t="s">
        <v>21</v>
      </c>
      <c r="D780" s="35">
        <v>513</v>
      </c>
      <c r="E780" s="131">
        <v>4.9489271167999997E-2</v>
      </c>
      <c r="F780" s="124">
        <v>3.9009128366809202E-4</v>
      </c>
      <c r="G780" s="124">
        <v>5.4216152222324267E-2</v>
      </c>
      <c r="H780" s="124">
        <v>6.6769630463410584E-2</v>
      </c>
      <c r="I780" s="124">
        <v>5.514344046525857E-2</v>
      </c>
      <c r="J780" s="124">
        <v>5.1380459899992285E-2</v>
      </c>
      <c r="K780" s="124">
        <v>5.3496682215303376E-2</v>
      </c>
      <c r="L780" s="124">
        <v>1.604475410172888E-2</v>
      </c>
      <c r="M780" s="124">
        <v>7.6295819572981455E-2</v>
      </c>
      <c r="N780" s="124">
        <v>5.943550990461554E-2</v>
      </c>
      <c r="O780" s="124">
        <v>5.6601886325726651E-2</v>
      </c>
      <c r="P780" s="124">
        <v>5.6585174864806582E-2</v>
      </c>
      <c r="Q780" s="124">
        <v>6.1097723923328261E-2</v>
      </c>
      <c r="R780" s="124">
        <v>5.2910193047019688E-2</v>
      </c>
      <c r="S780" s="124">
        <v>6.5673394946726082E-2</v>
      </c>
      <c r="T780" s="124">
        <v>6.8231234455835441E-2</v>
      </c>
      <c r="U780" s="124">
        <v>6.0587931883262516E-2</v>
      </c>
      <c r="V780" s="125">
        <v>5.2185673444389111E-2</v>
      </c>
      <c r="W780" s="12">
        <v>0.99211765955607112</v>
      </c>
      <c r="X780" s="12">
        <v>9.5513248483252947E-2</v>
      </c>
      <c r="Y780" s="12">
        <v>0.34917384894898496</v>
      </c>
      <c r="Z780" s="12">
        <v>0.11425040546797516</v>
      </c>
      <c r="AA780" s="12">
        <v>3.8214115652912259E-2</v>
      </c>
      <c r="AB780" s="12">
        <v>8.0975349863196017E-2</v>
      </c>
      <c r="AC780" s="12">
        <v>0.67579328361369173</v>
      </c>
      <c r="AD780" s="12">
        <v>0.54166383485386027</v>
      </c>
      <c r="AE780" s="12">
        <v>0.20097767661300353</v>
      </c>
      <c r="AF780" s="12">
        <v>0.1437203456397981</v>
      </c>
      <c r="AG780" s="12">
        <v>0.14338266717887799</v>
      </c>
      <c r="AH780" s="12">
        <v>0.23456503766081618</v>
      </c>
      <c r="AI780" s="12">
        <v>6.9124515239005493E-2</v>
      </c>
      <c r="AJ780" s="12">
        <v>0.32702287580243894</v>
      </c>
      <c r="AK780" s="12">
        <v>0.37870760359780947</v>
      </c>
      <c r="AL780" s="12">
        <v>0.22426397587441069</v>
      </c>
      <c r="AM780" s="13">
        <v>5.4484582471132054E-2</v>
      </c>
      <c r="AN780" s="12">
        <v>0.99211765955607112</v>
      </c>
      <c r="AO780" s="12">
        <v>-9.5513248483252947E-2</v>
      </c>
      <c r="AP780" s="12">
        <v>-0.34917384894898496</v>
      </c>
      <c r="AQ780" s="12">
        <v>-0.11425040546797516</v>
      </c>
      <c r="AR780" s="12">
        <v>-3.8214115652912259E-2</v>
      </c>
      <c r="AS780" s="12">
        <v>-8.0975349863196017E-2</v>
      </c>
      <c r="AT780" s="12">
        <v>0.67579328361369173</v>
      </c>
      <c r="AU780" s="12">
        <v>-0.54166383485386027</v>
      </c>
      <c r="AV780" s="12">
        <v>-0.20097767661300353</v>
      </c>
      <c r="AW780" s="12">
        <v>-0.1437203456397981</v>
      </c>
      <c r="AX780" s="12">
        <v>-0.14338266717887799</v>
      </c>
      <c r="AY780" s="12">
        <v>-0.23456503766081618</v>
      </c>
      <c r="AZ780" s="12">
        <v>-6.9124515239005493E-2</v>
      </c>
      <c r="BA780" s="12">
        <v>-0.32702287580243894</v>
      </c>
      <c r="BB780" s="12">
        <v>-0.37870760359780947</v>
      </c>
      <c r="BC780" s="12">
        <v>-0.22426397587441069</v>
      </c>
      <c r="BD780" s="13">
        <v>-5.4484582471132054E-2</v>
      </c>
    </row>
    <row r="781" spans="1:56" x14ac:dyDescent="0.25">
      <c r="A781" s="59">
        <v>31</v>
      </c>
      <c r="B781" s="130">
        <v>18</v>
      </c>
      <c r="C781" s="36" t="s">
        <v>21</v>
      </c>
      <c r="D781" s="35">
        <v>523</v>
      </c>
      <c r="E781" s="131">
        <v>6.9994254749999998E-2</v>
      </c>
      <c r="F781" s="124">
        <v>3.3081450274101052E-4</v>
      </c>
      <c r="G781" s="124">
        <v>7.7216100787763753E-2</v>
      </c>
      <c r="H781" s="124">
        <v>9.2394354804071557E-2</v>
      </c>
      <c r="I781" s="124">
        <v>7.6840822955273586E-2</v>
      </c>
      <c r="J781" s="124">
        <v>7.2020980165051596E-2</v>
      </c>
      <c r="K781" s="124">
        <v>7.4897824152378445E-2</v>
      </c>
      <c r="L781" s="124">
        <v>2.5009210213320737E-2</v>
      </c>
      <c r="M781" s="124">
        <v>0.10146627835440471</v>
      </c>
      <c r="N781" s="124">
        <v>8.2664686398653181E-2</v>
      </c>
      <c r="O781" s="124">
        <v>7.8911068697755604E-2</v>
      </c>
      <c r="P781" s="124">
        <v>7.8844535900749302E-2</v>
      </c>
      <c r="Q781" s="124">
        <v>8.4604304991907783E-2</v>
      </c>
      <c r="R781" s="124">
        <v>7.4965171379399828E-2</v>
      </c>
      <c r="S781" s="124">
        <v>9.0302189099210284E-2</v>
      </c>
      <c r="T781" s="124">
        <v>9.2661486431072762E-2</v>
      </c>
      <c r="U781" s="124">
        <v>8.4134198436694035E-2</v>
      </c>
      <c r="V781" s="125">
        <v>7.4270036741138232E-2</v>
      </c>
      <c r="W781" s="12">
        <v>0.99527369062042892</v>
      </c>
      <c r="X781" s="12">
        <v>0.10317769742042657</v>
      </c>
      <c r="Y781" s="12">
        <v>0.32002769561699718</v>
      </c>
      <c r="Z781" s="12">
        <v>9.781614547833424E-2</v>
      </c>
      <c r="AA781" s="12">
        <v>2.8955596745625718E-2</v>
      </c>
      <c r="AB781" s="12">
        <v>7.005674136959715E-2</v>
      </c>
      <c r="AC781" s="12">
        <v>0.64269624267524983</v>
      </c>
      <c r="AD781" s="12">
        <v>0.4496372411823516</v>
      </c>
      <c r="AE781" s="12">
        <v>0.18102102370985218</v>
      </c>
      <c r="AF781" s="12">
        <v>0.12739351221902404</v>
      </c>
      <c r="AG781" s="12">
        <v>0.12644296567425492</v>
      </c>
      <c r="AH781" s="12">
        <v>0.20873213514581759</v>
      </c>
      <c r="AI781" s="12">
        <v>7.1018923583864996E-2</v>
      </c>
      <c r="AJ781" s="12">
        <v>0.29013716085333824</v>
      </c>
      <c r="AK781" s="12">
        <v>0.32384417495455603</v>
      </c>
      <c r="AL781" s="12">
        <v>0.20201577596901318</v>
      </c>
      <c r="AM781" s="13">
        <v>6.1087613639292777E-2</v>
      </c>
      <c r="AN781" s="12">
        <v>0.99527369062042892</v>
      </c>
      <c r="AO781" s="12">
        <v>-0.10317769742042657</v>
      </c>
      <c r="AP781" s="12">
        <v>-0.32002769561699718</v>
      </c>
      <c r="AQ781" s="12">
        <v>-9.781614547833424E-2</v>
      </c>
      <c r="AR781" s="12">
        <v>-2.8955596745625718E-2</v>
      </c>
      <c r="AS781" s="12">
        <v>-7.005674136959715E-2</v>
      </c>
      <c r="AT781" s="12">
        <v>0.64269624267524983</v>
      </c>
      <c r="AU781" s="12">
        <v>-0.4496372411823516</v>
      </c>
      <c r="AV781" s="12">
        <v>-0.18102102370985218</v>
      </c>
      <c r="AW781" s="12">
        <v>-0.12739351221902404</v>
      </c>
      <c r="AX781" s="12">
        <v>-0.12644296567425492</v>
      </c>
      <c r="AY781" s="12">
        <v>-0.20873213514581759</v>
      </c>
      <c r="AZ781" s="12">
        <v>-7.1018923583864996E-2</v>
      </c>
      <c r="BA781" s="12">
        <v>-0.29013716085333824</v>
      </c>
      <c r="BB781" s="12">
        <v>-0.32384417495455603</v>
      </c>
      <c r="BC781" s="12">
        <v>-0.20201577596901318</v>
      </c>
      <c r="BD781" s="13">
        <v>-6.1087613639292777E-2</v>
      </c>
    </row>
    <row r="782" spans="1:56" x14ac:dyDescent="0.25">
      <c r="A782" s="59">
        <v>31</v>
      </c>
      <c r="B782" s="130">
        <v>18</v>
      </c>
      <c r="C782" s="36" t="s">
        <v>21</v>
      </c>
      <c r="D782" s="35">
        <v>533</v>
      </c>
      <c r="E782" s="131">
        <v>9.7591989480000002E-2</v>
      </c>
      <c r="F782" s="124">
        <v>2.7210662881329547E-4</v>
      </c>
      <c r="G782" s="124">
        <v>0.10800933892536191</v>
      </c>
      <c r="H782" s="124">
        <v>0.12561498337291391</v>
      </c>
      <c r="I782" s="124">
        <v>0.10516004946060033</v>
      </c>
      <c r="J782" s="124">
        <v>9.9467077149193839E-2</v>
      </c>
      <c r="K782" s="124">
        <v>0.10323814190074143</v>
      </c>
      <c r="L782" s="124">
        <v>3.8296570300262345E-2</v>
      </c>
      <c r="M782" s="124">
        <v>0.13350469198515294</v>
      </c>
      <c r="N782" s="124">
        <v>0.11310742447447573</v>
      </c>
      <c r="O782" s="124">
        <v>0.10819663794451781</v>
      </c>
      <c r="P782" s="124">
        <v>0.10811796282648327</v>
      </c>
      <c r="Q782" s="124">
        <v>0.11530757552608728</v>
      </c>
      <c r="R782" s="124">
        <v>0.10428645240447448</v>
      </c>
      <c r="S782" s="124">
        <v>0.12224227301236611</v>
      </c>
      <c r="T782" s="124">
        <v>0.12414366122795599</v>
      </c>
      <c r="U782" s="124">
        <v>0.11492436052010187</v>
      </c>
      <c r="V782" s="125">
        <v>0.10368287468547722</v>
      </c>
      <c r="W782" s="12">
        <v>0.99721179340370891</v>
      </c>
      <c r="X782" s="12">
        <v>0.10674389876534676</v>
      </c>
      <c r="Y782" s="12">
        <v>0.28714440644389971</v>
      </c>
      <c r="Z782" s="12">
        <v>7.7547962910944485E-2</v>
      </c>
      <c r="AA782" s="12">
        <v>1.9213540775066457E-2</v>
      </c>
      <c r="AB782" s="12">
        <v>5.7854670765765281E-2</v>
      </c>
      <c r="AC782" s="12">
        <v>0.60758490010995581</v>
      </c>
      <c r="AD782" s="12">
        <v>0.36798822010399429</v>
      </c>
      <c r="AE782" s="12">
        <v>0.15898266934762495</v>
      </c>
      <c r="AF782" s="12">
        <v>0.10866310361150153</v>
      </c>
      <c r="AG782" s="12">
        <v>0.10785693992477123</v>
      </c>
      <c r="AH782" s="12">
        <v>0.18152705094425622</v>
      </c>
      <c r="AI782" s="12">
        <v>6.8596438705109189E-2</v>
      </c>
      <c r="AJ782" s="12">
        <v>0.25258511137758705</v>
      </c>
      <c r="AK782" s="12">
        <v>0.27206814708288479</v>
      </c>
      <c r="AL782" s="12">
        <v>0.17760034540185157</v>
      </c>
      <c r="AM782" s="13">
        <v>6.2411733154855473E-2</v>
      </c>
      <c r="AN782" s="12">
        <v>0.99721179340370891</v>
      </c>
      <c r="AO782" s="12">
        <v>-0.10674389876534676</v>
      </c>
      <c r="AP782" s="12">
        <v>-0.28714440644389971</v>
      </c>
      <c r="AQ782" s="12">
        <v>-7.7547962910944485E-2</v>
      </c>
      <c r="AR782" s="12">
        <v>-1.9213540775066457E-2</v>
      </c>
      <c r="AS782" s="12">
        <v>-5.7854670765765281E-2</v>
      </c>
      <c r="AT782" s="12">
        <v>0.60758490010995581</v>
      </c>
      <c r="AU782" s="12">
        <v>-0.36798822010399429</v>
      </c>
      <c r="AV782" s="12">
        <v>-0.15898266934762495</v>
      </c>
      <c r="AW782" s="12">
        <v>-0.10866310361150153</v>
      </c>
      <c r="AX782" s="12">
        <v>-0.10785693992477123</v>
      </c>
      <c r="AY782" s="12">
        <v>-0.18152705094425622</v>
      </c>
      <c r="AZ782" s="12">
        <v>-6.8596438705109189E-2</v>
      </c>
      <c r="BA782" s="12">
        <v>-0.25258511137758705</v>
      </c>
      <c r="BB782" s="12">
        <v>-0.27206814708288479</v>
      </c>
      <c r="BC782" s="12">
        <v>-0.17760034540185157</v>
      </c>
      <c r="BD782" s="13">
        <v>-6.2411733154855473E-2</v>
      </c>
    </row>
    <row r="783" spans="1:56" x14ac:dyDescent="0.25">
      <c r="A783" s="59">
        <v>31</v>
      </c>
      <c r="B783" s="130">
        <v>18</v>
      </c>
      <c r="C783" s="36" t="s">
        <v>21</v>
      </c>
      <c r="D783" s="35">
        <v>543</v>
      </c>
      <c r="E783" s="131">
        <v>0.13452229151</v>
      </c>
      <c r="F783" s="124">
        <v>2.1744086671478849E-4</v>
      </c>
      <c r="G783" s="124">
        <v>0.14854545595619659</v>
      </c>
      <c r="H783" s="124">
        <v>0.16800966593079841</v>
      </c>
      <c r="I783" s="124">
        <v>0.14152768691090978</v>
      </c>
      <c r="J783" s="124">
        <v>0.13547966979173132</v>
      </c>
      <c r="K783" s="124">
        <v>0.14024899099554711</v>
      </c>
      <c r="L783" s="124">
        <v>5.7687960277975146E-2</v>
      </c>
      <c r="M783" s="124">
        <v>0.17389289253948845</v>
      </c>
      <c r="N783" s="124">
        <v>0.15241326621575491</v>
      </c>
      <c r="O783" s="124">
        <v>0.14606678965956124</v>
      </c>
      <c r="P783" s="124">
        <v>0.1460582661892251</v>
      </c>
      <c r="Q783" s="124">
        <v>0.15483520600524564</v>
      </c>
      <c r="R783" s="124">
        <v>0.14261694341430814</v>
      </c>
      <c r="S783" s="124">
        <v>0.16309743012413369</v>
      </c>
      <c r="T783" s="124">
        <v>0.16422438237872264</v>
      </c>
      <c r="U783" s="124">
        <v>0.15458836674935075</v>
      </c>
      <c r="V783" s="125">
        <v>0.14217035901948208</v>
      </c>
      <c r="W783" s="12">
        <v>0.99838360717562835</v>
      </c>
      <c r="X783" s="12">
        <v>0.1042441686711391</v>
      </c>
      <c r="Y783" s="12">
        <v>0.24893550388493832</v>
      </c>
      <c r="Z783" s="12">
        <v>5.2076093279967761E-2</v>
      </c>
      <c r="AA783" s="12">
        <v>7.1168746159824738E-3</v>
      </c>
      <c r="AB783" s="12">
        <v>4.2570635849757274E-2</v>
      </c>
      <c r="AC783" s="12">
        <v>0.5711643057040342</v>
      </c>
      <c r="AD783" s="12">
        <v>0.29266971732013458</v>
      </c>
      <c r="AE783" s="12">
        <v>0.13299635699727089</v>
      </c>
      <c r="AF783" s="12">
        <v>8.5818476774186178E-2</v>
      </c>
      <c r="AG783" s="12">
        <v>8.5755115748734817E-2</v>
      </c>
      <c r="AH783" s="12">
        <v>0.15100036036581813</v>
      </c>
      <c r="AI783" s="12">
        <v>6.0173312641692574E-2</v>
      </c>
      <c r="AJ783" s="12">
        <v>0.21241935662395028</v>
      </c>
      <c r="AK783" s="12">
        <v>0.22079679535130925</v>
      </c>
      <c r="AL783" s="12">
        <v>0.14916542837704408</v>
      </c>
      <c r="AM783" s="13">
        <v>5.6853532776116447E-2</v>
      </c>
      <c r="AN783" s="12">
        <v>0.99838360717562835</v>
      </c>
      <c r="AO783" s="12">
        <v>-0.1042441686711391</v>
      </c>
      <c r="AP783" s="12">
        <v>-0.24893550388493832</v>
      </c>
      <c r="AQ783" s="12">
        <v>-5.2076093279967761E-2</v>
      </c>
      <c r="AR783" s="12">
        <v>-7.1168746159824738E-3</v>
      </c>
      <c r="AS783" s="12">
        <v>-4.2570635849757274E-2</v>
      </c>
      <c r="AT783" s="12">
        <v>0.5711643057040342</v>
      </c>
      <c r="AU783" s="12">
        <v>-0.29266971732013458</v>
      </c>
      <c r="AV783" s="12">
        <v>-0.13299635699727089</v>
      </c>
      <c r="AW783" s="12">
        <v>-8.5818476774186178E-2</v>
      </c>
      <c r="AX783" s="12">
        <v>-8.5755115748734817E-2</v>
      </c>
      <c r="AY783" s="12">
        <v>-0.15100036036581813</v>
      </c>
      <c r="AZ783" s="12">
        <v>-6.0173312641692574E-2</v>
      </c>
      <c r="BA783" s="12">
        <v>-0.21241935662395028</v>
      </c>
      <c r="BB783" s="12">
        <v>-0.22079679535130925</v>
      </c>
      <c r="BC783" s="12">
        <v>-0.14916542837704408</v>
      </c>
      <c r="BD783" s="13">
        <v>-5.6853532776116447E-2</v>
      </c>
    </row>
    <row r="784" spans="1:56" x14ac:dyDescent="0.25">
      <c r="A784" s="59">
        <v>30</v>
      </c>
      <c r="B784" s="130">
        <v>19</v>
      </c>
      <c r="C784" s="36" t="s">
        <v>22</v>
      </c>
      <c r="D784" s="35">
        <v>451.58</v>
      </c>
      <c r="E784" s="132">
        <v>2.32E-3</v>
      </c>
      <c r="F784" s="124">
        <v>4.1920863885139454E-5</v>
      </c>
      <c r="G784" s="124">
        <v>1.7423572182687233E-3</v>
      </c>
      <c r="H784" s="124" t="s">
        <v>2</v>
      </c>
      <c r="I784" s="124" t="s">
        <v>2</v>
      </c>
      <c r="J784" s="124">
        <v>5.595408772654676E-4</v>
      </c>
      <c r="K784" s="124">
        <v>6.0311854271841788E-4</v>
      </c>
      <c r="L784" s="124" t="s">
        <v>2</v>
      </c>
      <c r="M784" s="124">
        <v>2.6455513348432784E-3</v>
      </c>
      <c r="N784" s="124">
        <v>9.0511892789631014E-4</v>
      </c>
      <c r="O784" s="124" t="s">
        <v>2</v>
      </c>
      <c r="P784" s="124" t="s">
        <v>2</v>
      </c>
      <c r="Q784" s="124">
        <v>1.0060644986728477E-3</v>
      </c>
      <c r="R784" s="124">
        <v>5.7714895608630907E-4</v>
      </c>
      <c r="S784" s="124" t="s">
        <v>2</v>
      </c>
      <c r="T784" s="124">
        <v>1.5956792710251943E-3</v>
      </c>
      <c r="U784" s="124">
        <v>9.0601045699322577E-4</v>
      </c>
      <c r="V784" s="125">
        <v>4.4162971178971351E-4</v>
      </c>
      <c r="W784" s="12">
        <v>0.98193066211847435</v>
      </c>
      <c r="X784" s="12">
        <v>0.24898395764279166</v>
      </c>
      <c r="Y784" s="12" t="s">
        <v>2</v>
      </c>
      <c r="Z784" s="12" t="s">
        <v>2</v>
      </c>
      <c r="AA784" s="12">
        <v>0.75881858738557428</v>
      </c>
      <c r="AB784" s="12">
        <v>0.74003511089723373</v>
      </c>
      <c r="AC784" s="12" t="s">
        <v>2</v>
      </c>
      <c r="AD784" s="12">
        <v>0.14032385122555105</v>
      </c>
      <c r="AE784" s="12">
        <v>0.60986253107917676</v>
      </c>
      <c r="AF784" s="12" t="s">
        <v>2</v>
      </c>
      <c r="AG784" s="12" t="s">
        <v>2</v>
      </c>
      <c r="AH784" s="12">
        <v>0.56635150919273802</v>
      </c>
      <c r="AI784" s="12">
        <v>0.7512288982386599</v>
      </c>
      <c r="AJ784" s="12" t="s">
        <v>2</v>
      </c>
      <c r="AK784" s="12">
        <v>0.31220721076500246</v>
      </c>
      <c r="AL784" s="12">
        <v>0.60947825129602329</v>
      </c>
      <c r="AM784" s="13">
        <v>0.80964236560788205</v>
      </c>
      <c r="AN784" s="12">
        <v>0.98193066211847435</v>
      </c>
      <c r="AO784" s="12">
        <v>0.24898395764279166</v>
      </c>
      <c r="AP784" s="12" t="s">
        <v>2</v>
      </c>
      <c r="AQ784" s="12" t="s">
        <v>2</v>
      </c>
      <c r="AR784" s="12">
        <v>0.75881858738557428</v>
      </c>
      <c r="AS784" s="12">
        <v>0.74003511089723373</v>
      </c>
      <c r="AT784" s="12" t="s">
        <v>2</v>
      </c>
      <c r="AU784" s="12">
        <v>-0.14032385122555105</v>
      </c>
      <c r="AV784" s="12">
        <v>0.60986253107917676</v>
      </c>
      <c r="AW784" s="12" t="s">
        <v>2</v>
      </c>
      <c r="AX784" s="12" t="s">
        <v>2</v>
      </c>
      <c r="AY784" s="12">
        <v>0.56635150919273802</v>
      </c>
      <c r="AZ784" s="12">
        <v>0.7512288982386599</v>
      </c>
      <c r="BA784" s="12" t="s">
        <v>2</v>
      </c>
      <c r="BB784" s="12">
        <v>0.31220721076500246</v>
      </c>
      <c r="BC784" s="12">
        <v>0.60947825129602329</v>
      </c>
      <c r="BD784" s="13">
        <v>0.80964236560788205</v>
      </c>
    </row>
    <row r="785" spans="1:56" x14ac:dyDescent="0.25">
      <c r="A785" s="59">
        <v>30</v>
      </c>
      <c r="B785" s="130">
        <v>19</v>
      </c>
      <c r="C785" s="36" t="s">
        <v>22</v>
      </c>
      <c r="D785" s="35">
        <v>454.7</v>
      </c>
      <c r="E785" s="132">
        <v>2.7599999999999999E-3</v>
      </c>
      <c r="F785" s="124">
        <v>4.4764909516814503E-5</v>
      </c>
      <c r="G785" s="124">
        <v>1.9819912153474823E-3</v>
      </c>
      <c r="H785" s="124" t="s">
        <v>2</v>
      </c>
      <c r="I785" s="124" t="s">
        <v>2</v>
      </c>
      <c r="J785" s="124">
        <v>6.6658135986759316E-4</v>
      </c>
      <c r="K785" s="124">
        <v>7.2798697842840689E-4</v>
      </c>
      <c r="L785" s="124" t="s">
        <v>2</v>
      </c>
      <c r="M785" s="124">
        <v>3.0125596302604035E-3</v>
      </c>
      <c r="N785" s="124">
        <v>1.0740765969224964E-3</v>
      </c>
      <c r="O785" s="124" t="s">
        <v>2</v>
      </c>
      <c r="P785" s="124" t="s">
        <v>2</v>
      </c>
      <c r="Q785" s="124">
        <v>1.1894903847518589E-3</v>
      </c>
      <c r="R785" s="124">
        <v>6.9567780218035189E-4</v>
      </c>
      <c r="S785" s="124" t="s">
        <v>2</v>
      </c>
      <c r="T785" s="124">
        <v>1.8552417586647301E-3</v>
      </c>
      <c r="U785" s="124">
        <v>1.0757990755371444E-3</v>
      </c>
      <c r="V785" s="125">
        <v>5.3842852982590676E-4</v>
      </c>
      <c r="W785" s="12">
        <v>0.9837808298852122</v>
      </c>
      <c r="X785" s="12">
        <v>0.28188724081612959</v>
      </c>
      <c r="Y785" s="12" t="s">
        <v>2</v>
      </c>
      <c r="Z785" s="12" t="s">
        <v>2</v>
      </c>
      <c r="AA785" s="12">
        <v>0.75848501454072714</v>
      </c>
      <c r="AB785" s="12">
        <v>0.73623660201869323</v>
      </c>
      <c r="AC785" s="12" t="s">
        <v>2</v>
      </c>
      <c r="AD785" s="12">
        <v>9.150711241318972E-2</v>
      </c>
      <c r="AE785" s="12">
        <v>0.61084181270924043</v>
      </c>
      <c r="AF785" s="12" t="s">
        <v>2</v>
      </c>
      <c r="AG785" s="12" t="s">
        <v>2</v>
      </c>
      <c r="AH785" s="12">
        <v>0.56902522291599311</v>
      </c>
      <c r="AI785" s="12">
        <v>0.74794282529697398</v>
      </c>
      <c r="AJ785" s="12" t="s">
        <v>2</v>
      </c>
      <c r="AK785" s="12">
        <v>0.32781095700553253</v>
      </c>
      <c r="AL785" s="12">
        <v>0.61021772625465787</v>
      </c>
      <c r="AM785" s="13">
        <v>0.80491719933843953</v>
      </c>
      <c r="AN785" s="12">
        <v>0.9837808298852122</v>
      </c>
      <c r="AO785" s="12">
        <v>0.28188724081612959</v>
      </c>
      <c r="AP785" s="12" t="s">
        <v>2</v>
      </c>
      <c r="AQ785" s="12" t="s">
        <v>2</v>
      </c>
      <c r="AR785" s="12">
        <v>0.75848501454072714</v>
      </c>
      <c r="AS785" s="12">
        <v>0.73623660201869323</v>
      </c>
      <c r="AT785" s="12" t="s">
        <v>2</v>
      </c>
      <c r="AU785" s="12">
        <v>-9.150711241318972E-2</v>
      </c>
      <c r="AV785" s="12">
        <v>0.61084181270924043</v>
      </c>
      <c r="AW785" s="12" t="s">
        <v>2</v>
      </c>
      <c r="AX785" s="12" t="s">
        <v>2</v>
      </c>
      <c r="AY785" s="12">
        <v>0.56902522291599311</v>
      </c>
      <c r="AZ785" s="12">
        <v>0.74794282529697398</v>
      </c>
      <c r="BA785" s="12" t="s">
        <v>2</v>
      </c>
      <c r="BB785" s="12">
        <v>0.32781095700553253</v>
      </c>
      <c r="BC785" s="12">
        <v>0.61021772625465787</v>
      </c>
      <c r="BD785" s="13">
        <v>0.80491719933843953</v>
      </c>
    </row>
    <row r="786" spans="1:56" x14ac:dyDescent="0.25">
      <c r="A786" s="59">
        <v>30</v>
      </c>
      <c r="B786" s="130">
        <v>19</v>
      </c>
      <c r="C786" s="36" t="s">
        <v>22</v>
      </c>
      <c r="D786" s="35">
        <v>457.23</v>
      </c>
      <c r="E786" s="132">
        <v>3.1900000000000001E-3</v>
      </c>
      <c r="F786" s="124">
        <v>4.7046252263273865E-5</v>
      </c>
      <c r="G786" s="124">
        <v>2.1963283258593495E-3</v>
      </c>
      <c r="H786" s="124" t="s">
        <v>2</v>
      </c>
      <c r="I786" s="124" t="s">
        <v>2</v>
      </c>
      <c r="J786" s="124">
        <v>7.6660156458383888E-4</v>
      </c>
      <c r="K786" s="124">
        <v>8.4566719166253397E-4</v>
      </c>
      <c r="L786" s="124" t="s">
        <v>2</v>
      </c>
      <c r="M786" s="124">
        <v>3.3428793934918237E-3</v>
      </c>
      <c r="N786" s="124">
        <v>1.2312603011082686E-3</v>
      </c>
      <c r="O786" s="124" t="s">
        <v>2</v>
      </c>
      <c r="P786" s="124" t="s">
        <v>2</v>
      </c>
      <c r="Q786" s="124">
        <v>1.3596099165430057E-3</v>
      </c>
      <c r="R786" s="124">
        <v>8.0740981790129772E-4</v>
      </c>
      <c r="S786" s="124" t="s">
        <v>2</v>
      </c>
      <c r="T786" s="124">
        <v>2.0926101111432929E-3</v>
      </c>
      <c r="U786" s="124">
        <v>1.2338163993197474E-3</v>
      </c>
      <c r="V786" s="125">
        <v>6.3053740512870329E-4</v>
      </c>
      <c r="W786" s="12">
        <v>0.98525195853815861</v>
      </c>
      <c r="X786" s="12">
        <v>0.311495822614624</v>
      </c>
      <c r="Y786" s="12" t="s">
        <v>2</v>
      </c>
      <c r="Z786" s="12" t="s">
        <v>2</v>
      </c>
      <c r="AA786" s="12">
        <v>0.7596860299110223</v>
      </c>
      <c r="AB786" s="12">
        <v>0.7349005668769486</v>
      </c>
      <c r="AC786" s="12" t="s">
        <v>2</v>
      </c>
      <c r="AD786" s="12">
        <v>4.792457476232715E-2</v>
      </c>
      <c r="AE786" s="12">
        <v>0.61402498397859917</v>
      </c>
      <c r="AF786" s="12" t="s">
        <v>2</v>
      </c>
      <c r="AG786" s="12" t="s">
        <v>2</v>
      </c>
      <c r="AH786" s="12">
        <v>0.57378999481410486</v>
      </c>
      <c r="AI786" s="12">
        <v>0.74689347401213235</v>
      </c>
      <c r="AJ786" s="12" t="s">
        <v>2</v>
      </c>
      <c r="AK786" s="12">
        <v>0.34400936954755712</v>
      </c>
      <c r="AL786" s="12">
        <v>0.61322369927280651</v>
      </c>
      <c r="AM786" s="13">
        <v>0.80233937143300837</v>
      </c>
      <c r="AN786" s="12">
        <v>0.98525195853815861</v>
      </c>
      <c r="AO786" s="12">
        <v>0.311495822614624</v>
      </c>
      <c r="AP786" s="12" t="s">
        <v>2</v>
      </c>
      <c r="AQ786" s="12" t="s">
        <v>2</v>
      </c>
      <c r="AR786" s="12">
        <v>0.7596860299110223</v>
      </c>
      <c r="AS786" s="12">
        <v>0.7349005668769486</v>
      </c>
      <c r="AT786" s="12" t="s">
        <v>2</v>
      </c>
      <c r="AU786" s="12">
        <v>-4.792457476232715E-2</v>
      </c>
      <c r="AV786" s="12">
        <v>0.61402498397859917</v>
      </c>
      <c r="AW786" s="12" t="s">
        <v>2</v>
      </c>
      <c r="AX786" s="12" t="s">
        <v>2</v>
      </c>
      <c r="AY786" s="12">
        <v>0.57378999481410486</v>
      </c>
      <c r="AZ786" s="12">
        <v>0.74689347401213235</v>
      </c>
      <c r="BA786" s="12" t="s">
        <v>2</v>
      </c>
      <c r="BB786" s="12">
        <v>0.34400936954755712</v>
      </c>
      <c r="BC786" s="12">
        <v>0.61322369927280651</v>
      </c>
      <c r="BD786" s="13">
        <v>0.80233937143300837</v>
      </c>
    </row>
    <row r="787" spans="1:56" x14ac:dyDescent="0.25">
      <c r="A787" s="59">
        <v>30</v>
      </c>
      <c r="B787" s="130">
        <v>19</v>
      </c>
      <c r="C787" s="36" t="s">
        <v>22</v>
      </c>
      <c r="D787" s="35">
        <v>459.5</v>
      </c>
      <c r="E787" s="132">
        <v>3.6099999999999999E-3</v>
      </c>
      <c r="F787" s="124">
        <v>4.9062288133742023E-5</v>
      </c>
      <c r="G787" s="124">
        <v>2.4050387501454882E-3</v>
      </c>
      <c r="H787" s="124" t="s">
        <v>2</v>
      </c>
      <c r="I787" s="124" t="s">
        <v>2</v>
      </c>
      <c r="J787" s="124">
        <v>8.6766753369315447E-4</v>
      </c>
      <c r="K787" s="124">
        <v>9.6538547691061921E-4</v>
      </c>
      <c r="L787" s="124" t="s">
        <v>2</v>
      </c>
      <c r="M787" s="124">
        <v>3.6663906630549875E-3</v>
      </c>
      <c r="N787" s="124">
        <v>1.389478181598525E-3</v>
      </c>
      <c r="O787" s="124" t="s">
        <v>2</v>
      </c>
      <c r="P787" s="124" t="s">
        <v>2</v>
      </c>
      <c r="Q787" s="124">
        <v>1.5304115989854779E-3</v>
      </c>
      <c r="R787" s="124">
        <v>9.2111570455704706E-4</v>
      </c>
      <c r="S787" s="124" t="s">
        <v>2</v>
      </c>
      <c r="T787" s="124">
        <v>2.3281599486059418E-3</v>
      </c>
      <c r="U787" s="124">
        <v>1.392952667471297E-3</v>
      </c>
      <c r="V787" s="125">
        <v>7.2500368197981062E-4</v>
      </c>
      <c r="W787" s="12">
        <v>0.98640933846710743</v>
      </c>
      <c r="X787" s="12">
        <v>0.33378427973809188</v>
      </c>
      <c r="Y787" s="12" t="s">
        <v>2</v>
      </c>
      <c r="Z787" s="12" t="s">
        <v>2</v>
      </c>
      <c r="AA787" s="12">
        <v>0.7596488826334753</v>
      </c>
      <c r="AB787" s="12">
        <v>0.73258020030176751</v>
      </c>
      <c r="AC787" s="12" t="s">
        <v>2</v>
      </c>
      <c r="AD787" s="12">
        <v>1.5620682286700157E-2</v>
      </c>
      <c r="AE787" s="12">
        <v>0.61510299678711211</v>
      </c>
      <c r="AF787" s="12" t="s">
        <v>2</v>
      </c>
      <c r="AG787" s="12" t="s">
        <v>2</v>
      </c>
      <c r="AH787" s="12">
        <v>0.57606326897909199</v>
      </c>
      <c r="AI787" s="12">
        <v>0.74484329513655212</v>
      </c>
      <c r="AJ787" s="12" t="s">
        <v>2</v>
      </c>
      <c r="AK787" s="12">
        <v>0.35508034664655347</v>
      </c>
      <c r="AL787" s="12">
        <v>0.61414053532651058</v>
      </c>
      <c r="AM787" s="13">
        <v>0.7991679551302463</v>
      </c>
      <c r="AN787" s="12">
        <v>0.98640933846710743</v>
      </c>
      <c r="AO787" s="12">
        <v>0.33378427973809188</v>
      </c>
      <c r="AP787" s="12" t="s">
        <v>2</v>
      </c>
      <c r="AQ787" s="12" t="s">
        <v>2</v>
      </c>
      <c r="AR787" s="12">
        <v>0.7596488826334753</v>
      </c>
      <c r="AS787" s="12">
        <v>0.73258020030176751</v>
      </c>
      <c r="AT787" s="12" t="s">
        <v>2</v>
      </c>
      <c r="AU787" s="12">
        <v>-1.5620682286700157E-2</v>
      </c>
      <c r="AV787" s="12">
        <v>0.61510299678711211</v>
      </c>
      <c r="AW787" s="12" t="s">
        <v>2</v>
      </c>
      <c r="AX787" s="12" t="s">
        <v>2</v>
      </c>
      <c r="AY787" s="12">
        <v>0.57606326897909199</v>
      </c>
      <c r="AZ787" s="12">
        <v>0.74484329513655212</v>
      </c>
      <c r="BA787" s="12" t="s">
        <v>2</v>
      </c>
      <c r="BB787" s="12">
        <v>0.35508034664655347</v>
      </c>
      <c r="BC787" s="12">
        <v>0.61414053532651058</v>
      </c>
      <c r="BD787" s="13">
        <v>0.7991679551302463</v>
      </c>
    </row>
    <row r="788" spans="1:56" x14ac:dyDescent="0.25">
      <c r="A788" s="59">
        <v>30</v>
      </c>
      <c r="B788" s="130">
        <v>19</v>
      </c>
      <c r="C788" s="36" t="s">
        <v>22</v>
      </c>
      <c r="D788" s="35">
        <v>461.85</v>
      </c>
      <c r="E788" s="132">
        <v>4.1000000000000003E-3</v>
      </c>
      <c r="F788" s="124">
        <v>5.1107902360498813E-5</v>
      </c>
      <c r="G788" s="124">
        <v>2.6385211337308649E-3</v>
      </c>
      <c r="H788" s="124" t="s">
        <v>2</v>
      </c>
      <c r="I788" s="124" t="s">
        <v>2</v>
      </c>
      <c r="J788" s="124">
        <v>9.8481510320009018E-4</v>
      </c>
      <c r="K788" s="124">
        <v>1.1050024790843788E-3</v>
      </c>
      <c r="L788" s="124" t="s">
        <v>2</v>
      </c>
      <c r="M788" s="124">
        <v>4.0304651095407649E-3</v>
      </c>
      <c r="N788" s="124">
        <v>1.5721769495974777E-3</v>
      </c>
      <c r="O788" s="124" t="s">
        <v>2</v>
      </c>
      <c r="P788" s="124" t="s">
        <v>2</v>
      </c>
      <c r="Q788" s="124">
        <v>1.7271662203962579E-3</v>
      </c>
      <c r="R788" s="124">
        <v>1.0537794740673888E-3</v>
      </c>
      <c r="S788" s="124" t="s">
        <v>2</v>
      </c>
      <c r="T788" s="124">
        <v>2.5965252460679201E-3</v>
      </c>
      <c r="U788" s="124">
        <v>1.576795227289182E-3</v>
      </c>
      <c r="V788" s="125">
        <v>8.3602578599581401E-4</v>
      </c>
      <c r="W788" s="12">
        <v>0.98753465796085393</v>
      </c>
      <c r="X788" s="12">
        <v>0.35645826006564274</v>
      </c>
      <c r="Y788" s="12" t="s">
        <v>2</v>
      </c>
      <c r="Z788" s="12" t="s">
        <v>2</v>
      </c>
      <c r="AA788" s="12">
        <v>0.75980119434144144</v>
      </c>
      <c r="AB788" s="12">
        <v>0.73048720022332225</v>
      </c>
      <c r="AC788" s="12" t="s">
        <v>2</v>
      </c>
      <c r="AD788" s="12">
        <v>1.6959729380301321E-2</v>
      </c>
      <c r="AE788" s="12">
        <v>0.61654220741524934</v>
      </c>
      <c r="AF788" s="12" t="s">
        <v>2</v>
      </c>
      <c r="AG788" s="12" t="s">
        <v>2</v>
      </c>
      <c r="AH788" s="12">
        <v>0.57873994624481517</v>
      </c>
      <c r="AI788" s="12">
        <v>0.74298061608112465</v>
      </c>
      <c r="AJ788" s="12" t="s">
        <v>2</v>
      </c>
      <c r="AK788" s="12">
        <v>0.36670115949562931</v>
      </c>
      <c r="AL788" s="12">
        <v>0.61541579822215076</v>
      </c>
      <c r="AM788" s="13">
        <v>0.79609127170833804</v>
      </c>
      <c r="AN788" s="12">
        <v>0.98753465796085393</v>
      </c>
      <c r="AO788" s="12">
        <v>0.35645826006564274</v>
      </c>
      <c r="AP788" s="12" t="s">
        <v>2</v>
      </c>
      <c r="AQ788" s="12" t="s">
        <v>2</v>
      </c>
      <c r="AR788" s="12">
        <v>0.75980119434144144</v>
      </c>
      <c r="AS788" s="12">
        <v>0.73048720022332225</v>
      </c>
      <c r="AT788" s="12" t="s">
        <v>2</v>
      </c>
      <c r="AU788" s="12">
        <v>1.6959729380301321E-2</v>
      </c>
      <c r="AV788" s="12">
        <v>0.61654220741524934</v>
      </c>
      <c r="AW788" s="12" t="s">
        <v>2</v>
      </c>
      <c r="AX788" s="12" t="s">
        <v>2</v>
      </c>
      <c r="AY788" s="12">
        <v>0.57873994624481517</v>
      </c>
      <c r="AZ788" s="12">
        <v>0.74298061608112465</v>
      </c>
      <c r="BA788" s="12" t="s">
        <v>2</v>
      </c>
      <c r="BB788" s="12">
        <v>0.36670115949562931</v>
      </c>
      <c r="BC788" s="12">
        <v>0.61541579822215076</v>
      </c>
      <c r="BD788" s="13">
        <v>0.79609127170833804</v>
      </c>
    </row>
    <row r="789" spans="1:56" x14ac:dyDescent="0.25">
      <c r="A789" s="59">
        <v>30</v>
      </c>
      <c r="B789" s="130">
        <v>19</v>
      </c>
      <c r="C789" s="36" t="s">
        <v>22</v>
      </c>
      <c r="D789" s="35">
        <v>463.55</v>
      </c>
      <c r="E789" s="132">
        <v>4.4900000000000001E-3</v>
      </c>
      <c r="F789" s="124">
        <v>5.2555441620510283E-5</v>
      </c>
      <c r="G789" s="124">
        <v>2.8190944957023588E-3</v>
      </c>
      <c r="H789" s="124" t="s">
        <v>2</v>
      </c>
      <c r="I789" s="124" t="s">
        <v>2</v>
      </c>
      <c r="J789" s="124">
        <v>1.0782519184308109E-3</v>
      </c>
      <c r="K789" s="124">
        <v>1.2169181043648633E-3</v>
      </c>
      <c r="L789" s="124" t="s">
        <v>2</v>
      </c>
      <c r="M789" s="124">
        <v>4.3135923020176685E-3</v>
      </c>
      <c r="N789" s="124">
        <v>1.7174063988777786E-3</v>
      </c>
      <c r="O789" s="124" t="s">
        <v>2</v>
      </c>
      <c r="P789" s="124" t="s">
        <v>2</v>
      </c>
      <c r="Q789" s="124">
        <v>1.8832469556227126E-3</v>
      </c>
      <c r="R789" s="124">
        <v>1.1601707387360364E-3</v>
      </c>
      <c r="S789" s="124" t="s">
        <v>2</v>
      </c>
      <c r="T789" s="124">
        <v>2.807416477567336E-3</v>
      </c>
      <c r="U789" s="124">
        <v>1.7229741196483326E-3</v>
      </c>
      <c r="V789" s="125">
        <v>9.2561384300648606E-4</v>
      </c>
      <c r="W789" s="12">
        <v>0.98829500186625607</v>
      </c>
      <c r="X789" s="12">
        <v>0.37213931053399585</v>
      </c>
      <c r="Y789" s="12" t="s">
        <v>2</v>
      </c>
      <c r="Z789" s="12" t="s">
        <v>2</v>
      </c>
      <c r="AA789" s="12">
        <v>0.75985480658556548</v>
      </c>
      <c r="AB789" s="12">
        <v>0.72897146896105502</v>
      </c>
      <c r="AC789" s="12" t="s">
        <v>2</v>
      </c>
      <c r="AD789" s="12">
        <v>3.9289019595174078E-2</v>
      </c>
      <c r="AE789" s="12">
        <v>0.61750414278891352</v>
      </c>
      <c r="AF789" s="12" t="s">
        <v>2</v>
      </c>
      <c r="AG789" s="12" t="s">
        <v>2</v>
      </c>
      <c r="AH789" s="12">
        <v>0.58056860676554278</v>
      </c>
      <c r="AI789" s="12">
        <v>0.74161008045968013</v>
      </c>
      <c r="AJ789" s="12" t="s">
        <v>2</v>
      </c>
      <c r="AK789" s="12">
        <v>0.37474020544157327</v>
      </c>
      <c r="AL789" s="12">
        <v>0.61626411589123997</v>
      </c>
      <c r="AM789" s="13">
        <v>0.79384992360657325</v>
      </c>
      <c r="AN789" s="12">
        <v>0.98829500186625607</v>
      </c>
      <c r="AO789" s="12">
        <v>0.37213931053399585</v>
      </c>
      <c r="AP789" s="12" t="s">
        <v>2</v>
      </c>
      <c r="AQ789" s="12" t="s">
        <v>2</v>
      </c>
      <c r="AR789" s="12">
        <v>0.75985480658556548</v>
      </c>
      <c r="AS789" s="12">
        <v>0.72897146896105502</v>
      </c>
      <c r="AT789" s="12" t="s">
        <v>2</v>
      </c>
      <c r="AU789" s="12">
        <v>3.9289019595174078E-2</v>
      </c>
      <c r="AV789" s="12">
        <v>0.61750414278891352</v>
      </c>
      <c r="AW789" s="12" t="s">
        <v>2</v>
      </c>
      <c r="AX789" s="12" t="s">
        <v>2</v>
      </c>
      <c r="AY789" s="12">
        <v>0.58056860676554278</v>
      </c>
      <c r="AZ789" s="12">
        <v>0.74161008045968013</v>
      </c>
      <c r="BA789" s="12" t="s">
        <v>2</v>
      </c>
      <c r="BB789" s="12">
        <v>0.37474020544157327</v>
      </c>
      <c r="BC789" s="12">
        <v>0.61626411589123997</v>
      </c>
      <c r="BD789" s="13">
        <v>0.79384992360657325</v>
      </c>
    </row>
    <row r="790" spans="1:56" x14ac:dyDescent="0.25">
      <c r="A790" s="59">
        <v>30</v>
      </c>
      <c r="B790" s="130">
        <v>19</v>
      </c>
      <c r="C790" s="36" t="s">
        <v>22</v>
      </c>
      <c r="D790" s="35">
        <v>465.2</v>
      </c>
      <c r="E790" s="132">
        <v>4.8999999999999998E-3</v>
      </c>
      <c r="F790" s="124">
        <v>5.3930238722288316E-5</v>
      </c>
      <c r="G790" s="124">
        <v>3.0041961031158221E-3</v>
      </c>
      <c r="H790" s="124" t="s">
        <v>2</v>
      </c>
      <c r="I790" s="124" t="s">
        <v>2</v>
      </c>
      <c r="J790" s="124">
        <v>1.1765047481563369E-3</v>
      </c>
      <c r="K790" s="124">
        <v>1.3350634596832041E-3</v>
      </c>
      <c r="L790" s="124" t="s">
        <v>2</v>
      </c>
      <c r="M790" s="124">
        <v>4.6052135680708286E-3</v>
      </c>
      <c r="N790" s="124">
        <v>1.86968593153253E-3</v>
      </c>
      <c r="O790" s="124" t="s">
        <v>2</v>
      </c>
      <c r="P790" s="124" t="s">
        <v>2</v>
      </c>
      <c r="Q790" s="124">
        <v>2.0466296488517235E-3</v>
      </c>
      <c r="R790" s="124">
        <v>1.2725336684489112E-3</v>
      </c>
      <c r="S790" s="124" t="s">
        <v>2</v>
      </c>
      <c r="T790" s="124">
        <v>3.0264839380974924E-3</v>
      </c>
      <c r="U790" s="124">
        <v>1.8762918770813615E-3</v>
      </c>
      <c r="V790" s="125">
        <v>1.0207074237410069E-3</v>
      </c>
      <c r="W790" s="12">
        <v>0.98899382883218612</v>
      </c>
      <c r="X790" s="12">
        <v>0.38689875446615873</v>
      </c>
      <c r="Y790" s="12" t="s">
        <v>2</v>
      </c>
      <c r="Z790" s="12" t="s">
        <v>2</v>
      </c>
      <c r="AA790" s="12">
        <v>0.75989699017217616</v>
      </c>
      <c r="AB790" s="12">
        <v>0.7275380694524074</v>
      </c>
      <c r="AC790" s="12" t="s">
        <v>2</v>
      </c>
      <c r="AD790" s="12">
        <v>6.0160496312075769E-2</v>
      </c>
      <c r="AE790" s="12">
        <v>0.61843144254438154</v>
      </c>
      <c r="AF790" s="12" t="s">
        <v>2</v>
      </c>
      <c r="AG790" s="12" t="s">
        <v>2</v>
      </c>
      <c r="AH790" s="12">
        <v>0.58232047982617885</v>
      </c>
      <c r="AI790" s="12">
        <v>0.74029925133695695</v>
      </c>
      <c r="AJ790" s="12" t="s">
        <v>2</v>
      </c>
      <c r="AK790" s="12">
        <v>0.38235021671479746</v>
      </c>
      <c r="AL790" s="12">
        <v>0.61708329039155885</v>
      </c>
      <c r="AM790" s="13">
        <v>0.79169236250183539</v>
      </c>
      <c r="AN790" s="12">
        <v>0.98899382883218612</v>
      </c>
      <c r="AO790" s="12">
        <v>0.38689875446615873</v>
      </c>
      <c r="AP790" s="12" t="s">
        <v>2</v>
      </c>
      <c r="AQ790" s="12" t="s">
        <v>2</v>
      </c>
      <c r="AR790" s="12">
        <v>0.75989699017217616</v>
      </c>
      <c r="AS790" s="12">
        <v>0.7275380694524074</v>
      </c>
      <c r="AT790" s="12" t="s">
        <v>2</v>
      </c>
      <c r="AU790" s="12">
        <v>6.0160496312075769E-2</v>
      </c>
      <c r="AV790" s="12">
        <v>0.61843144254438154</v>
      </c>
      <c r="AW790" s="12" t="s">
        <v>2</v>
      </c>
      <c r="AX790" s="12" t="s">
        <v>2</v>
      </c>
      <c r="AY790" s="12">
        <v>0.58232047982617885</v>
      </c>
      <c r="AZ790" s="12">
        <v>0.74029925133695695</v>
      </c>
      <c r="BA790" s="12" t="s">
        <v>2</v>
      </c>
      <c r="BB790" s="12">
        <v>0.38235021671479746</v>
      </c>
      <c r="BC790" s="12">
        <v>0.61708329039155885</v>
      </c>
      <c r="BD790" s="13">
        <v>0.79169236250183539</v>
      </c>
    </row>
    <row r="791" spans="1:56" x14ac:dyDescent="0.25">
      <c r="A791" s="59">
        <v>30</v>
      </c>
      <c r="B791" s="130">
        <v>19</v>
      </c>
      <c r="C791" s="36" t="s">
        <v>22</v>
      </c>
      <c r="D791" s="35">
        <v>466.83</v>
      </c>
      <c r="E791" s="132">
        <v>5.3299999999999997E-3</v>
      </c>
      <c r="F791" s="124">
        <v>5.5255657262204073E-5</v>
      </c>
      <c r="G791" s="124">
        <v>3.1969795708584169E-3</v>
      </c>
      <c r="H791" s="124" t="s">
        <v>2</v>
      </c>
      <c r="I791" s="124" t="s">
        <v>2</v>
      </c>
      <c r="J791" s="124">
        <v>1.2814123704730884E-3</v>
      </c>
      <c r="K791" s="124">
        <v>1.461669925357463E-3</v>
      </c>
      <c r="L791" s="124" t="s">
        <v>2</v>
      </c>
      <c r="M791" s="124">
        <v>4.9104227893623812E-3</v>
      </c>
      <c r="N791" s="124">
        <v>2.0318183583266872E-3</v>
      </c>
      <c r="O791" s="124" t="s">
        <v>2</v>
      </c>
      <c r="P791" s="124" t="s">
        <v>2</v>
      </c>
      <c r="Q791" s="124">
        <v>2.2203020277830536E-3</v>
      </c>
      <c r="R791" s="124">
        <v>1.3930007931290721E-3</v>
      </c>
      <c r="S791" s="124" t="s">
        <v>2</v>
      </c>
      <c r="T791" s="124">
        <v>3.2576303345921969E-3</v>
      </c>
      <c r="U791" s="124">
        <v>2.0395906182853912E-3</v>
      </c>
      <c r="V791" s="125">
        <v>1.1231529324907939E-3</v>
      </c>
      <c r="W791" s="12">
        <v>0.9896330849414251</v>
      </c>
      <c r="X791" s="12">
        <v>0.40019145012037199</v>
      </c>
      <c r="Y791" s="12" t="s">
        <v>2</v>
      </c>
      <c r="Z791" s="12" t="s">
        <v>2</v>
      </c>
      <c r="AA791" s="12">
        <v>0.75958492111199083</v>
      </c>
      <c r="AB791" s="12">
        <v>0.72576549242824329</v>
      </c>
      <c r="AC791" s="12" t="s">
        <v>2</v>
      </c>
      <c r="AD791" s="12">
        <v>7.8719926948896526E-2</v>
      </c>
      <c r="AE791" s="12">
        <v>0.61879580519199107</v>
      </c>
      <c r="AF791" s="12" t="s">
        <v>2</v>
      </c>
      <c r="AG791" s="12" t="s">
        <v>2</v>
      </c>
      <c r="AH791" s="12">
        <v>0.58343301542531822</v>
      </c>
      <c r="AI791" s="12">
        <v>0.73864900691762247</v>
      </c>
      <c r="AJ791" s="12" t="s">
        <v>2</v>
      </c>
      <c r="AK791" s="12">
        <v>0.3888123199639405</v>
      </c>
      <c r="AL791" s="12">
        <v>0.61733759506840691</v>
      </c>
      <c r="AM791" s="13">
        <v>0.78927712336007627</v>
      </c>
      <c r="AN791" s="12">
        <v>0.9896330849414251</v>
      </c>
      <c r="AO791" s="12">
        <v>0.40019145012037199</v>
      </c>
      <c r="AP791" s="12" t="s">
        <v>2</v>
      </c>
      <c r="AQ791" s="12" t="s">
        <v>2</v>
      </c>
      <c r="AR791" s="12">
        <v>0.75958492111199083</v>
      </c>
      <c r="AS791" s="12">
        <v>0.72576549242824329</v>
      </c>
      <c r="AT791" s="12" t="s">
        <v>2</v>
      </c>
      <c r="AU791" s="12">
        <v>7.8719926948896526E-2</v>
      </c>
      <c r="AV791" s="12">
        <v>0.61879580519199107</v>
      </c>
      <c r="AW791" s="12" t="s">
        <v>2</v>
      </c>
      <c r="AX791" s="12" t="s">
        <v>2</v>
      </c>
      <c r="AY791" s="12">
        <v>0.58343301542531822</v>
      </c>
      <c r="AZ791" s="12">
        <v>0.73864900691762247</v>
      </c>
      <c r="BA791" s="12" t="s">
        <v>2</v>
      </c>
      <c r="BB791" s="12">
        <v>0.3888123199639405</v>
      </c>
      <c r="BC791" s="12">
        <v>0.61733759506840691</v>
      </c>
      <c r="BD791" s="13">
        <v>0.78927712336007627</v>
      </c>
    </row>
    <row r="792" spans="1:56" x14ac:dyDescent="0.25">
      <c r="A792" s="59">
        <v>30</v>
      </c>
      <c r="B792" s="130">
        <v>19</v>
      </c>
      <c r="C792" s="36" t="s">
        <v>22</v>
      </c>
      <c r="D792" s="35">
        <v>469.55</v>
      </c>
      <c r="E792" s="132">
        <v>6.1000000000000004E-3</v>
      </c>
      <c r="F792" s="124">
        <v>5.7385822186112846E-5</v>
      </c>
      <c r="G792" s="124">
        <v>3.5417692433822091E-3</v>
      </c>
      <c r="H792" s="124" t="s">
        <v>2</v>
      </c>
      <c r="I792" s="124" t="s">
        <v>2</v>
      </c>
      <c r="J792" s="124">
        <v>1.4753491233337941E-3</v>
      </c>
      <c r="K792" s="124">
        <v>1.6967859627693451E-3</v>
      </c>
      <c r="L792" s="124" t="s">
        <v>2</v>
      </c>
      <c r="M792" s="124">
        <v>5.4600115501787783E-3</v>
      </c>
      <c r="N792" s="124">
        <v>2.3303854584576307E-3</v>
      </c>
      <c r="O792" s="124" t="s">
        <v>2</v>
      </c>
      <c r="P792" s="124" t="s">
        <v>2</v>
      </c>
      <c r="Q792" s="124">
        <v>2.5394411747342764E-3</v>
      </c>
      <c r="R792" s="124">
        <v>1.6168726287936631E-3</v>
      </c>
      <c r="S792" s="124" t="s">
        <v>2</v>
      </c>
      <c r="T792" s="124">
        <v>3.6782831541533161E-3</v>
      </c>
      <c r="U792" s="124">
        <v>2.3403852435455483E-3</v>
      </c>
      <c r="V792" s="125">
        <v>1.3147379904590597E-3</v>
      </c>
      <c r="W792" s="12">
        <v>0.99059248816621104</v>
      </c>
      <c r="X792" s="12">
        <v>0.4193820912488182</v>
      </c>
      <c r="Y792" s="12" t="s">
        <v>2</v>
      </c>
      <c r="Z792" s="12" t="s">
        <v>2</v>
      </c>
      <c r="AA792" s="12">
        <v>0.75813948797806652</v>
      </c>
      <c r="AB792" s="12">
        <v>0.72183836675912372</v>
      </c>
      <c r="AC792" s="12" t="s">
        <v>2</v>
      </c>
      <c r="AD792" s="12">
        <v>0.10491613931495444</v>
      </c>
      <c r="AE792" s="12">
        <v>0.61796959697415887</v>
      </c>
      <c r="AF792" s="12" t="s">
        <v>2</v>
      </c>
      <c r="AG792" s="12" t="s">
        <v>2</v>
      </c>
      <c r="AH792" s="12">
        <v>0.58369816807634811</v>
      </c>
      <c r="AI792" s="12">
        <v>0.73493891331251426</v>
      </c>
      <c r="AJ792" s="12" t="s">
        <v>2</v>
      </c>
      <c r="AK792" s="12">
        <v>0.3970027616142105</v>
      </c>
      <c r="AL792" s="12">
        <v>0.61633028794335276</v>
      </c>
      <c r="AM792" s="13">
        <v>0.78446918189195747</v>
      </c>
      <c r="AN792" s="12">
        <v>0.99059248816621104</v>
      </c>
      <c r="AO792" s="12">
        <v>0.4193820912488182</v>
      </c>
      <c r="AP792" s="12" t="s">
        <v>2</v>
      </c>
      <c r="AQ792" s="12" t="s">
        <v>2</v>
      </c>
      <c r="AR792" s="12">
        <v>0.75813948797806652</v>
      </c>
      <c r="AS792" s="12">
        <v>0.72183836675912372</v>
      </c>
      <c r="AT792" s="12" t="s">
        <v>2</v>
      </c>
      <c r="AU792" s="12">
        <v>0.10491613931495444</v>
      </c>
      <c r="AV792" s="12">
        <v>0.61796959697415887</v>
      </c>
      <c r="AW792" s="12" t="s">
        <v>2</v>
      </c>
      <c r="AX792" s="12" t="s">
        <v>2</v>
      </c>
      <c r="AY792" s="12">
        <v>0.58369816807634811</v>
      </c>
      <c r="AZ792" s="12">
        <v>0.73493891331251426</v>
      </c>
      <c r="BA792" s="12" t="s">
        <v>2</v>
      </c>
      <c r="BB792" s="12">
        <v>0.3970027616142105</v>
      </c>
      <c r="BC792" s="12">
        <v>0.61633028794335276</v>
      </c>
      <c r="BD792" s="13">
        <v>0.78446918189195747</v>
      </c>
    </row>
    <row r="793" spans="1:56" x14ac:dyDescent="0.25">
      <c r="A793" s="59">
        <v>30</v>
      </c>
      <c r="B793" s="130">
        <v>19</v>
      </c>
      <c r="C793" s="36" t="s">
        <v>22</v>
      </c>
      <c r="D793" s="35">
        <v>470.4</v>
      </c>
      <c r="E793" s="132">
        <v>6.3699999999999998E-3</v>
      </c>
      <c r="F793" s="124">
        <v>5.8028596760989488E-5</v>
      </c>
      <c r="G793" s="124">
        <v>3.6556942217466607E-3</v>
      </c>
      <c r="H793" s="124" t="s">
        <v>2</v>
      </c>
      <c r="I793" s="124" t="s">
        <v>2</v>
      </c>
      <c r="J793" s="124">
        <v>1.5411528022150282E-3</v>
      </c>
      <c r="K793" s="124">
        <v>1.7768360098531055E-3</v>
      </c>
      <c r="L793" s="124" t="s">
        <v>2</v>
      </c>
      <c r="M793" s="124">
        <v>5.642643650879609E-3</v>
      </c>
      <c r="N793" s="124">
        <v>2.4313715595290879E-3</v>
      </c>
      <c r="O793" s="124" t="s">
        <v>2</v>
      </c>
      <c r="P793" s="124" t="s">
        <v>2</v>
      </c>
      <c r="Q793" s="124">
        <v>2.6472045569160929E-3</v>
      </c>
      <c r="R793" s="124">
        <v>1.6931404063359884E-3</v>
      </c>
      <c r="S793" s="124" t="s">
        <v>2</v>
      </c>
      <c r="T793" s="124">
        <v>3.8192399912699072E-3</v>
      </c>
      <c r="U793" s="124">
        <v>2.4421644233449087E-3</v>
      </c>
      <c r="V793" s="125">
        <v>1.3803296469913869E-3</v>
      </c>
      <c r="W793" s="12">
        <v>0.99089033017880856</v>
      </c>
      <c r="X793" s="12">
        <v>0.42610765749659957</v>
      </c>
      <c r="Y793" s="12" t="s">
        <v>2</v>
      </c>
      <c r="Z793" s="12" t="s">
        <v>2</v>
      </c>
      <c r="AA793" s="12">
        <v>0.75806078458162818</v>
      </c>
      <c r="AB793" s="12">
        <v>0.72106185088648256</v>
      </c>
      <c r="AC793" s="12" t="s">
        <v>2</v>
      </c>
      <c r="AD793" s="12">
        <v>0.11418467019158411</v>
      </c>
      <c r="AE793" s="12">
        <v>0.61830901734237242</v>
      </c>
      <c r="AF793" s="12" t="s">
        <v>2</v>
      </c>
      <c r="AG793" s="12" t="s">
        <v>2</v>
      </c>
      <c r="AH793" s="12">
        <v>0.58442628619841552</v>
      </c>
      <c r="AI793" s="12">
        <v>0.73420087812621848</v>
      </c>
      <c r="AJ793" s="12" t="s">
        <v>2</v>
      </c>
      <c r="AK793" s="12">
        <v>0.40043328237521081</v>
      </c>
      <c r="AL793" s="12">
        <v>0.61661469021273019</v>
      </c>
      <c r="AM793" s="13">
        <v>0.78330774772505696</v>
      </c>
      <c r="AN793" s="12">
        <v>0.99089033017880856</v>
      </c>
      <c r="AO793" s="12">
        <v>0.42610765749659957</v>
      </c>
      <c r="AP793" s="12" t="s">
        <v>2</v>
      </c>
      <c r="AQ793" s="12" t="s">
        <v>2</v>
      </c>
      <c r="AR793" s="12">
        <v>0.75806078458162818</v>
      </c>
      <c r="AS793" s="12">
        <v>0.72106185088648256</v>
      </c>
      <c r="AT793" s="12" t="s">
        <v>2</v>
      </c>
      <c r="AU793" s="12">
        <v>0.11418467019158411</v>
      </c>
      <c r="AV793" s="12">
        <v>0.61830901734237242</v>
      </c>
      <c r="AW793" s="12" t="s">
        <v>2</v>
      </c>
      <c r="AX793" s="12" t="s">
        <v>2</v>
      </c>
      <c r="AY793" s="12">
        <v>0.58442628619841552</v>
      </c>
      <c r="AZ793" s="12">
        <v>0.73420087812621848</v>
      </c>
      <c r="BA793" s="12" t="s">
        <v>2</v>
      </c>
      <c r="BB793" s="12">
        <v>0.40043328237521081</v>
      </c>
      <c r="BC793" s="12">
        <v>0.61661469021273019</v>
      </c>
      <c r="BD793" s="13">
        <v>0.78330774772505696</v>
      </c>
    </row>
    <row r="794" spans="1:56" x14ac:dyDescent="0.25">
      <c r="A794" s="59">
        <v>30</v>
      </c>
      <c r="B794" s="130">
        <v>19</v>
      </c>
      <c r="C794" s="36" t="s">
        <v>22</v>
      </c>
      <c r="D794" s="35">
        <v>471.25</v>
      </c>
      <c r="E794" s="132">
        <v>6.6499999999999997E-3</v>
      </c>
      <c r="F794" s="124">
        <v>5.8659688391696831E-5</v>
      </c>
      <c r="G794" s="124">
        <v>3.7726674324988262E-3</v>
      </c>
      <c r="H794" s="124" t="s">
        <v>2</v>
      </c>
      <c r="I794" s="124" t="s">
        <v>2</v>
      </c>
      <c r="J794" s="124">
        <v>1.6095844476374983E-3</v>
      </c>
      <c r="K794" s="124">
        <v>1.8602139366218689E-3</v>
      </c>
      <c r="L794" s="124" t="s">
        <v>2</v>
      </c>
      <c r="M794" s="124">
        <v>5.8306925280217957E-3</v>
      </c>
      <c r="N794" s="124">
        <v>2.5362285828263247E-3</v>
      </c>
      <c r="O794" s="124" t="s">
        <v>2</v>
      </c>
      <c r="P794" s="124" t="s">
        <v>2</v>
      </c>
      <c r="Q794" s="124">
        <v>2.75900933075466E-3</v>
      </c>
      <c r="R794" s="124">
        <v>1.7726033105419014E-3</v>
      </c>
      <c r="S794" s="124" t="s">
        <v>2</v>
      </c>
      <c r="T794" s="124">
        <v>3.964951143260737E-3</v>
      </c>
      <c r="U794" s="124">
        <v>2.547837529548202E-3</v>
      </c>
      <c r="V794" s="125">
        <v>1.4488297259067728E-3</v>
      </c>
      <c r="W794" s="12">
        <v>0.99117899422681255</v>
      </c>
      <c r="X794" s="12">
        <v>0.43268158909792087</v>
      </c>
      <c r="Y794" s="12" t="s">
        <v>2</v>
      </c>
      <c r="Z794" s="12" t="s">
        <v>2</v>
      </c>
      <c r="AA794" s="12">
        <v>0.75795722591917325</v>
      </c>
      <c r="AB794" s="12">
        <v>0.72026858095911739</v>
      </c>
      <c r="AC794" s="12" t="s">
        <v>2</v>
      </c>
      <c r="AD794" s="12">
        <v>0.12320413112454195</v>
      </c>
      <c r="AE794" s="12">
        <v>0.6186122431840112</v>
      </c>
      <c r="AF794" s="12" t="s">
        <v>2</v>
      </c>
      <c r="AG794" s="12" t="s">
        <v>2</v>
      </c>
      <c r="AH794" s="12">
        <v>0.58511137883388564</v>
      </c>
      <c r="AI794" s="12">
        <v>0.73344311119670658</v>
      </c>
      <c r="AJ794" s="12" t="s">
        <v>2</v>
      </c>
      <c r="AK794" s="12">
        <v>0.40376674537432522</v>
      </c>
      <c r="AL794" s="12">
        <v>0.61686653691004478</v>
      </c>
      <c r="AM794" s="13">
        <v>0.7821308682846958</v>
      </c>
      <c r="AN794" s="12">
        <v>0.99117899422681255</v>
      </c>
      <c r="AO794" s="12">
        <v>0.43268158909792087</v>
      </c>
      <c r="AP794" s="12" t="s">
        <v>2</v>
      </c>
      <c r="AQ794" s="12" t="s">
        <v>2</v>
      </c>
      <c r="AR794" s="12">
        <v>0.75795722591917325</v>
      </c>
      <c r="AS794" s="12">
        <v>0.72026858095911739</v>
      </c>
      <c r="AT794" s="12" t="s">
        <v>2</v>
      </c>
      <c r="AU794" s="12">
        <v>0.12320413112454195</v>
      </c>
      <c r="AV794" s="12">
        <v>0.6186122431840112</v>
      </c>
      <c r="AW794" s="12" t="s">
        <v>2</v>
      </c>
      <c r="AX794" s="12" t="s">
        <v>2</v>
      </c>
      <c r="AY794" s="12">
        <v>0.58511137883388564</v>
      </c>
      <c r="AZ794" s="12">
        <v>0.73344311119670658</v>
      </c>
      <c r="BA794" s="12" t="s">
        <v>2</v>
      </c>
      <c r="BB794" s="12">
        <v>0.40376674537432522</v>
      </c>
      <c r="BC794" s="12">
        <v>0.61686653691004478</v>
      </c>
      <c r="BD794" s="13">
        <v>0.7821308682846958</v>
      </c>
    </row>
    <row r="795" spans="1:56" x14ac:dyDescent="0.25">
      <c r="A795" s="59">
        <v>30</v>
      </c>
      <c r="B795" s="130">
        <v>19</v>
      </c>
      <c r="C795" s="36" t="s">
        <v>22</v>
      </c>
      <c r="D795" s="35">
        <v>472.3</v>
      </c>
      <c r="E795" s="132">
        <v>7.0000000000000001E-3</v>
      </c>
      <c r="F795" s="124">
        <v>5.9422495855990831E-5</v>
      </c>
      <c r="G795" s="124">
        <v>3.9214653250623918E-3</v>
      </c>
      <c r="H795" s="124" t="s">
        <v>2</v>
      </c>
      <c r="I795" s="124" t="s">
        <v>2</v>
      </c>
      <c r="J795" s="124">
        <v>1.6978832647545421E-3</v>
      </c>
      <c r="K795" s="124">
        <v>1.9679813612650462E-3</v>
      </c>
      <c r="L795" s="124" t="s">
        <v>2</v>
      </c>
      <c r="M795" s="124">
        <v>6.0706739472201222E-3</v>
      </c>
      <c r="N795" s="124">
        <v>2.6712921543345274E-3</v>
      </c>
      <c r="O795" s="124" t="s">
        <v>2</v>
      </c>
      <c r="P795" s="124" t="s">
        <v>2</v>
      </c>
      <c r="Q795" s="124">
        <v>2.9028946135945012E-3</v>
      </c>
      <c r="R795" s="124">
        <v>1.8753470351851372E-3</v>
      </c>
      <c r="S795" s="124" t="s">
        <v>2</v>
      </c>
      <c r="T795" s="124">
        <v>4.1517155511334516E-3</v>
      </c>
      <c r="U795" s="124">
        <v>2.6839906803615933E-3</v>
      </c>
      <c r="V795" s="125">
        <v>1.5376290794130748E-3</v>
      </c>
      <c r="W795" s="12">
        <v>0.99151107202057276</v>
      </c>
      <c r="X795" s="12">
        <v>0.43979066784822973</v>
      </c>
      <c r="Y795" s="12" t="s">
        <v>2</v>
      </c>
      <c r="Z795" s="12" t="s">
        <v>2</v>
      </c>
      <c r="AA795" s="12">
        <v>0.75744524789220835</v>
      </c>
      <c r="AB795" s="12">
        <v>0.71885980553356488</v>
      </c>
      <c r="AC795" s="12" t="s">
        <v>2</v>
      </c>
      <c r="AD795" s="12">
        <v>0.13276086468283971</v>
      </c>
      <c r="AE795" s="12">
        <v>0.61838683509506753</v>
      </c>
      <c r="AF795" s="12" t="s">
        <v>2</v>
      </c>
      <c r="AG795" s="12" t="s">
        <v>2</v>
      </c>
      <c r="AH795" s="12">
        <v>0.58530076948649978</v>
      </c>
      <c r="AI795" s="12">
        <v>0.73209328068783752</v>
      </c>
      <c r="AJ795" s="12" t="s">
        <v>2</v>
      </c>
      <c r="AK795" s="12">
        <v>0.40689777840950692</v>
      </c>
      <c r="AL795" s="12">
        <v>0.61657275994834382</v>
      </c>
      <c r="AM795" s="13">
        <v>0.78033870294098939</v>
      </c>
      <c r="AN795" s="12">
        <v>0.99151107202057276</v>
      </c>
      <c r="AO795" s="12">
        <v>0.43979066784822973</v>
      </c>
      <c r="AP795" s="12" t="s">
        <v>2</v>
      </c>
      <c r="AQ795" s="12" t="s">
        <v>2</v>
      </c>
      <c r="AR795" s="12">
        <v>0.75744524789220835</v>
      </c>
      <c r="AS795" s="12">
        <v>0.71885980553356488</v>
      </c>
      <c r="AT795" s="12" t="s">
        <v>2</v>
      </c>
      <c r="AU795" s="12">
        <v>0.13276086468283971</v>
      </c>
      <c r="AV795" s="12">
        <v>0.61838683509506753</v>
      </c>
      <c r="AW795" s="12" t="s">
        <v>2</v>
      </c>
      <c r="AX795" s="12" t="s">
        <v>2</v>
      </c>
      <c r="AY795" s="12">
        <v>0.58530076948649978</v>
      </c>
      <c r="AZ795" s="12">
        <v>0.73209328068783752</v>
      </c>
      <c r="BA795" s="12" t="s">
        <v>2</v>
      </c>
      <c r="BB795" s="12">
        <v>0.40689777840950692</v>
      </c>
      <c r="BC795" s="12">
        <v>0.61657275994834382</v>
      </c>
      <c r="BD795" s="13">
        <v>0.78033870294098939</v>
      </c>
    </row>
    <row r="796" spans="1:56" x14ac:dyDescent="0.25">
      <c r="A796" s="59">
        <v>30</v>
      </c>
      <c r="B796" s="130">
        <v>19</v>
      </c>
      <c r="C796" s="36" t="s">
        <v>22</v>
      </c>
      <c r="D796" s="35">
        <v>473.15</v>
      </c>
      <c r="E796" s="132">
        <v>7.3000000000000001E-3</v>
      </c>
      <c r="F796" s="124">
        <v>6.0025914621979399E-5</v>
      </c>
      <c r="G796" s="124">
        <v>4.0454793568043797E-3</v>
      </c>
      <c r="H796" s="124" t="s">
        <v>2</v>
      </c>
      <c r="I796" s="124" t="s">
        <v>2</v>
      </c>
      <c r="J796" s="124">
        <v>1.7725263347452417E-3</v>
      </c>
      <c r="K796" s="124">
        <v>2.0592313915783491E-3</v>
      </c>
      <c r="L796" s="124" t="s">
        <v>2</v>
      </c>
      <c r="M796" s="124">
        <v>6.2713379607550138E-3</v>
      </c>
      <c r="N796" s="124">
        <v>2.7852676905550842E-3</v>
      </c>
      <c r="O796" s="124" t="s">
        <v>2</v>
      </c>
      <c r="P796" s="124" t="s">
        <v>2</v>
      </c>
      <c r="Q796" s="124">
        <v>3.0242082594948371E-3</v>
      </c>
      <c r="R796" s="124">
        <v>1.9623750778884272E-3</v>
      </c>
      <c r="S796" s="124" t="s">
        <v>2</v>
      </c>
      <c r="T796" s="124">
        <v>4.3085544169730334E-3</v>
      </c>
      <c r="U796" s="124">
        <v>2.7988838881650041E-3</v>
      </c>
      <c r="V796" s="125">
        <v>1.6130383928713151E-3</v>
      </c>
      <c r="W796" s="12">
        <v>0.99177727196959187</v>
      </c>
      <c r="X796" s="12">
        <v>0.44582474564323565</v>
      </c>
      <c r="Y796" s="12" t="s">
        <v>2</v>
      </c>
      <c r="Z796" s="12" t="s">
        <v>2</v>
      </c>
      <c r="AA796" s="12">
        <v>0.7571881733225696</v>
      </c>
      <c r="AB796" s="12">
        <v>0.71791350800296594</v>
      </c>
      <c r="AC796" s="12" t="s">
        <v>2</v>
      </c>
      <c r="AD796" s="12">
        <v>0.14091260811575154</v>
      </c>
      <c r="AE796" s="12">
        <v>0.618456480745879</v>
      </c>
      <c r="AF796" s="12" t="s">
        <v>2</v>
      </c>
      <c r="AG796" s="12" t="s">
        <v>2</v>
      </c>
      <c r="AH796" s="12">
        <v>0.58572489595961141</v>
      </c>
      <c r="AI796" s="12">
        <v>0.73118149617966754</v>
      </c>
      <c r="AJ796" s="12" t="s">
        <v>2</v>
      </c>
      <c r="AK796" s="12">
        <v>0.40978706616807764</v>
      </c>
      <c r="AL796" s="12">
        <v>0.61659124819657474</v>
      </c>
      <c r="AM796" s="13">
        <v>0.77903583659297049</v>
      </c>
      <c r="AN796" s="12">
        <v>0.99177727196959187</v>
      </c>
      <c r="AO796" s="12">
        <v>0.44582474564323565</v>
      </c>
      <c r="AP796" s="12" t="s">
        <v>2</v>
      </c>
      <c r="AQ796" s="12" t="s">
        <v>2</v>
      </c>
      <c r="AR796" s="12">
        <v>0.7571881733225696</v>
      </c>
      <c r="AS796" s="12">
        <v>0.71791350800296594</v>
      </c>
      <c r="AT796" s="12" t="s">
        <v>2</v>
      </c>
      <c r="AU796" s="12">
        <v>0.14091260811575154</v>
      </c>
      <c r="AV796" s="12">
        <v>0.618456480745879</v>
      </c>
      <c r="AW796" s="12" t="s">
        <v>2</v>
      </c>
      <c r="AX796" s="12" t="s">
        <v>2</v>
      </c>
      <c r="AY796" s="12">
        <v>0.58572489595961141</v>
      </c>
      <c r="AZ796" s="12">
        <v>0.73118149617966754</v>
      </c>
      <c r="BA796" s="12" t="s">
        <v>2</v>
      </c>
      <c r="BB796" s="12">
        <v>0.40978706616807764</v>
      </c>
      <c r="BC796" s="12">
        <v>0.61659124819657474</v>
      </c>
      <c r="BD796" s="13">
        <v>0.77903583659297049</v>
      </c>
    </row>
    <row r="797" spans="1:56" x14ac:dyDescent="0.25">
      <c r="A797" s="59">
        <v>30</v>
      </c>
      <c r="B797" s="130">
        <v>19</v>
      </c>
      <c r="C797" s="36" t="s">
        <v>22</v>
      </c>
      <c r="D797" s="35">
        <v>474.9</v>
      </c>
      <c r="E797" s="132">
        <v>7.9399999999999991E-3</v>
      </c>
      <c r="F797" s="124">
        <v>6.1226694487579369E-5</v>
      </c>
      <c r="G797" s="124">
        <v>4.3111183148685211E-3</v>
      </c>
      <c r="H797" s="124" t="s">
        <v>2</v>
      </c>
      <c r="I797" s="124" t="s">
        <v>2</v>
      </c>
      <c r="J797" s="124">
        <v>1.9355606291911296E-3</v>
      </c>
      <c r="K797" s="124">
        <v>2.2589680004367818E-3</v>
      </c>
      <c r="L797" s="124" t="s">
        <v>2</v>
      </c>
      <c r="M797" s="124">
        <v>6.7031415280790051E-3</v>
      </c>
      <c r="N797" s="124">
        <v>3.0336035848919532E-3</v>
      </c>
      <c r="O797" s="124" t="s">
        <v>2</v>
      </c>
      <c r="P797" s="124" t="s">
        <v>2</v>
      </c>
      <c r="Q797" s="124">
        <v>3.2882177054558153E-3</v>
      </c>
      <c r="R797" s="124">
        <v>2.1529695123151966E-3</v>
      </c>
      <c r="S797" s="124" t="s">
        <v>2</v>
      </c>
      <c r="T797" s="124">
        <v>4.6480257013674971E-3</v>
      </c>
      <c r="U797" s="124">
        <v>3.0493036379351966E-3</v>
      </c>
      <c r="V797" s="125">
        <v>1.7787629119385101E-3</v>
      </c>
      <c r="W797" s="12">
        <v>0.99228882940962471</v>
      </c>
      <c r="X797" s="12">
        <v>0.45703799560849856</v>
      </c>
      <c r="Y797" s="12" t="s">
        <v>2</v>
      </c>
      <c r="Z797" s="12" t="s">
        <v>2</v>
      </c>
      <c r="AA797" s="12">
        <v>0.75622662100867388</v>
      </c>
      <c r="AB797" s="12">
        <v>0.71549521405078309</v>
      </c>
      <c r="AC797" s="12" t="s">
        <v>2</v>
      </c>
      <c r="AD797" s="12">
        <v>0.15577562618652319</v>
      </c>
      <c r="AE797" s="12">
        <v>0.61793405731839368</v>
      </c>
      <c r="AF797" s="12" t="s">
        <v>2</v>
      </c>
      <c r="AG797" s="12" t="s">
        <v>2</v>
      </c>
      <c r="AH797" s="12">
        <v>0.5858667877259679</v>
      </c>
      <c r="AI797" s="12">
        <v>0.72884514958246893</v>
      </c>
      <c r="AJ797" s="12" t="s">
        <v>2</v>
      </c>
      <c r="AK797" s="12">
        <v>0.41460633484036552</v>
      </c>
      <c r="AL797" s="12">
        <v>0.61595672066307339</v>
      </c>
      <c r="AM797" s="13">
        <v>0.77597444434023799</v>
      </c>
      <c r="AN797" s="12">
        <v>0.99228882940962471</v>
      </c>
      <c r="AO797" s="12">
        <v>0.45703799560849856</v>
      </c>
      <c r="AP797" s="12" t="s">
        <v>2</v>
      </c>
      <c r="AQ797" s="12" t="s">
        <v>2</v>
      </c>
      <c r="AR797" s="12">
        <v>0.75622662100867388</v>
      </c>
      <c r="AS797" s="12">
        <v>0.71549521405078309</v>
      </c>
      <c r="AT797" s="12" t="s">
        <v>2</v>
      </c>
      <c r="AU797" s="12">
        <v>0.15577562618652319</v>
      </c>
      <c r="AV797" s="12">
        <v>0.61793405731839368</v>
      </c>
      <c r="AW797" s="12" t="s">
        <v>2</v>
      </c>
      <c r="AX797" s="12" t="s">
        <v>2</v>
      </c>
      <c r="AY797" s="12">
        <v>0.5858667877259679</v>
      </c>
      <c r="AZ797" s="12">
        <v>0.72884514958246893</v>
      </c>
      <c r="BA797" s="12" t="s">
        <v>2</v>
      </c>
      <c r="BB797" s="12">
        <v>0.41460633484036552</v>
      </c>
      <c r="BC797" s="12">
        <v>0.61595672066307339</v>
      </c>
      <c r="BD797" s="13">
        <v>0.77597444434023799</v>
      </c>
    </row>
    <row r="798" spans="1:56" x14ac:dyDescent="0.25">
      <c r="A798" s="59">
        <v>30</v>
      </c>
      <c r="B798" s="130">
        <v>19</v>
      </c>
      <c r="C798" s="36" t="s">
        <v>22</v>
      </c>
      <c r="D798" s="35">
        <v>476.8</v>
      </c>
      <c r="E798" s="132">
        <v>8.6800000000000002E-3</v>
      </c>
      <c r="F798" s="124">
        <v>6.2463737014689067E-5</v>
      </c>
      <c r="G798" s="124">
        <v>4.6158056052633175E-3</v>
      </c>
      <c r="H798" s="124" t="s">
        <v>2</v>
      </c>
      <c r="I798" s="124" t="s">
        <v>2</v>
      </c>
      <c r="J798" s="124">
        <v>2.1277102242674957E-3</v>
      </c>
      <c r="K798" s="124">
        <v>2.4950406618193233E-3</v>
      </c>
      <c r="L798" s="124" t="s">
        <v>2</v>
      </c>
      <c r="M798" s="124">
        <v>7.2016983181680434E-3</v>
      </c>
      <c r="N798" s="124">
        <v>3.3252777921971115E-3</v>
      </c>
      <c r="O798" s="124" t="s">
        <v>2</v>
      </c>
      <c r="P798" s="124" t="s">
        <v>2</v>
      </c>
      <c r="Q798" s="124">
        <v>3.5977922950246391E-3</v>
      </c>
      <c r="R798" s="124">
        <v>2.3784072086858806E-3</v>
      </c>
      <c r="S798" s="124" t="s">
        <v>2</v>
      </c>
      <c r="T798" s="124">
        <v>5.0431216123787625E-3</v>
      </c>
      <c r="U798" s="124">
        <v>3.3434964914185704E-3</v>
      </c>
      <c r="V798" s="125">
        <v>1.9757197442706728E-3</v>
      </c>
      <c r="W798" s="12">
        <v>0.99280371693379155</v>
      </c>
      <c r="X798" s="12">
        <v>0.46822516068394959</v>
      </c>
      <c r="Y798" s="12" t="s">
        <v>2</v>
      </c>
      <c r="Z798" s="12" t="s">
        <v>2</v>
      </c>
      <c r="AA798" s="12">
        <v>0.75487209397839916</v>
      </c>
      <c r="AB798" s="12">
        <v>0.71255291914523922</v>
      </c>
      <c r="AC798" s="12" t="s">
        <v>2</v>
      </c>
      <c r="AD798" s="12">
        <v>0.17031125366727612</v>
      </c>
      <c r="AE798" s="12">
        <v>0.61690348016162311</v>
      </c>
      <c r="AF798" s="12" t="s">
        <v>2</v>
      </c>
      <c r="AG798" s="12" t="s">
        <v>2</v>
      </c>
      <c r="AH798" s="12">
        <v>0.5855078001123688</v>
      </c>
      <c r="AI798" s="12">
        <v>0.72598995291637325</v>
      </c>
      <c r="AJ798" s="12" t="s">
        <v>2</v>
      </c>
      <c r="AK798" s="12">
        <v>0.41899520594714718</v>
      </c>
      <c r="AL798" s="12">
        <v>0.61480455167988823</v>
      </c>
      <c r="AM798" s="13">
        <v>0.77238251794116675</v>
      </c>
      <c r="AN798" s="12">
        <v>0.99280371693379155</v>
      </c>
      <c r="AO798" s="12">
        <v>0.46822516068394959</v>
      </c>
      <c r="AP798" s="12" t="s">
        <v>2</v>
      </c>
      <c r="AQ798" s="12" t="s">
        <v>2</v>
      </c>
      <c r="AR798" s="12">
        <v>0.75487209397839916</v>
      </c>
      <c r="AS798" s="12">
        <v>0.71255291914523922</v>
      </c>
      <c r="AT798" s="12" t="s">
        <v>2</v>
      </c>
      <c r="AU798" s="12">
        <v>0.17031125366727612</v>
      </c>
      <c r="AV798" s="12">
        <v>0.61690348016162311</v>
      </c>
      <c r="AW798" s="12" t="s">
        <v>2</v>
      </c>
      <c r="AX798" s="12" t="s">
        <v>2</v>
      </c>
      <c r="AY798" s="12">
        <v>0.5855078001123688</v>
      </c>
      <c r="AZ798" s="12">
        <v>0.72598995291637325</v>
      </c>
      <c r="BA798" s="12" t="s">
        <v>2</v>
      </c>
      <c r="BB798" s="12">
        <v>0.41899520594714718</v>
      </c>
      <c r="BC798" s="12">
        <v>0.61480455167988823</v>
      </c>
      <c r="BD798" s="13">
        <v>0.77238251794116675</v>
      </c>
    </row>
    <row r="799" spans="1:56" x14ac:dyDescent="0.25">
      <c r="A799" s="59">
        <v>31</v>
      </c>
      <c r="B799" s="130">
        <v>19</v>
      </c>
      <c r="C799" s="36" t="s">
        <v>22</v>
      </c>
      <c r="D799" s="35">
        <v>513</v>
      </c>
      <c r="E799" s="131">
        <v>2.5117938276E-2</v>
      </c>
      <c r="F799" s="124">
        <v>6.9387007905066906E-5</v>
      </c>
      <c r="G799" s="124">
        <v>1.4767403605162922E-2</v>
      </c>
      <c r="H799" s="124" t="s">
        <v>2</v>
      </c>
      <c r="I799" s="124" t="s">
        <v>2</v>
      </c>
      <c r="J799" s="124">
        <v>1.1010412517468178E-2</v>
      </c>
      <c r="K799" s="124">
        <v>1.3588723827222326E-2</v>
      </c>
      <c r="L799" s="124" t="s">
        <v>2</v>
      </c>
      <c r="M799" s="124">
        <v>2.5524767662926516E-2</v>
      </c>
      <c r="N799" s="124">
        <v>1.6157578561556252E-2</v>
      </c>
      <c r="O799" s="124" t="s">
        <v>2</v>
      </c>
      <c r="P799" s="124" t="s">
        <v>2</v>
      </c>
      <c r="Q799" s="124">
        <v>1.6975747980088163E-2</v>
      </c>
      <c r="R799" s="124">
        <v>1.309612849549409E-2</v>
      </c>
      <c r="S799" s="124" t="s">
        <v>2</v>
      </c>
      <c r="T799" s="124">
        <v>2.0800834148708224E-2</v>
      </c>
      <c r="U799" s="124">
        <v>1.6315463318388335E-2</v>
      </c>
      <c r="V799" s="125">
        <v>1.1824742967759642E-2</v>
      </c>
      <c r="W799" s="12">
        <v>0.99723755161977745</v>
      </c>
      <c r="X799" s="12">
        <v>0.41207739891322753</v>
      </c>
      <c r="Y799" s="12" t="s">
        <v>2</v>
      </c>
      <c r="Z799" s="12" t="s">
        <v>2</v>
      </c>
      <c r="AA799" s="12">
        <v>0.56165142232280485</v>
      </c>
      <c r="AB799" s="12">
        <v>0.4590032160320161</v>
      </c>
      <c r="AC799" s="12" t="s">
        <v>2</v>
      </c>
      <c r="AD799" s="12">
        <v>1.6196766727277073E-2</v>
      </c>
      <c r="AE799" s="12">
        <v>0.35673149666926701</v>
      </c>
      <c r="AF799" s="12" t="s">
        <v>2</v>
      </c>
      <c r="AG799" s="12" t="s">
        <v>2</v>
      </c>
      <c r="AH799" s="12">
        <v>0.32415838459526902</v>
      </c>
      <c r="AI799" s="12">
        <v>0.47861451240178648</v>
      </c>
      <c r="AJ799" s="12" t="s">
        <v>2</v>
      </c>
      <c r="AK799" s="12">
        <v>0.17187334724111242</v>
      </c>
      <c r="AL799" s="12">
        <v>0.35044575955592511</v>
      </c>
      <c r="AM799" s="13">
        <v>0.52923114796176984</v>
      </c>
      <c r="AN799" s="12">
        <v>0.99723755161977745</v>
      </c>
      <c r="AO799" s="12">
        <v>0.41207739891322753</v>
      </c>
      <c r="AP799" s="12" t="s">
        <v>2</v>
      </c>
      <c r="AQ799" s="12" t="s">
        <v>2</v>
      </c>
      <c r="AR799" s="12">
        <v>0.56165142232280485</v>
      </c>
      <c r="AS799" s="12">
        <v>0.4590032160320161</v>
      </c>
      <c r="AT799" s="12" t="s">
        <v>2</v>
      </c>
      <c r="AU799" s="12">
        <v>-1.6196766727277073E-2</v>
      </c>
      <c r="AV799" s="12">
        <v>0.35673149666926701</v>
      </c>
      <c r="AW799" s="12" t="s">
        <v>2</v>
      </c>
      <c r="AX799" s="12" t="s">
        <v>2</v>
      </c>
      <c r="AY799" s="12">
        <v>0.32415838459526902</v>
      </c>
      <c r="AZ799" s="12">
        <v>0.47861451240178648</v>
      </c>
      <c r="BA799" s="12" t="s">
        <v>2</v>
      </c>
      <c r="BB799" s="12">
        <v>0.17187334724111242</v>
      </c>
      <c r="BC799" s="12">
        <v>0.35044575955592511</v>
      </c>
      <c r="BD799" s="13">
        <v>0.52923114796176984</v>
      </c>
    </row>
    <row r="800" spans="1:56" x14ac:dyDescent="0.25">
      <c r="A800" s="59">
        <v>31</v>
      </c>
      <c r="B800" s="130">
        <v>19</v>
      </c>
      <c r="C800" s="36" t="s">
        <v>22</v>
      </c>
      <c r="D800" s="35">
        <v>523</v>
      </c>
      <c r="E800" s="131">
        <v>3.7490256068000001E-2</v>
      </c>
      <c r="F800" s="124">
        <v>6.5666425341509807E-5</v>
      </c>
      <c r="G800" s="124">
        <v>1.9532652067375918E-2</v>
      </c>
      <c r="H800" s="124" t="s">
        <v>2</v>
      </c>
      <c r="I800" s="124" t="s">
        <v>2</v>
      </c>
      <c r="J800" s="124">
        <v>1.6532439992842995E-2</v>
      </c>
      <c r="K800" s="124">
        <v>2.0467953215451633E-2</v>
      </c>
      <c r="L800" s="124" t="s">
        <v>2</v>
      </c>
      <c r="M800" s="124">
        <v>3.5103874412068685E-2</v>
      </c>
      <c r="N800" s="124">
        <v>2.377279133249954E-2</v>
      </c>
      <c r="O800" s="124" t="s">
        <v>2</v>
      </c>
      <c r="P800" s="124" t="s">
        <v>2</v>
      </c>
      <c r="Q800" s="124">
        <v>2.4814833092091818E-2</v>
      </c>
      <c r="R800" s="124">
        <v>1.9808749298121202E-2</v>
      </c>
      <c r="S800" s="124" t="s">
        <v>2</v>
      </c>
      <c r="T800" s="124">
        <v>2.9524916111593972E-2</v>
      </c>
      <c r="U800" s="124">
        <v>2.4020961820700466E-2</v>
      </c>
      <c r="V800" s="125">
        <v>1.8194474730576341E-2</v>
      </c>
      <c r="W800" s="12">
        <v>0.99824844020210468</v>
      </c>
      <c r="X800" s="12">
        <v>0.47899390092328248</v>
      </c>
      <c r="Y800" s="12" t="s">
        <v>2</v>
      </c>
      <c r="Z800" s="12" t="s">
        <v>2</v>
      </c>
      <c r="AA800" s="12">
        <v>0.55902035017161855</v>
      </c>
      <c r="AB800" s="12">
        <v>0.45404605457143948</v>
      </c>
      <c r="AC800" s="12" t="s">
        <v>2</v>
      </c>
      <c r="AD800" s="12">
        <v>6.3653383737974106E-2</v>
      </c>
      <c r="AE800" s="12">
        <v>0.36589413288134548</v>
      </c>
      <c r="AF800" s="12" t="s">
        <v>2</v>
      </c>
      <c r="AG800" s="12" t="s">
        <v>2</v>
      </c>
      <c r="AH800" s="12">
        <v>0.3380991304225141</v>
      </c>
      <c r="AI800" s="12">
        <v>0.47162939452341962</v>
      </c>
      <c r="AJ800" s="12" t="s">
        <v>2</v>
      </c>
      <c r="AK800" s="12">
        <v>0.21246427183528591</v>
      </c>
      <c r="AL800" s="12">
        <v>0.35927453317120228</v>
      </c>
      <c r="AM800" s="13">
        <v>0.51468790456978697</v>
      </c>
      <c r="AN800" s="12">
        <v>0.99824844020210468</v>
      </c>
      <c r="AO800" s="12">
        <v>0.47899390092328248</v>
      </c>
      <c r="AP800" s="12" t="s">
        <v>2</v>
      </c>
      <c r="AQ800" s="12" t="s">
        <v>2</v>
      </c>
      <c r="AR800" s="12">
        <v>0.55902035017161855</v>
      </c>
      <c r="AS800" s="12">
        <v>0.45404605457143948</v>
      </c>
      <c r="AT800" s="12" t="s">
        <v>2</v>
      </c>
      <c r="AU800" s="12">
        <v>6.3653383737974106E-2</v>
      </c>
      <c r="AV800" s="12">
        <v>0.36589413288134548</v>
      </c>
      <c r="AW800" s="12" t="s">
        <v>2</v>
      </c>
      <c r="AX800" s="12" t="s">
        <v>2</v>
      </c>
      <c r="AY800" s="12">
        <v>0.3380991304225141</v>
      </c>
      <c r="AZ800" s="12">
        <v>0.47162939452341962</v>
      </c>
      <c r="BA800" s="12" t="s">
        <v>2</v>
      </c>
      <c r="BB800" s="12">
        <v>0.21246427183528591</v>
      </c>
      <c r="BC800" s="12">
        <v>0.35927453317120228</v>
      </c>
      <c r="BD800" s="13">
        <v>0.51468790456978697</v>
      </c>
    </row>
    <row r="801" spans="1:56" x14ac:dyDescent="0.25">
      <c r="A801" s="59">
        <v>31</v>
      </c>
      <c r="B801" s="130">
        <v>19</v>
      </c>
      <c r="C801" s="36" t="s">
        <v>22</v>
      </c>
      <c r="D801" s="35">
        <v>533</v>
      </c>
      <c r="E801" s="131">
        <v>5.5115476026000004E-2</v>
      </c>
      <c r="F801" s="124">
        <v>6.0147189350974724E-5</v>
      </c>
      <c r="G801" s="124">
        <v>2.5427988182135663E-2</v>
      </c>
      <c r="H801" s="124" t="s">
        <v>2</v>
      </c>
      <c r="I801" s="124" t="s">
        <v>2</v>
      </c>
      <c r="J801" s="124">
        <v>2.4380156737098212E-2</v>
      </c>
      <c r="K801" s="124">
        <v>3.0162573366007198E-2</v>
      </c>
      <c r="L801" s="124" t="s">
        <v>2</v>
      </c>
      <c r="M801" s="124">
        <v>4.7704056862573896E-2</v>
      </c>
      <c r="N801" s="124">
        <v>3.4309861481685307E-2</v>
      </c>
      <c r="O801" s="124" t="s">
        <v>2</v>
      </c>
      <c r="P801" s="124" t="s">
        <v>2</v>
      </c>
      <c r="Q801" s="124">
        <v>3.5603471660320421E-2</v>
      </c>
      <c r="R801" s="124">
        <v>2.9314502981059008E-2</v>
      </c>
      <c r="S801" s="124" t="s">
        <v>2</v>
      </c>
      <c r="T801" s="124">
        <v>4.1256332142026786E-2</v>
      </c>
      <c r="U801" s="124">
        <v>3.4681905705823211E-2</v>
      </c>
      <c r="V801" s="125">
        <v>2.7330937731282558E-2</v>
      </c>
      <c r="W801" s="12">
        <v>0.99890870598082826</v>
      </c>
      <c r="X801" s="12">
        <v>0.53864159369429487</v>
      </c>
      <c r="Y801" s="12" t="s">
        <v>2</v>
      </c>
      <c r="Z801" s="12" t="s">
        <v>2</v>
      </c>
      <c r="AA801" s="12">
        <v>0.55765315851400443</v>
      </c>
      <c r="AB801" s="12">
        <v>0.45273858558749636</v>
      </c>
      <c r="AC801" s="12" t="s">
        <v>2</v>
      </c>
      <c r="AD801" s="12">
        <v>0.13447074574716308</v>
      </c>
      <c r="AE801" s="12">
        <v>0.37749133355030667</v>
      </c>
      <c r="AF801" s="12" t="s">
        <v>2</v>
      </c>
      <c r="AG801" s="12" t="s">
        <v>2</v>
      </c>
      <c r="AH801" s="12">
        <v>0.35402042715688514</v>
      </c>
      <c r="AI801" s="12">
        <v>0.46812574081315611</v>
      </c>
      <c r="AJ801" s="12" t="s">
        <v>2</v>
      </c>
      <c r="AK801" s="12">
        <v>0.25145648524264491</v>
      </c>
      <c r="AL801" s="12">
        <v>0.37074106573147481</v>
      </c>
      <c r="AM801" s="13">
        <v>0.50411500177573454</v>
      </c>
      <c r="AN801" s="12">
        <v>0.99890870598082826</v>
      </c>
      <c r="AO801" s="12">
        <v>0.53864159369429487</v>
      </c>
      <c r="AP801" s="12" t="s">
        <v>2</v>
      </c>
      <c r="AQ801" s="12" t="s">
        <v>2</v>
      </c>
      <c r="AR801" s="12">
        <v>0.55765315851400443</v>
      </c>
      <c r="AS801" s="12">
        <v>0.45273858558749636</v>
      </c>
      <c r="AT801" s="12" t="s">
        <v>2</v>
      </c>
      <c r="AU801" s="12">
        <v>0.13447074574716308</v>
      </c>
      <c r="AV801" s="12">
        <v>0.37749133355030667</v>
      </c>
      <c r="AW801" s="12" t="s">
        <v>2</v>
      </c>
      <c r="AX801" s="12" t="s">
        <v>2</v>
      </c>
      <c r="AY801" s="12">
        <v>0.35402042715688514</v>
      </c>
      <c r="AZ801" s="12">
        <v>0.46812574081315611</v>
      </c>
      <c r="BA801" s="12" t="s">
        <v>2</v>
      </c>
      <c r="BB801" s="12">
        <v>0.25145648524264491</v>
      </c>
      <c r="BC801" s="12">
        <v>0.37074106573147481</v>
      </c>
      <c r="BD801" s="13">
        <v>0.50411500177573454</v>
      </c>
    </row>
    <row r="802" spans="1:56" x14ac:dyDescent="0.25">
      <c r="A802" s="59">
        <v>31</v>
      </c>
      <c r="B802" s="130">
        <v>19</v>
      </c>
      <c r="C802" s="36" t="s">
        <v>22</v>
      </c>
      <c r="D802" s="35">
        <v>543</v>
      </c>
      <c r="E802" s="131">
        <v>7.9886776088000003E-2</v>
      </c>
      <c r="F802" s="124">
        <v>5.3414370999927693E-5</v>
      </c>
      <c r="G802" s="124">
        <v>3.2612292486416242E-2</v>
      </c>
      <c r="H802" s="124" t="s">
        <v>2</v>
      </c>
      <c r="I802" s="124" t="s">
        <v>2</v>
      </c>
      <c r="J802" s="124">
        <v>3.5351865502843846E-2</v>
      </c>
      <c r="K802" s="124">
        <v>4.3555531945793605E-2</v>
      </c>
      <c r="L802" s="124" t="s">
        <v>2</v>
      </c>
      <c r="M802" s="124">
        <v>6.4098739448983255E-2</v>
      </c>
      <c r="N802" s="124">
        <v>4.8632441383139755E-2</v>
      </c>
      <c r="O802" s="124" t="s">
        <v>2</v>
      </c>
      <c r="P802" s="124" t="s">
        <v>2</v>
      </c>
      <c r="Q802" s="124">
        <v>5.0198010877232031E-2</v>
      </c>
      <c r="R802" s="124">
        <v>4.2504311635039614E-2</v>
      </c>
      <c r="S802" s="124" t="s">
        <v>2</v>
      </c>
      <c r="T802" s="124">
        <v>5.6809504463911566E-2</v>
      </c>
      <c r="U802" s="124">
        <v>4.9168386115049235E-2</v>
      </c>
      <c r="V802" s="125">
        <v>4.01451194068317E-2</v>
      </c>
      <c r="W802" s="12">
        <v>0.99933137405693917</v>
      </c>
      <c r="X802" s="12">
        <v>0.59176857443224551</v>
      </c>
      <c r="Y802" s="12" t="s">
        <v>2</v>
      </c>
      <c r="Z802" s="12" t="s">
        <v>2</v>
      </c>
      <c r="AA802" s="12">
        <v>0.55747537660173341</v>
      </c>
      <c r="AB802" s="12">
        <v>0.45478420736600245</v>
      </c>
      <c r="AC802" s="12" t="s">
        <v>2</v>
      </c>
      <c r="AD802" s="12">
        <v>0.19763016374105888</v>
      </c>
      <c r="AE802" s="12">
        <v>0.39123289529711092</v>
      </c>
      <c r="AF802" s="12" t="s">
        <v>2</v>
      </c>
      <c r="AG802" s="12" t="s">
        <v>2</v>
      </c>
      <c r="AH802" s="12">
        <v>0.37163554050627906</v>
      </c>
      <c r="AI802" s="12">
        <v>0.4679430849954615</v>
      </c>
      <c r="AJ802" s="12" t="s">
        <v>2</v>
      </c>
      <c r="AK802" s="12">
        <v>0.28887473940201891</v>
      </c>
      <c r="AL802" s="12">
        <v>0.38452409118516245</v>
      </c>
      <c r="AM802" s="13">
        <v>0.49747478402921808</v>
      </c>
      <c r="AN802" s="12">
        <v>0.99933137405693917</v>
      </c>
      <c r="AO802" s="12">
        <v>0.59176857443224551</v>
      </c>
      <c r="AP802" s="12" t="s">
        <v>2</v>
      </c>
      <c r="AQ802" s="12" t="s">
        <v>2</v>
      </c>
      <c r="AR802" s="12">
        <v>0.55747537660173341</v>
      </c>
      <c r="AS802" s="12">
        <v>0.45478420736600245</v>
      </c>
      <c r="AT802" s="12" t="s">
        <v>2</v>
      </c>
      <c r="AU802" s="12">
        <v>0.19763016374105888</v>
      </c>
      <c r="AV802" s="12">
        <v>0.39123289529711092</v>
      </c>
      <c r="AW802" s="12" t="s">
        <v>2</v>
      </c>
      <c r="AX802" s="12" t="s">
        <v>2</v>
      </c>
      <c r="AY802" s="12">
        <v>0.37163554050627906</v>
      </c>
      <c r="AZ802" s="12">
        <v>0.4679430849954615</v>
      </c>
      <c r="BA802" s="12" t="s">
        <v>2</v>
      </c>
      <c r="BB802" s="12">
        <v>0.28887473940201891</v>
      </c>
      <c r="BC802" s="12">
        <v>0.38452409118516245</v>
      </c>
      <c r="BD802" s="13">
        <v>0.49747478402921808</v>
      </c>
    </row>
    <row r="803" spans="1:56" x14ac:dyDescent="0.25">
      <c r="A803" s="126">
        <v>2</v>
      </c>
      <c r="B803" s="130">
        <v>20</v>
      </c>
      <c r="C803" s="36" t="s">
        <v>23</v>
      </c>
      <c r="D803" s="104">
        <v>439.65</v>
      </c>
      <c r="E803" s="131">
        <v>2.6664473684210525E-3</v>
      </c>
      <c r="F803" s="124">
        <v>2.6727862030868666E-4</v>
      </c>
      <c r="G803" s="124">
        <v>2.4852613586697405E-3</v>
      </c>
      <c r="H803" s="124">
        <v>3.7414736509143883E-3</v>
      </c>
      <c r="I803" s="124">
        <v>2.6944709988923586E-3</v>
      </c>
      <c r="J803" s="124">
        <v>2.6409535074220164E-3</v>
      </c>
      <c r="K803" s="124">
        <v>2.6382241907737252E-3</v>
      </c>
      <c r="L803" s="124">
        <v>3.2993326605482842E-4</v>
      </c>
      <c r="M803" s="124">
        <v>6.7718662123432173E-3</v>
      </c>
      <c r="N803" s="124">
        <v>3.0698284748986843E-3</v>
      </c>
      <c r="O803" s="124">
        <v>2.3998155761276456E-3</v>
      </c>
      <c r="P803" s="124">
        <v>2.5004643121707766E-3</v>
      </c>
      <c r="Q803" s="124">
        <v>3.3117495424677891E-3</v>
      </c>
      <c r="R803" s="124">
        <v>2.2385733844372401E-3</v>
      </c>
      <c r="S803" s="124">
        <v>3.1987274537735974E-3</v>
      </c>
      <c r="T803" s="124">
        <v>4.6126096685791106E-3</v>
      </c>
      <c r="U803" s="124">
        <v>3.1601053952244568E-3</v>
      </c>
      <c r="V803" s="125">
        <v>2.0895087511809914E-3</v>
      </c>
      <c r="W803" s="12">
        <v>0.89976227415020882</v>
      </c>
      <c r="X803" s="12">
        <v>6.7950341678261597E-2</v>
      </c>
      <c r="Y803" s="12">
        <v>0.4031680111990798</v>
      </c>
      <c r="Z803" s="12">
        <v>1.0509725713393845E-2</v>
      </c>
      <c r="AA803" s="12">
        <v>9.5609841397816062E-3</v>
      </c>
      <c r="AB803" s="12">
        <v>1.0584562058706538E-2</v>
      </c>
      <c r="AC803" s="12">
        <v>0.87626484964141638</v>
      </c>
      <c r="AD803" s="12">
        <v>1.539658683138833</v>
      </c>
      <c r="AE803" s="12">
        <v>0.15128035574784118</v>
      </c>
      <c r="AF803" s="12">
        <v>9.999514539501074E-2</v>
      </c>
      <c r="AG803" s="12">
        <v>6.2248765235731404E-2</v>
      </c>
      <c r="AH803" s="12">
        <v>0.24200821725907715</v>
      </c>
      <c r="AI803" s="12">
        <v>0.16046594020611768</v>
      </c>
      <c r="AJ803" s="12">
        <v>0.19962144824472447</v>
      </c>
      <c r="AK803" s="12">
        <v>0.72987088483598528</v>
      </c>
      <c r="AL803" s="12">
        <v>0.18513698513229077</v>
      </c>
      <c r="AM803" s="13">
        <v>0.21636977503204857</v>
      </c>
      <c r="AN803" s="12">
        <v>0.89976227415020882</v>
      </c>
      <c r="AO803" s="12">
        <v>6.7950341678261597E-2</v>
      </c>
      <c r="AP803" s="12">
        <v>-0.4031680111990798</v>
      </c>
      <c r="AQ803" s="12">
        <v>-1.0509725713393845E-2</v>
      </c>
      <c r="AR803" s="12">
        <v>9.5609841397816062E-3</v>
      </c>
      <c r="AS803" s="12">
        <v>1.0584562058706538E-2</v>
      </c>
      <c r="AT803" s="12">
        <v>0.87626484964141638</v>
      </c>
      <c r="AU803" s="12">
        <v>-1.539658683138833</v>
      </c>
      <c r="AV803" s="12">
        <v>-0.15128035574784118</v>
      </c>
      <c r="AW803" s="12">
        <v>9.999514539501074E-2</v>
      </c>
      <c r="AX803" s="12">
        <v>6.2248765235731404E-2</v>
      </c>
      <c r="AY803" s="12">
        <v>-0.24200821725907715</v>
      </c>
      <c r="AZ803" s="12">
        <v>0.16046594020611768</v>
      </c>
      <c r="BA803" s="12">
        <v>-0.19962144824472447</v>
      </c>
      <c r="BB803" s="12">
        <v>-0.72987088483598528</v>
      </c>
      <c r="BC803" s="12">
        <v>-0.18513698513229077</v>
      </c>
      <c r="BD803" s="13">
        <v>0.21636977503204857</v>
      </c>
    </row>
    <row r="804" spans="1:56" x14ac:dyDescent="0.25">
      <c r="A804" s="126">
        <v>2</v>
      </c>
      <c r="B804" s="130">
        <v>20</v>
      </c>
      <c r="C804" s="36" t="s">
        <v>23</v>
      </c>
      <c r="D804" s="104">
        <v>455.54999999999995</v>
      </c>
      <c r="E804" s="131">
        <v>5.332894736842105E-3</v>
      </c>
      <c r="F804" s="124">
        <v>3.1075461168575803E-4</v>
      </c>
      <c r="G804" s="124">
        <v>5.6051372729724646E-3</v>
      </c>
      <c r="H804" s="124">
        <v>8.2585452467719995E-3</v>
      </c>
      <c r="I804" s="124">
        <v>6.0871283525757748E-3</v>
      </c>
      <c r="J804" s="124">
        <v>5.619110146701827E-3</v>
      </c>
      <c r="K804" s="124">
        <v>5.6998500924795806E-3</v>
      </c>
      <c r="L804" s="124">
        <v>9.0810364436815188E-4</v>
      </c>
      <c r="M804" s="124">
        <v>1.2375389247887879E-2</v>
      </c>
      <c r="N804" s="124">
        <v>6.5765356455759283E-3</v>
      </c>
      <c r="O804" s="124">
        <v>5.2929920100449916E-3</v>
      </c>
      <c r="P804" s="124">
        <v>5.4247778427716289E-3</v>
      </c>
      <c r="Q804" s="124">
        <v>6.9975443680943298E-3</v>
      </c>
      <c r="R804" s="124">
        <v>5.0795850855435958E-3</v>
      </c>
      <c r="S804" s="124">
        <v>6.8256099716010122E-3</v>
      </c>
      <c r="T804" s="124">
        <v>9.1497418710314166E-3</v>
      </c>
      <c r="U804" s="124">
        <v>6.7596030707601992E-3</v>
      </c>
      <c r="V804" s="125">
        <v>4.8380685341010594E-3</v>
      </c>
      <c r="W804" s="12">
        <v>0.94172871826272475</v>
      </c>
      <c r="X804" s="12">
        <v>5.1049673688397051E-2</v>
      </c>
      <c r="Y804" s="12">
        <v>0.54860458612058227</v>
      </c>
      <c r="Z804" s="12">
        <v>0.14143043374231162</v>
      </c>
      <c r="AA804" s="12">
        <v>5.3669802983811667E-2</v>
      </c>
      <c r="AB804" s="12">
        <v>6.8809787881687998E-2</v>
      </c>
      <c r="AC804" s="12">
        <v>0.82971656310885866</v>
      </c>
      <c r="AD804" s="12">
        <v>1.3205763208474681</v>
      </c>
      <c r="AE804" s="12">
        <v>0.23320184817115858</v>
      </c>
      <c r="AF804" s="12">
        <v>7.4823766014819222E-3</v>
      </c>
      <c r="AG804" s="12">
        <v>1.7229499261396046E-2</v>
      </c>
      <c r="AH804" s="12">
        <v>0.31214747588247987</v>
      </c>
      <c r="AI804" s="12">
        <v>4.7499465824541579E-2</v>
      </c>
      <c r="AJ804" s="12">
        <v>0.27990712519535393</v>
      </c>
      <c r="AK804" s="12">
        <v>0.71571769602365576</v>
      </c>
      <c r="AL804" s="12">
        <v>0.26752981341666709</v>
      </c>
      <c r="AM804" s="13">
        <v>9.2787543568515832E-2</v>
      </c>
      <c r="AN804" s="12">
        <v>0.94172871826272475</v>
      </c>
      <c r="AO804" s="12">
        <v>-5.1049673688397051E-2</v>
      </c>
      <c r="AP804" s="12">
        <v>-0.54860458612058227</v>
      </c>
      <c r="AQ804" s="12">
        <v>-0.14143043374231162</v>
      </c>
      <c r="AR804" s="12">
        <v>-5.3669802983811667E-2</v>
      </c>
      <c r="AS804" s="12">
        <v>-6.8809787881687998E-2</v>
      </c>
      <c r="AT804" s="12">
        <v>0.82971656310885866</v>
      </c>
      <c r="AU804" s="12">
        <v>-1.3205763208474681</v>
      </c>
      <c r="AV804" s="12">
        <v>-0.23320184817115858</v>
      </c>
      <c r="AW804" s="12">
        <v>7.4823766014819222E-3</v>
      </c>
      <c r="AX804" s="12">
        <v>-1.7229499261396046E-2</v>
      </c>
      <c r="AY804" s="12">
        <v>-0.31214747588247987</v>
      </c>
      <c r="AZ804" s="12">
        <v>4.7499465824541579E-2</v>
      </c>
      <c r="BA804" s="12">
        <v>-0.27990712519535393</v>
      </c>
      <c r="BB804" s="12">
        <v>-0.71571769602365576</v>
      </c>
      <c r="BC804" s="12">
        <v>-0.26752981341666709</v>
      </c>
      <c r="BD804" s="13">
        <v>9.2787543568515832E-2</v>
      </c>
    </row>
    <row r="805" spans="1:56" x14ac:dyDescent="0.25">
      <c r="A805" s="126">
        <v>2</v>
      </c>
      <c r="B805" s="130">
        <v>20</v>
      </c>
      <c r="C805" s="36" t="s">
        <v>23</v>
      </c>
      <c r="D805" s="104">
        <v>466.15</v>
      </c>
      <c r="E805" s="131">
        <v>7.9993421052631571E-3</v>
      </c>
      <c r="F805" s="124">
        <v>3.2201222858408606E-4</v>
      </c>
      <c r="G805" s="124">
        <v>9.2652179050955377E-3</v>
      </c>
      <c r="H805" s="124">
        <v>1.3374938959901264E-2</v>
      </c>
      <c r="I805" s="124">
        <v>1.0001361951131139E-2</v>
      </c>
      <c r="J805" s="124">
        <v>8.9819503939932953E-3</v>
      </c>
      <c r="K805" s="124">
        <v>9.177250214240578E-3</v>
      </c>
      <c r="L805" s="124">
        <v>1.7099142360236022E-3</v>
      </c>
      <c r="M805" s="124">
        <v>1.8080147446766542E-2</v>
      </c>
      <c r="N805" s="124">
        <v>1.053303125923933E-2</v>
      </c>
      <c r="O805" s="124">
        <v>8.6205416411447491E-3</v>
      </c>
      <c r="P805" s="124">
        <v>8.7636544516845952E-3</v>
      </c>
      <c r="Q805" s="124">
        <v>1.1116779014256605E-2</v>
      </c>
      <c r="R805" s="124">
        <v>8.4150924963869132E-3</v>
      </c>
      <c r="S805" s="124">
        <v>1.0885203439457121E-2</v>
      </c>
      <c r="T805" s="124">
        <v>1.4005001046654196E-2</v>
      </c>
      <c r="U805" s="124">
        <v>1.0813553380108221E-2</v>
      </c>
      <c r="V805" s="125">
        <v>8.1041312518577852E-3</v>
      </c>
      <c r="W805" s="12">
        <v>0.95974516099615015</v>
      </c>
      <c r="X805" s="12">
        <v>0.15824748875279371</v>
      </c>
      <c r="Y805" s="12">
        <v>0.67200487038818346</v>
      </c>
      <c r="Z805" s="12">
        <v>0.25027306239981356</v>
      </c>
      <c r="AA805" s="12">
        <v>0.12283613774733203</v>
      </c>
      <c r="AB805" s="12">
        <v>0.14725062304841516</v>
      </c>
      <c r="AC805" s="12">
        <v>0.78624314180805366</v>
      </c>
      <c r="AD805" s="12">
        <v>1.2602043029102019</v>
      </c>
      <c r="AE805" s="12">
        <v>0.31673719171344539</v>
      </c>
      <c r="AF805" s="12">
        <v>7.7656328196399366E-2</v>
      </c>
      <c r="AG805" s="12">
        <v>9.5546900778072694E-2</v>
      </c>
      <c r="AH805" s="12">
        <v>0.38971166228061854</v>
      </c>
      <c r="AI805" s="12">
        <v>5.1973072991866875E-2</v>
      </c>
      <c r="AJ805" s="12">
        <v>0.36076233472940422</v>
      </c>
      <c r="AK805" s="12">
        <v>0.75076910855451762</v>
      </c>
      <c r="AL805" s="12">
        <v>0.35180534071588926</v>
      </c>
      <c r="AM805" s="13">
        <v>1.3099720603983437E-2</v>
      </c>
      <c r="AN805" s="12">
        <v>0.95974516099615015</v>
      </c>
      <c r="AO805" s="12">
        <v>-0.15824748875279371</v>
      </c>
      <c r="AP805" s="12">
        <v>-0.67200487038818346</v>
      </c>
      <c r="AQ805" s="12">
        <v>-0.25027306239981356</v>
      </c>
      <c r="AR805" s="12">
        <v>-0.12283613774733203</v>
      </c>
      <c r="AS805" s="12">
        <v>-0.14725062304841516</v>
      </c>
      <c r="AT805" s="12">
        <v>0.78624314180805366</v>
      </c>
      <c r="AU805" s="12">
        <v>-1.2602043029102019</v>
      </c>
      <c r="AV805" s="12">
        <v>-0.31673719171344539</v>
      </c>
      <c r="AW805" s="12">
        <v>-7.7656328196399366E-2</v>
      </c>
      <c r="AX805" s="12">
        <v>-9.5546900778072694E-2</v>
      </c>
      <c r="AY805" s="12">
        <v>-0.38971166228061854</v>
      </c>
      <c r="AZ805" s="12">
        <v>-5.1973072991866875E-2</v>
      </c>
      <c r="BA805" s="12">
        <v>-0.36076233472940422</v>
      </c>
      <c r="BB805" s="12">
        <v>-0.75076910855451762</v>
      </c>
      <c r="BC805" s="12">
        <v>-0.35180534071588926</v>
      </c>
      <c r="BD805" s="13">
        <v>-1.3099720603983437E-2</v>
      </c>
    </row>
    <row r="806" spans="1:56" x14ac:dyDescent="0.25">
      <c r="A806" s="126">
        <v>2</v>
      </c>
      <c r="B806" s="130">
        <v>20</v>
      </c>
      <c r="C806" s="36" t="s">
        <v>23</v>
      </c>
      <c r="D806" s="104">
        <v>473.04999999999995</v>
      </c>
      <c r="E806" s="131">
        <v>1.066578947368421E-2</v>
      </c>
      <c r="F806" s="124">
        <v>3.2110840565756669E-4</v>
      </c>
      <c r="G806" s="124">
        <v>1.2650309472255939E-2</v>
      </c>
      <c r="H806" s="124">
        <v>1.7980110969068788E-2</v>
      </c>
      <c r="I806" s="124">
        <v>1.3565801171643768E-2</v>
      </c>
      <c r="J806" s="124">
        <v>1.2025549783804547E-2</v>
      </c>
      <c r="K806" s="124">
        <v>1.2331805067511368E-2</v>
      </c>
      <c r="L806" s="124">
        <v>2.5394069210311933E-3</v>
      </c>
      <c r="M806" s="124">
        <v>2.2930342348744116E-2</v>
      </c>
      <c r="N806" s="124">
        <v>1.4104413239892468E-2</v>
      </c>
      <c r="O806" s="124">
        <v>1.1658665178441942E-2</v>
      </c>
      <c r="P806" s="124">
        <v>1.1802000726848332E-2</v>
      </c>
      <c r="Q806" s="124">
        <v>1.4814041186398808E-2</v>
      </c>
      <c r="R806" s="124">
        <v>1.1498386624909093E-2</v>
      </c>
      <c r="S806" s="124">
        <v>1.4528571720285205E-2</v>
      </c>
      <c r="T806" s="124">
        <v>1.8252237432260916E-2</v>
      </c>
      <c r="U806" s="124">
        <v>1.4468206213681356E-2</v>
      </c>
      <c r="V806" s="125">
        <v>1.114304579288918E-2</v>
      </c>
      <c r="W806" s="12">
        <v>0.96989361111525396</v>
      </c>
      <c r="X806" s="12">
        <v>0.18606405118609848</v>
      </c>
      <c r="Y806" s="12">
        <v>0.68577403608342946</v>
      </c>
      <c r="Z806" s="12">
        <v>0.2718984567541653</v>
      </c>
      <c r="AA806" s="12">
        <v>0.12748801328540049</v>
      </c>
      <c r="AB806" s="12">
        <v>0.15620180746467305</v>
      </c>
      <c r="AC806" s="12">
        <v>0.76191102146759104</v>
      </c>
      <c r="AD806" s="12">
        <v>1.149896395885212</v>
      </c>
      <c r="AE806" s="12">
        <v>0.3223974910335895</v>
      </c>
      <c r="AF806" s="12">
        <v>9.3089752728334127E-2</v>
      </c>
      <c r="AG806" s="12">
        <v>0.1065285655569618</v>
      </c>
      <c r="AH806" s="12">
        <v>0.3889305824898957</v>
      </c>
      <c r="AI806" s="12">
        <v>7.8062402532804179E-2</v>
      </c>
      <c r="AJ806" s="12">
        <v>0.36216561897566696</v>
      </c>
      <c r="AK806" s="12">
        <v>0.71128799019470723</v>
      </c>
      <c r="AL806" s="12">
        <v>0.3565058872930954</v>
      </c>
      <c r="AM806" s="13">
        <v>4.4746459733009801E-2</v>
      </c>
      <c r="AN806" s="12">
        <v>0.96989361111525396</v>
      </c>
      <c r="AO806" s="12">
        <v>-0.18606405118609848</v>
      </c>
      <c r="AP806" s="12">
        <v>-0.68577403608342946</v>
      </c>
      <c r="AQ806" s="12">
        <v>-0.2718984567541653</v>
      </c>
      <c r="AR806" s="12">
        <v>-0.12748801328540049</v>
      </c>
      <c r="AS806" s="12">
        <v>-0.15620180746467305</v>
      </c>
      <c r="AT806" s="12">
        <v>0.76191102146759104</v>
      </c>
      <c r="AU806" s="12">
        <v>-1.149896395885212</v>
      </c>
      <c r="AV806" s="12">
        <v>-0.3223974910335895</v>
      </c>
      <c r="AW806" s="12">
        <v>-9.3089752728334127E-2</v>
      </c>
      <c r="AX806" s="12">
        <v>-0.1065285655569618</v>
      </c>
      <c r="AY806" s="12">
        <v>-0.3889305824898957</v>
      </c>
      <c r="AZ806" s="12">
        <v>-7.8062402532804179E-2</v>
      </c>
      <c r="BA806" s="12">
        <v>-0.36216561897566696</v>
      </c>
      <c r="BB806" s="12">
        <v>-0.71128799019470723</v>
      </c>
      <c r="BC806" s="12">
        <v>-0.3565058872930954</v>
      </c>
      <c r="BD806" s="13">
        <v>-4.4746459733009801E-2</v>
      </c>
    </row>
    <row r="807" spans="1:56" x14ac:dyDescent="0.25">
      <c r="A807" s="126">
        <v>2</v>
      </c>
      <c r="B807" s="130">
        <v>20</v>
      </c>
      <c r="C807" s="36" t="s">
        <v>23</v>
      </c>
      <c r="D807" s="104">
        <v>479.15</v>
      </c>
      <c r="E807" s="131">
        <v>1.3332236842105263E-2</v>
      </c>
      <c r="F807" s="124">
        <v>3.1515137169655912E-4</v>
      </c>
      <c r="G807" s="124">
        <v>1.6497385527636067E-2</v>
      </c>
      <c r="H807" s="124">
        <v>2.3098598015017457E-2</v>
      </c>
      <c r="I807" s="124">
        <v>1.7561205938282899E-2</v>
      </c>
      <c r="J807" s="124">
        <v>1.5435475092425023E-2</v>
      </c>
      <c r="K807" s="124">
        <v>1.5869535643632485E-2</v>
      </c>
      <c r="L807" s="124">
        <v>3.5660417919446217E-3</v>
      </c>
      <c r="M807" s="124">
        <v>2.8130494559993023E-2</v>
      </c>
      <c r="N807" s="124">
        <v>1.8093070547685709E-2</v>
      </c>
      <c r="O807" s="124">
        <v>1.5078868414726611E-2</v>
      </c>
      <c r="P807" s="124">
        <v>1.5216350863024626E-2</v>
      </c>
      <c r="Q807" s="124">
        <v>1.892704557473282E-2</v>
      </c>
      <c r="R807" s="124">
        <v>1.4999417592942394E-2</v>
      </c>
      <c r="S807" s="124">
        <v>1.8579575651149212E-2</v>
      </c>
      <c r="T807" s="124">
        <v>2.2893980746649868E-2</v>
      </c>
      <c r="U807" s="124">
        <v>1.8545438097276316E-2</v>
      </c>
      <c r="V807" s="125">
        <v>1.4608188290588206E-2</v>
      </c>
      <c r="W807" s="12">
        <v>0.97636170318387516</v>
      </c>
      <c r="X807" s="12">
        <v>0.23740567490781256</v>
      </c>
      <c r="Y807" s="12">
        <v>0.73253732952511896</v>
      </c>
      <c r="Z807" s="12">
        <v>0.31719876763829297</v>
      </c>
      <c r="AA807" s="12">
        <v>0.15775584211626131</v>
      </c>
      <c r="AB807" s="12">
        <v>0.19031306085967811</v>
      </c>
      <c r="AC807" s="12">
        <v>0.73252486929406246</v>
      </c>
      <c r="AD807" s="12">
        <v>1.109960608496886</v>
      </c>
      <c r="AE807" s="12">
        <v>0.35709189402823971</v>
      </c>
      <c r="AF807" s="12">
        <v>0.13100814164245986</v>
      </c>
      <c r="AG807" s="12">
        <v>0.14132017329372965</v>
      </c>
      <c r="AH807" s="12">
        <v>0.41964516524026091</v>
      </c>
      <c r="AI807" s="12">
        <v>0.12504883993448998</v>
      </c>
      <c r="AJ807" s="12">
        <v>0.39358277768303984</v>
      </c>
      <c r="AK807" s="12">
        <v>0.71718977226290648</v>
      </c>
      <c r="AL807" s="12">
        <v>0.39102225057290901</v>
      </c>
      <c r="AM807" s="13">
        <v>9.5704229049793865E-2</v>
      </c>
      <c r="AN807" s="12">
        <v>0.97636170318387516</v>
      </c>
      <c r="AO807" s="12">
        <v>-0.23740567490781256</v>
      </c>
      <c r="AP807" s="12">
        <v>-0.73253732952511896</v>
      </c>
      <c r="AQ807" s="12">
        <v>-0.31719876763829297</v>
      </c>
      <c r="AR807" s="12">
        <v>-0.15775584211626131</v>
      </c>
      <c r="AS807" s="12">
        <v>-0.19031306085967811</v>
      </c>
      <c r="AT807" s="12">
        <v>0.73252486929406246</v>
      </c>
      <c r="AU807" s="12">
        <v>-1.109960608496886</v>
      </c>
      <c r="AV807" s="12">
        <v>-0.35709189402823971</v>
      </c>
      <c r="AW807" s="12">
        <v>-0.13100814164245986</v>
      </c>
      <c r="AX807" s="12">
        <v>-0.14132017329372965</v>
      </c>
      <c r="AY807" s="12">
        <v>-0.41964516524026091</v>
      </c>
      <c r="AZ807" s="12">
        <v>-0.12504883993448998</v>
      </c>
      <c r="BA807" s="12">
        <v>-0.39358277768303984</v>
      </c>
      <c r="BB807" s="12">
        <v>-0.71718977226290648</v>
      </c>
      <c r="BC807" s="12">
        <v>-0.39102225057290901</v>
      </c>
      <c r="BD807" s="13">
        <v>-9.5704229049793865E-2</v>
      </c>
    </row>
    <row r="808" spans="1:56" x14ac:dyDescent="0.25">
      <c r="A808" s="126">
        <v>6</v>
      </c>
      <c r="B808" s="130">
        <v>20</v>
      </c>
      <c r="C808" s="36" t="s">
        <v>23</v>
      </c>
      <c r="D808" s="104">
        <v>392.04999999999995</v>
      </c>
      <c r="E808" s="131">
        <v>1.5292075609599998E-4</v>
      </c>
      <c r="F808" s="124">
        <v>7.448939403782724E-5</v>
      </c>
      <c r="G808" s="124">
        <v>1.3030062592401937E-4</v>
      </c>
      <c r="H808" s="124">
        <v>1.9091491491887266E-4</v>
      </c>
      <c r="I808" s="124">
        <v>1.2660448524774988E-4</v>
      </c>
      <c r="J808" s="124">
        <v>1.7458089160377722E-4</v>
      </c>
      <c r="K808" s="124">
        <v>1.5895055474274232E-4</v>
      </c>
      <c r="L808" s="124">
        <v>9.0325030559929692E-6</v>
      </c>
      <c r="M808" s="124">
        <v>8.3144854078435917E-4</v>
      </c>
      <c r="N808" s="124">
        <v>1.9400664350615061E-4</v>
      </c>
      <c r="O808" s="124">
        <v>1.3356657211688333E-4</v>
      </c>
      <c r="P808" s="124">
        <v>1.5285751200158038E-4</v>
      </c>
      <c r="Q808" s="124">
        <v>2.2130384268639625E-4</v>
      </c>
      <c r="R808" s="124">
        <v>1.1212982165033521E-4</v>
      </c>
      <c r="S808" s="124">
        <v>1.9726766842925427E-4</v>
      </c>
      <c r="T808" s="124">
        <v>3.9550153915680734E-4</v>
      </c>
      <c r="U808" s="124">
        <v>2.0048146268197834E-4</v>
      </c>
      <c r="V808" s="125">
        <v>9.5482343402078534E-5</v>
      </c>
      <c r="W808" s="12">
        <v>0.51288892404465625</v>
      </c>
      <c r="X808" s="12">
        <v>0.14792060116273711</v>
      </c>
      <c r="Y808" s="12">
        <v>0.24845651952584419</v>
      </c>
      <c r="Z808" s="12">
        <v>0.17209090198147711</v>
      </c>
      <c r="AA808" s="12">
        <v>0.14164287478528761</v>
      </c>
      <c r="AB808" s="12">
        <v>3.9430871260909606E-2</v>
      </c>
      <c r="AC808" s="12">
        <v>0.94093343973317412</v>
      </c>
      <c r="AD808" s="12">
        <v>4.4371202576476652</v>
      </c>
      <c r="AE808" s="12">
        <v>0.26867436742437956</v>
      </c>
      <c r="AF808" s="12">
        <v>0.12656348603826259</v>
      </c>
      <c r="AG808" s="12">
        <v>4.1357429844188833E-4</v>
      </c>
      <c r="AH808" s="12">
        <v>0.44717988804258207</v>
      </c>
      <c r="AI808" s="12">
        <v>0.26674557128175069</v>
      </c>
      <c r="AJ808" s="12">
        <v>0.28999930071895769</v>
      </c>
      <c r="AK808" s="12">
        <v>1.5863169216121384</v>
      </c>
      <c r="AL808" s="12">
        <v>0.31101537685388425</v>
      </c>
      <c r="AM808" s="13">
        <v>0.37560900272990405</v>
      </c>
      <c r="AN808" s="12">
        <v>0.51288892404465625</v>
      </c>
      <c r="AO808" s="12">
        <v>0.14792060116273711</v>
      </c>
      <c r="AP808" s="12">
        <v>-0.24845651952584419</v>
      </c>
      <c r="AQ808" s="12">
        <v>0.17209090198147711</v>
      </c>
      <c r="AR808" s="12">
        <v>-0.14164287478528761</v>
      </c>
      <c r="AS808" s="12">
        <v>-3.9430871260909606E-2</v>
      </c>
      <c r="AT808" s="12">
        <v>0.94093343973317412</v>
      </c>
      <c r="AU808" s="12">
        <v>-4.4371202576476652</v>
      </c>
      <c r="AV808" s="12">
        <v>-0.26867436742437956</v>
      </c>
      <c r="AW808" s="12">
        <v>0.12656348603826259</v>
      </c>
      <c r="AX808" s="12">
        <v>4.1357429844188833E-4</v>
      </c>
      <c r="AY808" s="12">
        <v>-0.44717988804258207</v>
      </c>
      <c r="AZ808" s="12">
        <v>0.26674557128175069</v>
      </c>
      <c r="BA808" s="12">
        <v>-0.28999930071895769</v>
      </c>
      <c r="BB808" s="12">
        <v>-1.5863169216121384</v>
      </c>
      <c r="BC808" s="12">
        <v>-0.31101537685388425</v>
      </c>
      <c r="BD808" s="13">
        <v>0.37560900272990405</v>
      </c>
    </row>
    <row r="809" spans="1:56" x14ac:dyDescent="0.25">
      <c r="A809" s="126">
        <v>6</v>
      </c>
      <c r="B809" s="130">
        <v>20</v>
      </c>
      <c r="C809" s="36" t="s">
        <v>23</v>
      </c>
      <c r="D809" s="104">
        <v>399.84</v>
      </c>
      <c r="E809" s="131">
        <v>2.5544565708799998E-4</v>
      </c>
      <c r="F809" s="124">
        <v>1.0109395989916509E-4</v>
      </c>
      <c r="G809" s="124">
        <v>2.2428326127340079E-4</v>
      </c>
      <c r="H809" s="124">
        <v>3.3396584620712806E-4</v>
      </c>
      <c r="I809" s="124">
        <v>2.2481163435269808E-4</v>
      </c>
      <c r="J809" s="124">
        <v>2.8767957404563323E-4</v>
      </c>
      <c r="K809" s="124">
        <v>2.6762505578011264E-4</v>
      </c>
      <c r="L809" s="124">
        <v>1.743069720825784E-5</v>
      </c>
      <c r="M809" s="124">
        <v>1.2126815753308281E-3</v>
      </c>
      <c r="N809" s="124">
        <v>3.2267763329074325E-4</v>
      </c>
      <c r="O809" s="124">
        <v>2.2799434648478178E-4</v>
      </c>
      <c r="P809" s="124">
        <v>2.5544686945660203E-4</v>
      </c>
      <c r="Q809" s="124">
        <v>3.641028673898862E-4</v>
      </c>
      <c r="R809" s="124">
        <v>1.9513242476865589E-4</v>
      </c>
      <c r="S809" s="124">
        <v>3.3125700865832807E-4</v>
      </c>
      <c r="T809" s="124">
        <v>6.2046532617323594E-4</v>
      </c>
      <c r="U809" s="124">
        <v>3.3323609400920655E-4</v>
      </c>
      <c r="V809" s="125">
        <v>1.6929421850167786E-4</v>
      </c>
      <c r="W809" s="12">
        <v>0.60424474993388255</v>
      </c>
      <c r="X809" s="12">
        <v>0.12199227095829575</v>
      </c>
      <c r="Y809" s="12">
        <v>0.30738510105919786</v>
      </c>
      <c r="Z809" s="12">
        <v>0.11992383462110928</v>
      </c>
      <c r="AA809" s="12">
        <v>0.12618698366255177</v>
      </c>
      <c r="AB809" s="12">
        <v>4.7679020387169486E-2</v>
      </c>
      <c r="AC809" s="12">
        <v>0.93176357974935919</v>
      </c>
      <c r="AD809" s="12">
        <v>3.7473172539123039</v>
      </c>
      <c r="AE809" s="12">
        <v>0.26319482965248508</v>
      </c>
      <c r="AF809" s="12">
        <v>0.10746438563941346</v>
      </c>
      <c r="AG809" s="12">
        <v>4.7460920489691566E-6</v>
      </c>
      <c r="AH809" s="12">
        <v>0.42536331030460328</v>
      </c>
      <c r="AI809" s="12">
        <v>0.23610983645952699</v>
      </c>
      <c r="AJ809" s="12">
        <v>0.2967807416831964</v>
      </c>
      <c r="AK809" s="12">
        <v>1.4289523386161471</v>
      </c>
      <c r="AL809" s="12">
        <v>0.30452832045763878</v>
      </c>
      <c r="AM809" s="13">
        <v>0.33725935906846638</v>
      </c>
      <c r="AN809" s="12">
        <v>0.60424474993388255</v>
      </c>
      <c r="AO809" s="12">
        <v>0.12199227095829575</v>
      </c>
      <c r="AP809" s="12">
        <v>-0.30738510105919786</v>
      </c>
      <c r="AQ809" s="12">
        <v>0.11992383462110928</v>
      </c>
      <c r="AR809" s="12">
        <v>-0.12618698366255177</v>
      </c>
      <c r="AS809" s="12">
        <v>-4.7679020387169486E-2</v>
      </c>
      <c r="AT809" s="12">
        <v>0.93176357974935919</v>
      </c>
      <c r="AU809" s="12">
        <v>-3.7473172539123039</v>
      </c>
      <c r="AV809" s="12">
        <v>-0.26319482965248508</v>
      </c>
      <c r="AW809" s="12">
        <v>0.10746438563941346</v>
      </c>
      <c r="AX809" s="12">
        <v>-4.7460920489691566E-6</v>
      </c>
      <c r="AY809" s="12">
        <v>-0.42536331030460328</v>
      </c>
      <c r="AZ809" s="12">
        <v>0.23610983645952699</v>
      </c>
      <c r="BA809" s="12">
        <v>-0.2967807416831964</v>
      </c>
      <c r="BB809" s="12">
        <v>-1.4289523386161471</v>
      </c>
      <c r="BC809" s="12">
        <v>-0.30452832045763878</v>
      </c>
      <c r="BD809" s="13">
        <v>0.33725935906846638</v>
      </c>
    </row>
    <row r="810" spans="1:56" x14ac:dyDescent="0.25">
      <c r="A810" s="126">
        <v>6</v>
      </c>
      <c r="B810" s="130">
        <v>20</v>
      </c>
      <c r="C810" s="36" t="s">
        <v>23</v>
      </c>
      <c r="D810" s="104">
        <v>399.85999999999996</v>
      </c>
      <c r="E810" s="131">
        <v>2.57712137344E-4</v>
      </c>
      <c r="F810" s="124">
        <v>1.0116787162475617E-4</v>
      </c>
      <c r="G810" s="124">
        <v>2.245886102779978E-4</v>
      </c>
      <c r="H810" s="124">
        <v>3.3443209791558787E-4</v>
      </c>
      <c r="I810" s="124">
        <v>2.2513397327408212E-4</v>
      </c>
      <c r="J810" s="124">
        <v>2.8803975878002327E-4</v>
      </c>
      <c r="K810" s="124">
        <v>2.6797390307151759E-4</v>
      </c>
      <c r="L810" s="124">
        <v>1.7459463600486461E-5</v>
      </c>
      <c r="M810" s="124">
        <v>1.2138342426800685E-3</v>
      </c>
      <c r="N810" s="124">
        <v>3.2308914124070179E-4</v>
      </c>
      <c r="O810" s="124">
        <v>2.28299624527875E-4</v>
      </c>
      <c r="P810" s="124">
        <v>2.5577587222755594E-4</v>
      </c>
      <c r="Q810" s="124">
        <v>3.645573935261341E-4</v>
      </c>
      <c r="R810" s="124">
        <v>1.9540318650135047E-4</v>
      </c>
      <c r="S810" s="124">
        <v>3.3168640981777806E-4</v>
      </c>
      <c r="T810" s="124">
        <v>6.2116624960846176E-4</v>
      </c>
      <c r="U810" s="124">
        <v>3.3366338480639735E-4</v>
      </c>
      <c r="V810" s="125">
        <v>1.695369177935486E-4</v>
      </c>
      <c r="W810" s="12">
        <v>0.60743846732482376</v>
      </c>
      <c r="X810" s="12">
        <v>0.12852916982248364</v>
      </c>
      <c r="Y810" s="12">
        <v>0.29769634198167522</v>
      </c>
      <c r="Z810" s="12">
        <v>0.12641299864907721</v>
      </c>
      <c r="AA810" s="12">
        <v>0.11768022161696355</v>
      </c>
      <c r="AB810" s="12">
        <v>3.9818713364749132E-2</v>
      </c>
      <c r="AC810" s="12">
        <v>0.93225207093299933</v>
      </c>
      <c r="AD810" s="12">
        <v>3.7100390970713772</v>
      </c>
      <c r="AE810" s="12">
        <v>0.25368228508940999</v>
      </c>
      <c r="AF810" s="12">
        <v>0.11412932708273847</v>
      </c>
      <c r="AG810" s="12">
        <v>7.513286476917032E-3</v>
      </c>
      <c r="AH810" s="12">
        <v>0.41459147901720528</v>
      </c>
      <c r="AI810" s="12">
        <v>0.2417773236635655</v>
      </c>
      <c r="AJ810" s="12">
        <v>0.28704225278701379</v>
      </c>
      <c r="AK810" s="12">
        <v>1.4103104184779429</v>
      </c>
      <c r="AL810" s="12">
        <v>0.29471350571671334</v>
      </c>
      <c r="AM810" s="13">
        <v>0.34214616532690939</v>
      </c>
      <c r="AN810" s="12">
        <v>0.60743846732482376</v>
      </c>
      <c r="AO810" s="12">
        <v>0.12852916982248364</v>
      </c>
      <c r="AP810" s="12">
        <v>-0.29769634198167522</v>
      </c>
      <c r="AQ810" s="12">
        <v>0.12641299864907721</v>
      </c>
      <c r="AR810" s="12">
        <v>-0.11768022161696355</v>
      </c>
      <c r="AS810" s="12">
        <v>-3.9818713364749132E-2</v>
      </c>
      <c r="AT810" s="12">
        <v>0.93225207093299933</v>
      </c>
      <c r="AU810" s="12">
        <v>-3.7100390970713772</v>
      </c>
      <c r="AV810" s="12">
        <v>-0.25368228508940999</v>
      </c>
      <c r="AW810" s="12">
        <v>0.11412932708273847</v>
      </c>
      <c r="AX810" s="12">
        <v>7.513286476917032E-3</v>
      </c>
      <c r="AY810" s="12">
        <v>-0.41459147901720528</v>
      </c>
      <c r="AZ810" s="12">
        <v>0.2417773236635655</v>
      </c>
      <c r="BA810" s="12">
        <v>-0.28704225278701379</v>
      </c>
      <c r="BB810" s="12">
        <v>-1.4103104184779429</v>
      </c>
      <c r="BC810" s="12">
        <v>-0.29471350571671334</v>
      </c>
      <c r="BD810" s="13">
        <v>0.34214616532690939</v>
      </c>
    </row>
    <row r="811" spans="1:56" x14ac:dyDescent="0.25">
      <c r="A811" s="126">
        <v>6</v>
      </c>
      <c r="B811" s="130">
        <v>20</v>
      </c>
      <c r="C811" s="36" t="s">
        <v>23</v>
      </c>
      <c r="D811" s="104">
        <v>410.63</v>
      </c>
      <c r="E811" s="131">
        <v>5.1049134707200001E-4</v>
      </c>
      <c r="F811" s="124">
        <v>1.443882059648277E-4</v>
      </c>
      <c r="G811" s="124">
        <v>4.5623666331345836E-4</v>
      </c>
      <c r="H811" s="124">
        <v>6.8888732177604744E-4</v>
      </c>
      <c r="I811" s="124">
        <v>4.7297321823626913E-4</v>
      </c>
      <c r="J811" s="124">
        <v>5.5284635505609971E-4</v>
      </c>
      <c r="K811" s="124">
        <v>5.2737925624824552E-4</v>
      </c>
      <c r="L811" s="124">
        <v>4.1287793302429911E-5</v>
      </c>
      <c r="M811" s="124">
        <v>1.9976029639980596E-3</v>
      </c>
      <c r="N811" s="124">
        <v>6.2753058690615221E-4</v>
      </c>
      <c r="O811" s="124">
        <v>4.5790870829086745E-4</v>
      </c>
      <c r="P811" s="124">
        <v>5.0033134129056343E-4</v>
      </c>
      <c r="Q811" s="124">
        <v>6.9836556407896794E-4</v>
      </c>
      <c r="R811" s="124">
        <v>4.0200065179518761E-4</v>
      </c>
      <c r="S811" s="124">
        <v>6.4999401087441214E-4</v>
      </c>
      <c r="T811" s="124">
        <v>1.119299774798329E-3</v>
      </c>
      <c r="U811" s="124">
        <v>6.4752002374300285E-4</v>
      </c>
      <c r="V811" s="125">
        <v>3.570132359072423E-4</v>
      </c>
      <c r="W811" s="12">
        <v>0.71715836753553608</v>
      </c>
      <c r="X811" s="12">
        <v>0.10627934061904781</v>
      </c>
      <c r="Y811" s="12">
        <v>0.34945935073584383</v>
      </c>
      <c r="Z811" s="12">
        <v>7.3494152351301842E-2</v>
      </c>
      <c r="AA811" s="12">
        <v>8.2969100704709753E-2</v>
      </c>
      <c r="AB811" s="12">
        <v>3.3081675670133599E-2</v>
      </c>
      <c r="AC811" s="12">
        <v>0.919121462999829</v>
      </c>
      <c r="AD811" s="12">
        <v>2.9130985773913936</v>
      </c>
      <c r="AE811" s="12">
        <v>0.2292678230599762</v>
      </c>
      <c r="AF811" s="12">
        <v>0.10300397662512439</v>
      </c>
      <c r="AG811" s="12">
        <v>1.990240547603955E-2</v>
      </c>
      <c r="AH811" s="12">
        <v>0.36802625173678027</v>
      </c>
      <c r="AI811" s="12">
        <v>0.2125221042414864</v>
      </c>
      <c r="AJ811" s="12">
        <v>0.27327135827580756</v>
      </c>
      <c r="AK811" s="12">
        <v>1.1925930404467018</v>
      </c>
      <c r="AL811" s="12">
        <v>0.26842507215244971</v>
      </c>
      <c r="AM811" s="13">
        <v>0.30064782105525301</v>
      </c>
      <c r="AN811" s="12">
        <v>0.71715836753553608</v>
      </c>
      <c r="AO811" s="12">
        <v>0.10627934061904781</v>
      </c>
      <c r="AP811" s="12">
        <v>-0.34945935073584383</v>
      </c>
      <c r="AQ811" s="12">
        <v>7.3494152351301842E-2</v>
      </c>
      <c r="AR811" s="12">
        <v>-8.2969100704709753E-2</v>
      </c>
      <c r="AS811" s="12">
        <v>-3.3081675670133599E-2</v>
      </c>
      <c r="AT811" s="12">
        <v>0.919121462999829</v>
      </c>
      <c r="AU811" s="12">
        <v>-2.9130985773913936</v>
      </c>
      <c r="AV811" s="12">
        <v>-0.2292678230599762</v>
      </c>
      <c r="AW811" s="12">
        <v>0.10300397662512439</v>
      </c>
      <c r="AX811" s="12">
        <v>1.990240547603955E-2</v>
      </c>
      <c r="AY811" s="12">
        <v>-0.36802625173678027</v>
      </c>
      <c r="AZ811" s="12">
        <v>0.2125221042414864</v>
      </c>
      <c r="BA811" s="12">
        <v>-0.27327135827580756</v>
      </c>
      <c r="BB811" s="12">
        <v>-1.1925930404467018</v>
      </c>
      <c r="BC811" s="12">
        <v>-0.26842507215244971</v>
      </c>
      <c r="BD811" s="13">
        <v>0.30064782105525301</v>
      </c>
    </row>
    <row r="812" spans="1:56" x14ac:dyDescent="0.25">
      <c r="A812" s="126">
        <v>6</v>
      </c>
      <c r="B812" s="130">
        <v>20</v>
      </c>
      <c r="C812" s="36" t="s">
        <v>23</v>
      </c>
      <c r="D812" s="104">
        <v>410.74</v>
      </c>
      <c r="E812" s="131">
        <v>5.1222453785600001E-4</v>
      </c>
      <c r="F812" s="124">
        <v>1.4485875385078254E-4</v>
      </c>
      <c r="G812" s="124">
        <v>4.5944134667758686E-4</v>
      </c>
      <c r="H812" s="124">
        <v>6.9379224105980302E-4</v>
      </c>
      <c r="I812" s="124">
        <v>4.7643388484799437E-4</v>
      </c>
      <c r="J812" s="124">
        <v>5.5641912470593769E-4</v>
      </c>
      <c r="K812" s="124">
        <v>5.3090970018901764E-4</v>
      </c>
      <c r="L812" s="124">
        <v>4.1641023253513932E-5</v>
      </c>
      <c r="M812" s="124">
        <v>2.007522133484024E-3</v>
      </c>
      <c r="N812" s="124">
        <v>6.3165813618319471E-4</v>
      </c>
      <c r="O812" s="124">
        <v>4.6106241036031483E-4</v>
      </c>
      <c r="P812" s="124">
        <v>5.0366021443456468E-4</v>
      </c>
      <c r="Q812" s="124">
        <v>7.0286473049661988E-4</v>
      </c>
      <c r="R812" s="124">
        <v>4.0487103541610305E-4</v>
      </c>
      <c r="S812" s="124">
        <v>6.543139733530916E-4</v>
      </c>
      <c r="T812" s="124">
        <v>1.1258368314193618E-3</v>
      </c>
      <c r="U812" s="124">
        <v>6.5176983491506315E-4</v>
      </c>
      <c r="V812" s="125">
        <v>3.5964284540974554E-4</v>
      </c>
      <c r="W812" s="12">
        <v>0.71719676988315961</v>
      </c>
      <c r="X812" s="12">
        <v>0.10304697896618907</v>
      </c>
      <c r="Y812" s="12">
        <v>0.3544689677768747</v>
      </c>
      <c r="Z812" s="12">
        <v>6.9872976327556083E-2</v>
      </c>
      <c r="AA812" s="12">
        <v>8.6279714429381676E-2</v>
      </c>
      <c r="AB812" s="12">
        <v>3.647846003478758E-2</v>
      </c>
      <c r="AC812" s="12">
        <v>0.91870552818924045</v>
      </c>
      <c r="AD812" s="12">
        <v>2.9192228898030494</v>
      </c>
      <c r="AE812" s="12">
        <v>0.2331664914513929</v>
      </c>
      <c r="AF812" s="12">
        <v>9.9882226864477577E-2</v>
      </c>
      <c r="AG812" s="12">
        <v>1.6719861678791706E-2</v>
      </c>
      <c r="AH812" s="12">
        <v>0.3721809061287375</v>
      </c>
      <c r="AI812" s="12">
        <v>0.20958289676875436</v>
      </c>
      <c r="AJ812" s="12">
        <v>0.27739677621035158</v>
      </c>
      <c r="AK812" s="12">
        <v>1.1979361553660373</v>
      </c>
      <c r="AL812" s="12">
        <v>0.27242993403469684</v>
      </c>
      <c r="AM812" s="13">
        <v>0.2978804824245832</v>
      </c>
      <c r="AN812" s="12">
        <v>0.71719676988315961</v>
      </c>
      <c r="AO812" s="12">
        <v>0.10304697896618907</v>
      </c>
      <c r="AP812" s="12">
        <v>-0.3544689677768747</v>
      </c>
      <c r="AQ812" s="12">
        <v>6.9872976327556083E-2</v>
      </c>
      <c r="AR812" s="12">
        <v>-8.6279714429381676E-2</v>
      </c>
      <c r="AS812" s="12">
        <v>-3.647846003478758E-2</v>
      </c>
      <c r="AT812" s="12">
        <v>0.91870552818924045</v>
      </c>
      <c r="AU812" s="12">
        <v>-2.9192228898030494</v>
      </c>
      <c r="AV812" s="12">
        <v>-0.2331664914513929</v>
      </c>
      <c r="AW812" s="12">
        <v>9.9882226864477577E-2</v>
      </c>
      <c r="AX812" s="12">
        <v>1.6719861678791706E-2</v>
      </c>
      <c r="AY812" s="12">
        <v>-0.3721809061287375</v>
      </c>
      <c r="AZ812" s="12">
        <v>0.20958289676875436</v>
      </c>
      <c r="BA812" s="12">
        <v>-0.27739677621035158</v>
      </c>
      <c r="BB812" s="12">
        <v>-1.1979361553660373</v>
      </c>
      <c r="BC812" s="12">
        <v>-0.27242993403469684</v>
      </c>
      <c r="BD812" s="13">
        <v>0.2978804824245832</v>
      </c>
    </row>
    <row r="813" spans="1:56" x14ac:dyDescent="0.25">
      <c r="A813" s="126">
        <v>6</v>
      </c>
      <c r="B813" s="130">
        <v>20</v>
      </c>
      <c r="C813" s="36" t="s">
        <v>23</v>
      </c>
      <c r="D813" s="104">
        <v>421.04999999999995</v>
      </c>
      <c r="E813" s="131">
        <v>9.4925526015999986E-4</v>
      </c>
      <c r="F813" s="124">
        <v>1.9024464788071468E-4</v>
      </c>
      <c r="G813" s="124">
        <v>8.6761633452770673E-4</v>
      </c>
      <c r="H813" s="124">
        <v>1.3168146020003952E-3</v>
      </c>
      <c r="I813" s="124">
        <v>9.205182003889171E-4</v>
      </c>
      <c r="J813" s="124">
        <v>9.9922383371471731E-4</v>
      </c>
      <c r="K813" s="124">
        <v>9.7222063376226422E-4</v>
      </c>
      <c r="L813" s="124">
        <v>9.0439127600468216E-5</v>
      </c>
      <c r="M813" s="124">
        <v>3.1571396634086195E-3</v>
      </c>
      <c r="N813" s="124">
        <v>1.1456879380787551E-3</v>
      </c>
      <c r="O813" s="124">
        <v>8.5927250976162333E-4</v>
      </c>
      <c r="P813" s="124">
        <v>9.2020580859506634E-4</v>
      </c>
      <c r="Q813" s="124">
        <v>1.2596409073810206E-3</v>
      </c>
      <c r="R813" s="124">
        <v>7.7197943943678514E-4</v>
      </c>
      <c r="S813" s="124">
        <v>1.1923004448600172E-3</v>
      </c>
      <c r="T813" s="124">
        <v>1.9120245990655773E-3</v>
      </c>
      <c r="U813" s="124">
        <v>1.1812177778343018E-3</v>
      </c>
      <c r="V813" s="125">
        <v>6.9940771328439995E-4</v>
      </c>
      <c r="W813" s="12">
        <v>0.7995853635315664</v>
      </c>
      <c r="X813" s="12">
        <v>8.6003132201271801E-2</v>
      </c>
      <c r="Y813" s="12">
        <v>0.3872081170015767</v>
      </c>
      <c r="Z813" s="12">
        <v>3.0273268926883836E-2</v>
      </c>
      <c r="AA813" s="12">
        <v>5.263976472070863E-2</v>
      </c>
      <c r="AB813" s="12">
        <v>2.419304328995078E-2</v>
      </c>
      <c r="AC813" s="12">
        <v>0.9047262297127282</v>
      </c>
      <c r="AD813" s="12">
        <v>2.3259122134087242</v>
      </c>
      <c r="AE813" s="12">
        <v>0.20693346264485904</v>
      </c>
      <c r="AF813" s="12">
        <v>9.4792996336106328E-2</v>
      </c>
      <c r="AG813" s="12">
        <v>3.0602360380955006E-2</v>
      </c>
      <c r="AH813" s="12">
        <v>0.32697806401273383</v>
      </c>
      <c r="AI813" s="12">
        <v>0.18675252923363769</v>
      </c>
      <c r="AJ813" s="12">
        <v>0.25603775391147299</v>
      </c>
      <c r="AK813" s="12">
        <v>1.0142365065675798</v>
      </c>
      <c r="AL813" s="12">
        <v>0.24436263606819933</v>
      </c>
      <c r="AM813" s="13">
        <v>0.26320375283829067</v>
      </c>
      <c r="AN813" s="12">
        <v>0.7995853635315664</v>
      </c>
      <c r="AO813" s="12">
        <v>8.6003132201271801E-2</v>
      </c>
      <c r="AP813" s="12">
        <v>-0.3872081170015767</v>
      </c>
      <c r="AQ813" s="12">
        <v>3.0273268926883836E-2</v>
      </c>
      <c r="AR813" s="12">
        <v>-5.263976472070863E-2</v>
      </c>
      <c r="AS813" s="12">
        <v>-2.419304328995078E-2</v>
      </c>
      <c r="AT813" s="12">
        <v>0.9047262297127282</v>
      </c>
      <c r="AU813" s="12">
        <v>-2.3259122134087242</v>
      </c>
      <c r="AV813" s="12">
        <v>-0.20693346264485904</v>
      </c>
      <c r="AW813" s="12">
        <v>9.4792996336106328E-2</v>
      </c>
      <c r="AX813" s="12">
        <v>3.0602360380955006E-2</v>
      </c>
      <c r="AY813" s="12">
        <v>-0.32697806401273383</v>
      </c>
      <c r="AZ813" s="12">
        <v>0.18675252923363769</v>
      </c>
      <c r="BA813" s="12">
        <v>-0.25603775391147299</v>
      </c>
      <c r="BB813" s="12">
        <v>-1.0142365065675798</v>
      </c>
      <c r="BC813" s="12">
        <v>-0.24436263606819933</v>
      </c>
      <c r="BD813" s="13">
        <v>0.26320375283829067</v>
      </c>
    </row>
    <row r="814" spans="1:56" x14ac:dyDescent="0.25">
      <c r="A814" s="126">
        <v>6</v>
      </c>
      <c r="B814" s="130">
        <v>20</v>
      </c>
      <c r="C814" s="36" t="s">
        <v>23</v>
      </c>
      <c r="D814" s="104">
        <v>428.43999999999994</v>
      </c>
      <c r="E814" s="131">
        <v>1.42788256128E-3</v>
      </c>
      <c r="F814" s="124">
        <v>2.226991565861004E-4</v>
      </c>
      <c r="G814" s="124">
        <v>1.3364799883514103E-3</v>
      </c>
      <c r="H814" s="124">
        <v>2.026890119487426E-3</v>
      </c>
      <c r="I814" s="124">
        <v>1.4342534883412656E-3</v>
      </c>
      <c r="J814" s="124">
        <v>1.4884101687761084E-3</v>
      </c>
      <c r="K814" s="124">
        <v>1.4652606967188321E-3</v>
      </c>
      <c r="L814" s="124">
        <v>1.5357904770813306E-4</v>
      </c>
      <c r="M814" s="124">
        <v>4.3093717347694243E-3</v>
      </c>
      <c r="N814" s="124">
        <v>1.7170884511018888E-3</v>
      </c>
      <c r="O814" s="124">
        <v>1.3106113768856058E-3</v>
      </c>
      <c r="P814" s="124">
        <v>1.3866891093601251E-3</v>
      </c>
      <c r="Q814" s="124">
        <v>1.8729679121926024E-3</v>
      </c>
      <c r="R814" s="124">
        <v>1.1958478611778689E-3</v>
      </c>
      <c r="S814" s="124">
        <v>1.7895360883220756E-3</v>
      </c>
      <c r="T814" s="124">
        <v>2.7429650610291357E-3</v>
      </c>
      <c r="U814" s="124">
        <v>1.769262301968308E-3</v>
      </c>
      <c r="V814" s="125">
        <v>1.0972767024871241E-3</v>
      </c>
      <c r="W814" s="12">
        <v>0.8440353831435089</v>
      </c>
      <c r="X814" s="12">
        <v>6.4012668413467796E-2</v>
      </c>
      <c r="Y814" s="12">
        <v>0.41950758028059132</v>
      </c>
      <c r="Z814" s="12">
        <v>4.4618004547617978E-3</v>
      </c>
      <c r="AA814" s="12">
        <v>4.2389765893526658E-2</v>
      </c>
      <c r="AB814" s="12">
        <v>2.6177317695738982E-2</v>
      </c>
      <c r="AC814" s="12">
        <v>0.89244280175922885</v>
      </c>
      <c r="AD814" s="12">
        <v>2.018015522863704</v>
      </c>
      <c r="AE814" s="12">
        <v>0.20254178996530028</v>
      </c>
      <c r="AF814" s="12">
        <v>8.2129432471861386E-2</v>
      </c>
      <c r="AG814" s="12">
        <v>2.8849327694672439E-2</v>
      </c>
      <c r="AH814" s="12">
        <v>0.31171005444146155</v>
      </c>
      <c r="AI814" s="12">
        <v>0.16250265000374239</v>
      </c>
      <c r="AJ814" s="12">
        <v>0.25327960215290929</v>
      </c>
      <c r="AK814" s="12">
        <v>0.92100186346575541</v>
      </c>
      <c r="AL814" s="12">
        <v>0.2390811050891217</v>
      </c>
      <c r="AM814" s="13">
        <v>0.23153574933817395</v>
      </c>
      <c r="AN814" s="12">
        <v>0.8440353831435089</v>
      </c>
      <c r="AO814" s="12">
        <v>6.4012668413467796E-2</v>
      </c>
      <c r="AP814" s="12">
        <v>-0.41950758028059132</v>
      </c>
      <c r="AQ814" s="12">
        <v>-4.4618004547617978E-3</v>
      </c>
      <c r="AR814" s="12">
        <v>-4.2389765893526658E-2</v>
      </c>
      <c r="AS814" s="12">
        <v>-2.6177317695738982E-2</v>
      </c>
      <c r="AT814" s="12">
        <v>0.89244280175922885</v>
      </c>
      <c r="AU814" s="12">
        <v>-2.018015522863704</v>
      </c>
      <c r="AV814" s="12">
        <v>-0.20254178996530028</v>
      </c>
      <c r="AW814" s="12">
        <v>8.2129432471861386E-2</v>
      </c>
      <c r="AX814" s="12">
        <v>2.8849327694672439E-2</v>
      </c>
      <c r="AY814" s="12">
        <v>-0.31171005444146155</v>
      </c>
      <c r="AZ814" s="12">
        <v>0.16250265000374239</v>
      </c>
      <c r="BA814" s="12">
        <v>-0.25327960215290929</v>
      </c>
      <c r="BB814" s="12">
        <v>-0.92100186346575541</v>
      </c>
      <c r="BC814" s="12">
        <v>-0.2390811050891217</v>
      </c>
      <c r="BD814" s="13">
        <v>0.23153574933817395</v>
      </c>
    </row>
    <row r="815" spans="1:56" x14ac:dyDescent="0.25">
      <c r="A815" s="126">
        <v>6</v>
      </c>
      <c r="B815" s="130">
        <v>20</v>
      </c>
      <c r="C815" s="36" t="s">
        <v>23</v>
      </c>
      <c r="D815" s="104">
        <v>432.65999999999997</v>
      </c>
      <c r="E815" s="131">
        <v>1.7905194022399997E-3</v>
      </c>
      <c r="F815" s="124">
        <v>2.4039686405912143E-4</v>
      </c>
      <c r="G815" s="124">
        <v>1.6961818824086741E-3</v>
      </c>
      <c r="H815" s="124">
        <v>2.5674380832986466E-3</v>
      </c>
      <c r="I815" s="124">
        <v>1.8290408703862382E-3</v>
      </c>
      <c r="J815" s="124">
        <v>1.8548872018963988E-3</v>
      </c>
      <c r="K815" s="124">
        <v>1.8368982865303504E-3</v>
      </c>
      <c r="L815" s="124">
        <v>2.0589161338527775E-4</v>
      </c>
      <c r="M815" s="124">
        <v>5.1227451206918972E-3</v>
      </c>
      <c r="N815" s="124">
        <v>2.1465177631341376E-3</v>
      </c>
      <c r="O815" s="124">
        <v>1.6537951238280086E-3</v>
      </c>
      <c r="P815" s="124">
        <v>1.7390210188856538E-3</v>
      </c>
      <c r="Q815" s="124">
        <v>2.3313566982132716E-3</v>
      </c>
      <c r="R815" s="124">
        <v>1.5218831714952723E-3</v>
      </c>
      <c r="S815" s="124">
        <v>2.2376055156399944E-3</v>
      </c>
      <c r="T815" s="124">
        <v>3.3484408153899889E-3</v>
      </c>
      <c r="U815" s="124">
        <v>2.2109655022644081E-3</v>
      </c>
      <c r="V815" s="125">
        <v>1.4058790927303525E-3</v>
      </c>
      <c r="W815" s="12">
        <v>0.86573903429453103</v>
      </c>
      <c r="X815" s="12">
        <v>5.2687236850550892E-2</v>
      </c>
      <c r="Y815" s="12">
        <v>0.43390687645534343</v>
      </c>
      <c r="Z815" s="12">
        <v>2.1514130535556796E-2</v>
      </c>
      <c r="AA815" s="12">
        <v>3.5949233264868749E-2</v>
      </c>
      <c r="AB815" s="12">
        <v>2.5902475132260044E-2</v>
      </c>
      <c r="AC815" s="12">
        <v>0.88501011878022628</v>
      </c>
      <c r="AD815" s="12">
        <v>1.861038598231983</v>
      </c>
      <c r="AE815" s="12">
        <v>0.19882407331010879</v>
      </c>
      <c r="AF815" s="12">
        <v>7.6360121113987628E-2</v>
      </c>
      <c r="AG815" s="12">
        <v>2.8761700817047701E-2</v>
      </c>
      <c r="AH815" s="12">
        <v>0.30205609349815832</v>
      </c>
      <c r="AI815" s="12">
        <v>0.15003257178260929</v>
      </c>
      <c r="AJ815" s="12">
        <v>0.24969632434067732</v>
      </c>
      <c r="AK815" s="12">
        <v>0.87009468381128807</v>
      </c>
      <c r="AL815" s="12">
        <v>0.23481795254405854</v>
      </c>
      <c r="AM815" s="13">
        <v>0.21482052025152551</v>
      </c>
      <c r="AN815" s="12">
        <v>0.86573903429453103</v>
      </c>
      <c r="AO815" s="12">
        <v>5.2687236850550892E-2</v>
      </c>
      <c r="AP815" s="12">
        <v>-0.43390687645534343</v>
      </c>
      <c r="AQ815" s="12">
        <v>-2.1514130535556796E-2</v>
      </c>
      <c r="AR815" s="12">
        <v>-3.5949233264868749E-2</v>
      </c>
      <c r="AS815" s="12">
        <v>-2.5902475132260044E-2</v>
      </c>
      <c r="AT815" s="12">
        <v>0.88501011878022628</v>
      </c>
      <c r="AU815" s="12">
        <v>-1.861038598231983</v>
      </c>
      <c r="AV815" s="12">
        <v>-0.19882407331010879</v>
      </c>
      <c r="AW815" s="12">
        <v>7.6360121113987628E-2</v>
      </c>
      <c r="AX815" s="12">
        <v>2.8761700817047701E-2</v>
      </c>
      <c r="AY815" s="12">
        <v>-0.30205609349815832</v>
      </c>
      <c r="AZ815" s="12">
        <v>0.15003257178260929</v>
      </c>
      <c r="BA815" s="12">
        <v>-0.24969632434067732</v>
      </c>
      <c r="BB815" s="12">
        <v>-0.87009468381128807</v>
      </c>
      <c r="BC815" s="12">
        <v>-0.23481795254405854</v>
      </c>
      <c r="BD815" s="13">
        <v>0.21482052025152551</v>
      </c>
    </row>
    <row r="816" spans="1:56" x14ac:dyDescent="0.25">
      <c r="A816" s="126">
        <v>6</v>
      </c>
      <c r="B816" s="130">
        <v>20</v>
      </c>
      <c r="C816" s="36" t="s">
        <v>23</v>
      </c>
      <c r="D816" s="104">
        <v>440.16999999999996</v>
      </c>
      <c r="E816" s="131">
        <v>2.6424493337599995E-3</v>
      </c>
      <c r="F816" s="124">
        <v>2.6912451667543088E-4</v>
      </c>
      <c r="G816" s="124">
        <v>2.5553169306281771E-3</v>
      </c>
      <c r="H816" s="124">
        <v>3.8449819364810988E-3</v>
      </c>
      <c r="I816" s="124">
        <v>2.7712032787843089E-3</v>
      </c>
      <c r="J816" s="124">
        <v>2.7098134757211367E-3</v>
      </c>
      <c r="K816" s="124">
        <v>2.708626527542416E-3</v>
      </c>
      <c r="L816" s="124">
        <v>3.4148198245401965E-4</v>
      </c>
      <c r="M816" s="124">
        <v>6.9114832032353881E-3</v>
      </c>
      <c r="N816" s="124">
        <v>3.1508068218536519E-3</v>
      </c>
      <c r="O816" s="124">
        <v>2.4656738578014313E-3</v>
      </c>
      <c r="P816" s="124">
        <v>2.5674625172266495E-3</v>
      </c>
      <c r="Q816" s="124">
        <v>3.3974621919646503E-3</v>
      </c>
      <c r="R816" s="124">
        <v>2.3022688487668152E-3</v>
      </c>
      <c r="S816" s="124">
        <v>3.2828811183642963E-3</v>
      </c>
      <c r="T816" s="124">
        <v>4.7215372539343402E-3</v>
      </c>
      <c r="U816" s="124">
        <v>3.2433000682775075E-3</v>
      </c>
      <c r="V816" s="125">
        <v>2.1505404316261093E-3</v>
      </c>
      <c r="W816" s="12">
        <v>0.89815338624014884</v>
      </c>
      <c r="X816" s="12">
        <v>3.297410550833145E-2</v>
      </c>
      <c r="Y816" s="12">
        <v>0.45508255819989141</v>
      </c>
      <c r="Z816" s="12">
        <v>4.8725227530134897E-2</v>
      </c>
      <c r="AA816" s="12">
        <v>2.5493068533232098E-2</v>
      </c>
      <c r="AB816" s="12">
        <v>2.504388369416775E-2</v>
      </c>
      <c r="AC816" s="12">
        <v>0.8707706603524098</v>
      </c>
      <c r="AD816" s="12">
        <v>1.6155594035178287</v>
      </c>
      <c r="AE816" s="12">
        <v>0.19238116757769552</v>
      </c>
      <c r="AF816" s="12">
        <v>6.6898340755328883E-2</v>
      </c>
      <c r="AG816" s="12">
        <v>2.8377768903765366E-2</v>
      </c>
      <c r="AH816" s="12">
        <v>0.28572463000844989</v>
      </c>
      <c r="AI816" s="12">
        <v>0.12873680514779595</v>
      </c>
      <c r="AJ816" s="12">
        <v>0.24236293821119828</v>
      </c>
      <c r="AK816" s="12">
        <v>0.78680332432938671</v>
      </c>
      <c r="AL816" s="12">
        <v>0.2273840133246923</v>
      </c>
      <c r="AM816" s="13">
        <v>0.18615641777847911</v>
      </c>
      <c r="AN816" s="12">
        <v>0.89815338624014884</v>
      </c>
      <c r="AO816" s="12">
        <v>3.297410550833145E-2</v>
      </c>
      <c r="AP816" s="12">
        <v>-0.45508255819989141</v>
      </c>
      <c r="AQ816" s="12">
        <v>-4.8725227530134897E-2</v>
      </c>
      <c r="AR816" s="12">
        <v>-2.5493068533232098E-2</v>
      </c>
      <c r="AS816" s="12">
        <v>-2.504388369416775E-2</v>
      </c>
      <c r="AT816" s="12">
        <v>0.8707706603524098</v>
      </c>
      <c r="AU816" s="12">
        <v>-1.6155594035178287</v>
      </c>
      <c r="AV816" s="12">
        <v>-0.19238116757769552</v>
      </c>
      <c r="AW816" s="12">
        <v>6.6898340755328883E-2</v>
      </c>
      <c r="AX816" s="12">
        <v>2.8377768903765366E-2</v>
      </c>
      <c r="AY816" s="12">
        <v>-0.28572463000844989</v>
      </c>
      <c r="AZ816" s="12">
        <v>0.12873680514779595</v>
      </c>
      <c r="BA816" s="12">
        <v>-0.24236293821119828</v>
      </c>
      <c r="BB816" s="12">
        <v>-0.78680332432938671</v>
      </c>
      <c r="BC816" s="12">
        <v>-0.2273840133246923</v>
      </c>
      <c r="BD816" s="13">
        <v>0.18615641777847911</v>
      </c>
    </row>
    <row r="817" spans="1:56" x14ac:dyDescent="0.25">
      <c r="A817" s="126">
        <v>6</v>
      </c>
      <c r="B817" s="130">
        <v>20</v>
      </c>
      <c r="C817" s="36" t="s">
        <v>23</v>
      </c>
      <c r="D817" s="104">
        <v>450.45</v>
      </c>
      <c r="E817" s="131">
        <v>4.4063042623999999E-3</v>
      </c>
      <c r="F817" s="124">
        <v>3.0001045606585421E-4</v>
      </c>
      <c r="G817" s="124">
        <v>4.3530301377681518E-3</v>
      </c>
      <c r="H817" s="124">
        <v>6.4664592956808356E-3</v>
      </c>
      <c r="I817" s="124">
        <v>4.7318977850748312E-3</v>
      </c>
      <c r="J817" s="124">
        <v>4.4415524481166155E-3</v>
      </c>
      <c r="K817" s="124">
        <v>4.4861175939003E-3</v>
      </c>
      <c r="L817" s="124">
        <v>6.619850060834029E-4</v>
      </c>
      <c r="M817" s="124">
        <v>1.0246671808569039E-2</v>
      </c>
      <c r="N817" s="124">
        <v>5.1895538850971539E-3</v>
      </c>
      <c r="O817" s="124">
        <v>4.1401979617473163E-3</v>
      </c>
      <c r="P817" s="124">
        <v>4.2632063259015543E-3</v>
      </c>
      <c r="Q817" s="124">
        <v>5.545038408808118E-3</v>
      </c>
      <c r="R817" s="124">
        <v>3.9387127366404149E-3</v>
      </c>
      <c r="S817" s="124">
        <v>5.3949848441797116E-3</v>
      </c>
      <c r="T817" s="124">
        <v>7.391554484731484E-3</v>
      </c>
      <c r="U817" s="124">
        <v>5.3367478129145076E-3</v>
      </c>
      <c r="V817" s="125">
        <v>3.7290508859727893E-3</v>
      </c>
      <c r="W817" s="12">
        <v>0.93191335908736217</v>
      </c>
      <c r="X817" s="12">
        <v>1.2090432584614813E-2</v>
      </c>
      <c r="Y817" s="12">
        <v>0.46754715757162046</v>
      </c>
      <c r="Z817" s="12">
        <v>7.3892655451234968E-2</v>
      </c>
      <c r="AA817" s="12">
        <v>7.9994897350590122E-3</v>
      </c>
      <c r="AB817" s="12">
        <v>1.8113440821907245E-2</v>
      </c>
      <c r="AC817" s="12">
        <v>0.84976411825840714</v>
      </c>
      <c r="AD817" s="12">
        <v>1.3254571628215119</v>
      </c>
      <c r="AE817" s="12">
        <v>0.17775659056974386</v>
      </c>
      <c r="AF817" s="12">
        <v>6.0392175575216048E-2</v>
      </c>
      <c r="AG817" s="12">
        <v>3.2475727497879116E-2</v>
      </c>
      <c r="AH817" s="12">
        <v>0.25843293576551135</v>
      </c>
      <c r="AI817" s="12">
        <v>0.1061187557449562</v>
      </c>
      <c r="AJ817" s="12">
        <v>0.22437864543680036</v>
      </c>
      <c r="AK817" s="12">
        <v>0.67749525329090543</v>
      </c>
      <c r="AL817" s="12">
        <v>0.21116189330232932</v>
      </c>
      <c r="AM817" s="13">
        <v>0.15370100113293772</v>
      </c>
      <c r="AN817" s="12">
        <v>0.93191335908736217</v>
      </c>
      <c r="AO817" s="12">
        <v>1.2090432584614813E-2</v>
      </c>
      <c r="AP817" s="12">
        <v>-0.46754715757162046</v>
      </c>
      <c r="AQ817" s="12">
        <v>-7.3892655451234968E-2</v>
      </c>
      <c r="AR817" s="12">
        <v>-7.9994897350590122E-3</v>
      </c>
      <c r="AS817" s="12">
        <v>-1.8113440821907245E-2</v>
      </c>
      <c r="AT817" s="12">
        <v>0.84976411825840714</v>
      </c>
      <c r="AU817" s="12">
        <v>-1.3254571628215119</v>
      </c>
      <c r="AV817" s="12">
        <v>-0.17775659056974386</v>
      </c>
      <c r="AW817" s="12">
        <v>6.0392175575216048E-2</v>
      </c>
      <c r="AX817" s="12">
        <v>3.2475727497879116E-2</v>
      </c>
      <c r="AY817" s="12">
        <v>-0.25843293576551135</v>
      </c>
      <c r="AZ817" s="12">
        <v>0.1061187557449562</v>
      </c>
      <c r="BA817" s="12">
        <v>-0.22437864543680036</v>
      </c>
      <c r="BB817" s="12">
        <v>-0.67749525329090543</v>
      </c>
      <c r="BC817" s="12">
        <v>-0.21116189330232932</v>
      </c>
      <c r="BD817" s="13">
        <v>0.15370100113293772</v>
      </c>
    </row>
    <row r="818" spans="1:56" x14ac:dyDescent="0.25">
      <c r="A818" s="126">
        <v>6</v>
      </c>
      <c r="B818" s="130">
        <v>20</v>
      </c>
      <c r="C818" s="36" t="s">
        <v>23</v>
      </c>
      <c r="D818" s="104">
        <v>458.61</v>
      </c>
      <c r="E818" s="131">
        <v>6.4741341900799998E-3</v>
      </c>
      <c r="F818" s="124">
        <v>3.1557353815966845E-4</v>
      </c>
      <c r="G818" s="124">
        <v>6.5004970061649263E-3</v>
      </c>
      <c r="H818" s="124">
        <v>9.5257258494551335E-3</v>
      </c>
      <c r="I818" s="124">
        <v>7.0509943716567155E-3</v>
      </c>
      <c r="J818" s="124">
        <v>6.4511255486622964E-3</v>
      </c>
      <c r="K818" s="124">
        <v>6.558966758612143E-3</v>
      </c>
      <c r="L818" s="124">
        <v>1.0936994649706027E-3</v>
      </c>
      <c r="M818" s="124">
        <v>1.3831501813879316E-2</v>
      </c>
      <c r="N818" s="124">
        <v>7.5562244904897663E-3</v>
      </c>
      <c r="O818" s="124">
        <v>6.1121808705518702E-3</v>
      </c>
      <c r="P818" s="124">
        <v>6.2483426839925115E-3</v>
      </c>
      <c r="Q818" s="124">
        <v>8.0204623379304691E-3</v>
      </c>
      <c r="R818" s="124">
        <v>5.8955747107580355E-3</v>
      </c>
      <c r="S818" s="124">
        <v>7.8335516306835985E-3</v>
      </c>
      <c r="T818" s="124">
        <v>1.0371210807687888E-2</v>
      </c>
      <c r="U818" s="124">
        <v>7.7640367025567248E-3</v>
      </c>
      <c r="V818" s="125">
        <v>5.6342731379440654E-3</v>
      </c>
      <c r="W818" s="12">
        <v>0.95125625621983456</v>
      </c>
      <c r="X818" s="12">
        <v>4.0720218813692366E-3</v>
      </c>
      <c r="Y818" s="12">
        <v>0.47135131428862548</v>
      </c>
      <c r="Z818" s="12">
        <v>8.9102289918644328E-2</v>
      </c>
      <c r="AA818" s="12">
        <v>3.5539333511125553E-3</v>
      </c>
      <c r="AB818" s="12">
        <v>1.3103307105084106E-2</v>
      </c>
      <c r="AC818" s="12">
        <v>0.83106629661052978</v>
      </c>
      <c r="AD818" s="12">
        <v>1.1364249500840826</v>
      </c>
      <c r="AE818" s="12">
        <v>0.16714054244779181</v>
      </c>
      <c r="AF818" s="12">
        <v>5.5907602298811324E-2</v>
      </c>
      <c r="AG818" s="12">
        <v>3.4875938536068275E-2</v>
      </c>
      <c r="AH818" s="12">
        <v>0.23884709560389289</v>
      </c>
      <c r="AI818" s="12">
        <v>8.9364764821906653E-2</v>
      </c>
      <c r="AJ818" s="12">
        <v>0.20997671668384132</v>
      </c>
      <c r="AK818" s="12">
        <v>0.60194560433720823</v>
      </c>
      <c r="AL818" s="12">
        <v>0.19923938469690353</v>
      </c>
      <c r="AM818" s="13">
        <v>0.12972561696710155</v>
      </c>
      <c r="AN818" s="12">
        <v>0.95125625621983456</v>
      </c>
      <c r="AO818" s="12">
        <v>-4.0720218813692366E-3</v>
      </c>
      <c r="AP818" s="12">
        <v>-0.47135131428862548</v>
      </c>
      <c r="AQ818" s="12">
        <v>-8.9102289918644328E-2</v>
      </c>
      <c r="AR818" s="12">
        <v>3.5539333511125553E-3</v>
      </c>
      <c r="AS818" s="12">
        <v>-1.3103307105084106E-2</v>
      </c>
      <c r="AT818" s="12">
        <v>0.83106629661052978</v>
      </c>
      <c r="AU818" s="12">
        <v>-1.1364249500840826</v>
      </c>
      <c r="AV818" s="12">
        <v>-0.16714054244779181</v>
      </c>
      <c r="AW818" s="12">
        <v>5.5907602298811324E-2</v>
      </c>
      <c r="AX818" s="12">
        <v>3.4875938536068275E-2</v>
      </c>
      <c r="AY818" s="12">
        <v>-0.23884709560389289</v>
      </c>
      <c r="AZ818" s="12">
        <v>8.9364764821906653E-2</v>
      </c>
      <c r="BA818" s="12">
        <v>-0.20997671668384132</v>
      </c>
      <c r="BB818" s="12">
        <v>-0.60194560433720823</v>
      </c>
      <c r="BC818" s="12">
        <v>-0.19923938469690353</v>
      </c>
      <c r="BD818" s="13">
        <v>0.12972561696710155</v>
      </c>
    </row>
    <row r="819" spans="1:56" x14ac:dyDescent="0.25">
      <c r="A819" s="59">
        <v>31</v>
      </c>
      <c r="B819" s="130">
        <v>20</v>
      </c>
      <c r="C819" s="36" t="s">
        <v>23</v>
      </c>
      <c r="D819" s="35">
        <v>513</v>
      </c>
      <c r="E819" s="131">
        <v>6.3194812860000005E-2</v>
      </c>
      <c r="F819" s="124">
        <v>2.2070135101289867E-4</v>
      </c>
      <c r="G819" s="124">
        <v>6.1937107587704543E-2</v>
      </c>
      <c r="H819" s="124">
        <v>7.8480252640501569E-2</v>
      </c>
      <c r="I819" s="124">
        <v>6.1972564799343557E-2</v>
      </c>
      <c r="J819" s="124">
        <v>5.4320014421905774E-2</v>
      </c>
      <c r="K819" s="124">
        <v>5.6165637620780723E-2</v>
      </c>
      <c r="L819" s="124">
        <v>2.0163526454823583E-2</v>
      </c>
      <c r="M819" s="124">
        <v>8.0057214527225334E-2</v>
      </c>
      <c r="N819" s="124">
        <v>6.2712361909641939E-2</v>
      </c>
      <c r="O819" s="124">
        <v>5.4266876566610132E-2</v>
      </c>
      <c r="P819" s="124">
        <v>5.4261070659683996E-2</v>
      </c>
      <c r="Q819" s="124">
        <v>6.4410903849428852E-2</v>
      </c>
      <c r="R819" s="124">
        <v>5.6115136241961724E-2</v>
      </c>
      <c r="S819" s="124">
        <v>6.3226456156901478E-2</v>
      </c>
      <c r="T819" s="124">
        <v>7.1700309701830112E-2</v>
      </c>
      <c r="U819" s="124">
        <v>6.3955594342735317E-2</v>
      </c>
      <c r="V819" s="125">
        <v>5.5706531885847323E-2</v>
      </c>
      <c r="W819" s="12">
        <v>0.99650760337716582</v>
      </c>
      <c r="X819" s="12">
        <v>1.9902033337478923E-2</v>
      </c>
      <c r="Y819" s="12">
        <v>0.24187807651815496</v>
      </c>
      <c r="Z819" s="12">
        <v>1.9340955457280661E-2</v>
      </c>
      <c r="AA819" s="12">
        <v>0.14043555216715661</v>
      </c>
      <c r="AB819" s="12">
        <v>0.11123025642613291</v>
      </c>
      <c r="AC819" s="12">
        <v>0.68093067227695903</v>
      </c>
      <c r="AD819" s="12">
        <v>0.26683205320319275</v>
      </c>
      <c r="AE819" s="12">
        <v>7.6343441577534782E-3</v>
      </c>
      <c r="AF819" s="12">
        <v>0.14127641003018032</v>
      </c>
      <c r="AG819" s="12">
        <v>0.14136828318658951</v>
      </c>
      <c r="AH819" s="12">
        <v>1.9243525447617683E-2</v>
      </c>
      <c r="AI819" s="12">
        <v>0.11202939446505515</v>
      </c>
      <c r="AJ819" s="12">
        <v>5.0072617465574522E-4</v>
      </c>
      <c r="AK819" s="12">
        <v>0.13459169284467926</v>
      </c>
      <c r="AL819" s="12">
        <v>1.2038669762670645E-2</v>
      </c>
      <c r="AM819" s="13">
        <v>0.11849518394400514</v>
      </c>
      <c r="AN819" s="12">
        <v>0.99650760337716582</v>
      </c>
      <c r="AO819" s="12">
        <v>1.9902033337478923E-2</v>
      </c>
      <c r="AP819" s="12">
        <v>-0.24187807651815496</v>
      </c>
      <c r="AQ819" s="12">
        <v>1.9340955457280661E-2</v>
      </c>
      <c r="AR819" s="12">
        <v>0.14043555216715661</v>
      </c>
      <c r="AS819" s="12">
        <v>0.11123025642613291</v>
      </c>
      <c r="AT819" s="12">
        <v>0.68093067227695903</v>
      </c>
      <c r="AU819" s="12">
        <v>-0.26683205320319275</v>
      </c>
      <c r="AV819" s="12">
        <v>7.6343441577534782E-3</v>
      </c>
      <c r="AW819" s="12">
        <v>0.14127641003018032</v>
      </c>
      <c r="AX819" s="12">
        <v>0.14136828318658951</v>
      </c>
      <c r="AY819" s="12">
        <v>-1.9243525447617683E-2</v>
      </c>
      <c r="AZ819" s="12">
        <v>0.11202939446505515</v>
      </c>
      <c r="BA819" s="12">
        <v>-5.0072617465574522E-4</v>
      </c>
      <c r="BB819" s="12">
        <v>-0.13459169284467926</v>
      </c>
      <c r="BC819" s="12">
        <v>-1.2038669762670645E-2</v>
      </c>
      <c r="BD819" s="13">
        <v>0.11849518394400514</v>
      </c>
    </row>
    <row r="820" spans="1:56" x14ac:dyDescent="0.25">
      <c r="A820" s="59">
        <v>31</v>
      </c>
      <c r="B820" s="130">
        <v>20</v>
      </c>
      <c r="C820" s="36" t="s">
        <v>23</v>
      </c>
      <c r="D820" s="35">
        <v>523</v>
      </c>
      <c r="E820" s="131">
        <v>8.9832626382E-2</v>
      </c>
      <c r="F820" s="124">
        <v>1.8444456585904571E-4</v>
      </c>
      <c r="G820" s="124">
        <v>8.7634147396337708E-2</v>
      </c>
      <c r="H820" s="124">
        <v>0.10742245186598816</v>
      </c>
      <c r="I820" s="124">
        <v>8.5665380978728931E-2</v>
      </c>
      <c r="J820" s="124">
        <v>7.5945865418565309E-2</v>
      </c>
      <c r="K820" s="124">
        <v>7.8483817658662927E-2</v>
      </c>
      <c r="L820" s="124">
        <v>3.2225971352126258E-2</v>
      </c>
      <c r="M820" s="124">
        <v>0.10625193228517878</v>
      </c>
      <c r="N820" s="124">
        <v>8.6974430207653178E-2</v>
      </c>
      <c r="O820" s="124">
        <v>7.5947794977495306E-2</v>
      </c>
      <c r="P820" s="124">
        <v>7.5889996335551435E-2</v>
      </c>
      <c r="Q820" s="124">
        <v>8.8948683618951571E-2</v>
      </c>
      <c r="R820" s="124">
        <v>7.9223600783990461E-2</v>
      </c>
      <c r="S820" s="124">
        <v>8.7235924046954377E-2</v>
      </c>
      <c r="T820" s="124">
        <v>9.715723997283475E-2</v>
      </c>
      <c r="U820" s="124">
        <v>8.8545371333074191E-2</v>
      </c>
      <c r="V820" s="125">
        <v>7.8912136348971082E-2</v>
      </c>
      <c r="W820" s="12">
        <v>0.99794679758026084</v>
      </c>
      <c r="X820" s="12">
        <v>2.4473056997282746E-2</v>
      </c>
      <c r="Y820" s="12">
        <v>0.19580664834611447</v>
      </c>
      <c r="Z820" s="12">
        <v>4.6388996638598461E-2</v>
      </c>
      <c r="AA820" s="12">
        <v>0.15458482650149052</v>
      </c>
      <c r="AB820" s="12">
        <v>0.12633281671046706</v>
      </c>
      <c r="AC820" s="12">
        <v>0.64126651251305888</v>
      </c>
      <c r="AD820" s="12">
        <v>0.18277664323603429</v>
      </c>
      <c r="AE820" s="12">
        <v>3.1816905387946293E-2</v>
      </c>
      <c r="AF820" s="12">
        <v>0.15456334701227031</v>
      </c>
      <c r="AG820" s="12">
        <v>0.15520675068721229</v>
      </c>
      <c r="AH820" s="12">
        <v>9.839885558834631E-3</v>
      </c>
      <c r="AI820" s="12">
        <v>0.11809768928380454</v>
      </c>
      <c r="AJ820" s="12">
        <v>2.8906004862905028E-2</v>
      </c>
      <c r="AK820" s="12">
        <v>8.153622893855858E-2</v>
      </c>
      <c r="AL820" s="12">
        <v>1.4329482513980462E-2</v>
      </c>
      <c r="AM820" s="13">
        <v>0.12156485313688975</v>
      </c>
      <c r="AN820" s="12">
        <v>0.99794679758026084</v>
      </c>
      <c r="AO820" s="12">
        <v>2.4473056997282746E-2</v>
      </c>
      <c r="AP820" s="12">
        <v>-0.19580664834611447</v>
      </c>
      <c r="AQ820" s="12">
        <v>4.6388996638598461E-2</v>
      </c>
      <c r="AR820" s="12">
        <v>0.15458482650149052</v>
      </c>
      <c r="AS820" s="12">
        <v>0.12633281671046706</v>
      </c>
      <c r="AT820" s="12">
        <v>0.64126651251305888</v>
      </c>
      <c r="AU820" s="12">
        <v>-0.18277664323603429</v>
      </c>
      <c r="AV820" s="12">
        <v>3.1816905387946293E-2</v>
      </c>
      <c r="AW820" s="12">
        <v>0.15456334701227031</v>
      </c>
      <c r="AX820" s="12">
        <v>0.15520675068721229</v>
      </c>
      <c r="AY820" s="12">
        <v>9.839885558834631E-3</v>
      </c>
      <c r="AZ820" s="12">
        <v>0.11809768928380454</v>
      </c>
      <c r="BA820" s="12">
        <v>2.8906004862905028E-2</v>
      </c>
      <c r="BB820" s="12">
        <v>-8.153622893855858E-2</v>
      </c>
      <c r="BC820" s="12">
        <v>1.4329482513980462E-2</v>
      </c>
      <c r="BD820" s="13">
        <v>0.12156485313688975</v>
      </c>
    </row>
    <row r="821" spans="1:56" x14ac:dyDescent="0.25">
      <c r="A821" s="59">
        <v>31</v>
      </c>
      <c r="B821" s="130">
        <v>20</v>
      </c>
      <c r="C821" s="36" t="s">
        <v>23</v>
      </c>
      <c r="D821" s="35">
        <v>533</v>
      </c>
      <c r="E821" s="131">
        <v>0.126016323028</v>
      </c>
      <c r="F821" s="124">
        <v>1.495093249307241E-4</v>
      </c>
      <c r="G821" s="124">
        <v>0.12180814684236592</v>
      </c>
      <c r="H821" s="124">
        <v>0.14432260602364755</v>
      </c>
      <c r="I821" s="124">
        <v>0.11615996387915233</v>
      </c>
      <c r="J821" s="124">
        <v>0.10463075451961248</v>
      </c>
      <c r="K821" s="124">
        <v>0.10798478767312972</v>
      </c>
      <c r="L821" s="124">
        <v>5.0643143444608497E-2</v>
      </c>
      <c r="M821" s="124">
        <v>0.13952762490932616</v>
      </c>
      <c r="N821" s="124">
        <v>0.11868710699572403</v>
      </c>
      <c r="O821" s="124">
        <v>0.10451104795380262</v>
      </c>
      <c r="P821" s="124">
        <v>0.10443505871484343</v>
      </c>
      <c r="Q821" s="124">
        <v>0.1209174660662907</v>
      </c>
      <c r="R821" s="124">
        <v>0.10984649368344696</v>
      </c>
      <c r="S821" s="124">
        <v>0.11847275175101539</v>
      </c>
      <c r="T821" s="124">
        <v>0.12989139530641733</v>
      </c>
      <c r="U821" s="124">
        <v>0.12061481598623931</v>
      </c>
      <c r="V821" s="125">
        <v>0.1096924517221113</v>
      </c>
      <c r="W821" s="12">
        <v>0.99881357175532337</v>
      </c>
      <c r="X821" s="12">
        <v>3.3393897588164481E-2</v>
      </c>
      <c r="Y821" s="12">
        <v>0.14526914097930002</v>
      </c>
      <c r="Z821" s="12">
        <v>7.8214940033265859E-2</v>
      </c>
      <c r="AA821" s="12">
        <v>0.16970474930962545</v>
      </c>
      <c r="AB821" s="12">
        <v>0.14308888659498339</v>
      </c>
      <c r="AC821" s="12">
        <v>0.5981223525038426</v>
      </c>
      <c r="AD821" s="12">
        <v>0.10721866466714818</v>
      </c>
      <c r="AE821" s="12">
        <v>5.8160846596416474E-2</v>
      </c>
      <c r="AF821" s="12">
        <v>0.17065467835796999</v>
      </c>
      <c r="AG821" s="12">
        <v>0.17125768943727518</v>
      </c>
      <c r="AH821" s="12">
        <v>4.0461876994906248E-2</v>
      </c>
      <c r="AI821" s="12">
        <v>0.12831535594765942</v>
      </c>
      <c r="AJ821" s="12">
        <v>5.9861858334880017E-2</v>
      </c>
      <c r="AK821" s="12">
        <v>3.0750558223765254E-2</v>
      </c>
      <c r="AL821" s="12">
        <v>4.2863550625584529E-2</v>
      </c>
      <c r="AM821" s="13">
        <v>0.12953775283747684</v>
      </c>
      <c r="AN821" s="12">
        <v>0.99881357175532337</v>
      </c>
      <c r="AO821" s="12">
        <v>3.3393897588164481E-2</v>
      </c>
      <c r="AP821" s="12">
        <v>-0.14526914097930002</v>
      </c>
      <c r="AQ821" s="12">
        <v>7.8214940033265859E-2</v>
      </c>
      <c r="AR821" s="12">
        <v>0.16970474930962545</v>
      </c>
      <c r="AS821" s="12">
        <v>0.14308888659498339</v>
      </c>
      <c r="AT821" s="12">
        <v>0.5981223525038426</v>
      </c>
      <c r="AU821" s="12">
        <v>-0.10721866466714818</v>
      </c>
      <c r="AV821" s="12">
        <v>5.8160846596416474E-2</v>
      </c>
      <c r="AW821" s="12">
        <v>0.17065467835796999</v>
      </c>
      <c r="AX821" s="12">
        <v>0.17125768943727518</v>
      </c>
      <c r="AY821" s="12">
        <v>4.0461876994906248E-2</v>
      </c>
      <c r="AZ821" s="12">
        <v>0.12831535594765942</v>
      </c>
      <c r="BA821" s="12">
        <v>5.9861858334880017E-2</v>
      </c>
      <c r="BB821" s="12">
        <v>-3.0750558223765254E-2</v>
      </c>
      <c r="BC821" s="12">
        <v>4.2863550625584529E-2</v>
      </c>
      <c r="BD821" s="13">
        <v>0.12953775283747684</v>
      </c>
    </row>
    <row r="822" spans="1:56" x14ac:dyDescent="0.25">
      <c r="A822" s="59">
        <v>31</v>
      </c>
      <c r="B822" s="130">
        <v>20</v>
      </c>
      <c r="C822" s="36" t="s">
        <v>23</v>
      </c>
      <c r="D822" s="35">
        <v>543</v>
      </c>
      <c r="E822" s="131">
        <v>0.17458566970499997</v>
      </c>
      <c r="F822" s="124">
        <v>1.1773974202669003E-4</v>
      </c>
      <c r="G822" s="124">
        <v>0.16650387081629944</v>
      </c>
      <c r="H822" s="124">
        <v>0.19060005311587092</v>
      </c>
      <c r="I822" s="124">
        <v>0.15473986455237707</v>
      </c>
      <c r="J822" s="124">
        <v>0.14217957155715563</v>
      </c>
      <c r="K822" s="124">
        <v>0.14644502738814219</v>
      </c>
      <c r="L822" s="124">
        <v>7.8356713021938904E-2</v>
      </c>
      <c r="M822" s="124">
        <v>0.18139504987651098</v>
      </c>
      <c r="N822" s="124">
        <v>0.1595316635739254</v>
      </c>
      <c r="O822" s="124">
        <v>0.14157149018879125</v>
      </c>
      <c r="P822" s="124">
        <v>0.14155474995235823</v>
      </c>
      <c r="Q822" s="124">
        <v>0.16197621374474322</v>
      </c>
      <c r="R822" s="124">
        <v>0.14975919651108383</v>
      </c>
      <c r="S822" s="124">
        <v>0.15854885463389931</v>
      </c>
      <c r="T822" s="124">
        <v>0.17147963544431394</v>
      </c>
      <c r="U822" s="124">
        <v>0.16182098511053666</v>
      </c>
      <c r="V822" s="125">
        <v>0.14982003049281495</v>
      </c>
      <c r="W822" s="12">
        <v>0.99932560477486132</v>
      </c>
      <c r="X822" s="12">
        <v>4.6291307312658979E-2</v>
      </c>
      <c r="Y822" s="12">
        <v>9.1727937567445739E-2</v>
      </c>
      <c r="Z822" s="12">
        <v>0.11367373499873537</v>
      </c>
      <c r="AA822" s="12">
        <v>0.18561717122946811</v>
      </c>
      <c r="AB822" s="12">
        <v>0.16118529295335321</v>
      </c>
      <c r="AC822" s="12">
        <v>0.55118473839038784</v>
      </c>
      <c r="AD822" s="12">
        <v>3.9003087613186785E-2</v>
      </c>
      <c r="AE822" s="12">
        <v>8.6227043471045234E-2</v>
      </c>
      <c r="AF822" s="12">
        <v>0.18910016825546605</v>
      </c>
      <c r="AG822" s="12">
        <v>0.18919605376807036</v>
      </c>
      <c r="AH822" s="12">
        <v>7.222503417126469E-2</v>
      </c>
      <c r="AI822" s="12">
        <v>0.14220223936973644</v>
      </c>
      <c r="AJ822" s="12">
        <v>9.185642268462417E-2</v>
      </c>
      <c r="AK822" s="12">
        <v>1.7790888942570995E-2</v>
      </c>
      <c r="AL822" s="12">
        <v>7.3114160034050843E-2</v>
      </c>
      <c r="AM822" s="13">
        <v>0.1418537916315348</v>
      </c>
      <c r="AN822" s="12">
        <v>0.99932560477486132</v>
      </c>
      <c r="AO822" s="12">
        <v>4.6291307312658979E-2</v>
      </c>
      <c r="AP822" s="12">
        <v>-9.1727937567445739E-2</v>
      </c>
      <c r="AQ822" s="12">
        <v>0.11367373499873537</v>
      </c>
      <c r="AR822" s="12">
        <v>0.18561717122946811</v>
      </c>
      <c r="AS822" s="12">
        <v>0.16118529295335321</v>
      </c>
      <c r="AT822" s="12">
        <v>0.55118473839038784</v>
      </c>
      <c r="AU822" s="12">
        <v>-3.9003087613186785E-2</v>
      </c>
      <c r="AV822" s="12">
        <v>8.6227043471045234E-2</v>
      </c>
      <c r="AW822" s="12">
        <v>0.18910016825546605</v>
      </c>
      <c r="AX822" s="12">
        <v>0.18919605376807036</v>
      </c>
      <c r="AY822" s="12">
        <v>7.222503417126469E-2</v>
      </c>
      <c r="AZ822" s="12">
        <v>0.14220223936973644</v>
      </c>
      <c r="BA822" s="12">
        <v>9.185642268462417E-2</v>
      </c>
      <c r="BB822" s="12">
        <v>1.7790888942570995E-2</v>
      </c>
      <c r="BC822" s="12">
        <v>7.3114160034050843E-2</v>
      </c>
      <c r="BD822" s="13">
        <v>0.1418537916315348</v>
      </c>
    </row>
    <row r="823" spans="1:56" x14ac:dyDescent="0.25">
      <c r="A823" s="126">
        <v>6</v>
      </c>
      <c r="B823" s="130">
        <v>21</v>
      </c>
      <c r="C823" s="36" t="s">
        <v>24</v>
      </c>
      <c r="D823" s="104">
        <v>394.38</v>
      </c>
      <c r="E823" s="131">
        <v>1.6425315737600001E-4</v>
      </c>
      <c r="F823" s="124">
        <v>5.5244991700794626E-5</v>
      </c>
      <c r="G823" s="124">
        <v>1.9469151840007451E-4</v>
      </c>
      <c r="H823" s="124">
        <v>2.5891149893942739E-4</v>
      </c>
      <c r="I823" s="124">
        <v>1.5596977703296954E-4</v>
      </c>
      <c r="J823" s="124">
        <v>2.0246951826671285E-4</v>
      </c>
      <c r="K823" s="124">
        <v>1.8071109541976932E-4</v>
      </c>
      <c r="L823" s="124">
        <v>1.1067824737917572E-5</v>
      </c>
      <c r="M823" s="124">
        <v>5.8857083464157825E-4</v>
      </c>
      <c r="N823" s="124">
        <v>1.1509109222428825E-4</v>
      </c>
      <c r="O823" s="124">
        <v>1.2688648875079306E-4</v>
      </c>
      <c r="P823" s="124">
        <v>1.4585994187871519E-4</v>
      </c>
      <c r="Q823" s="124">
        <v>1.3371456903341818E-4</v>
      </c>
      <c r="R823" s="124">
        <v>6.4396459259819639E-5</v>
      </c>
      <c r="S823" s="124">
        <v>1.9299909679757694E-4</v>
      </c>
      <c r="T823" s="124">
        <v>2.6623685215967609E-4</v>
      </c>
      <c r="U823" s="124">
        <v>1.1460552567236221E-4</v>
      </c>
      <c r="V823" s="125">
        <v>4.8827086791172589E-5</v>
      </c>
      <c r="W823" s="12">
        <v>0.6636594840345712</v>
      </c>
      <c r="X823" s="12">
        <v>0.18531370422546303</v>
      </c>
      <c r="Y823" s="12">
        <v>0.57629541541621809</v>
      </c>
      <c r="Z823" s="12">
        <v>5.0430569952872047E-2</v>
      </c>
      <c r="AA823" s="12">
        <v>0.23266743544679558</v>
      </c>
      <c r="AB823" s="12">
        <v>0.10019860991831428</v>
      </c>
      <c r="AC823" s="12">
        <v>0.93261727862812605</v>
      </c>
      <c r="AD823" s="12">
        <v>2.583315194935655</v>
      </c>
      <c r="AE823" s="12">
        <v>0.29930666744610851</v>
      </c>
      <c r="AF823" s="12">
        <v>0.22749437041060386</v>
      </c>
      <c r="AG823" s="12">
        <v>0.11198089456009667</v>
      </c>
      <c r="AH823" s="12">
        <v>0.18592390448041399</v>
      </c>
      <c r="AI823" s="12">
        <v>0.60794385758803693</v>
      </c>
      <c r="AJ823" s="12">
        <v>0.17500996559702764</v>
      </c>
      <c r="AK823" s="12">
        <v>0.62089336006016715</v>
      </c>
      <c r="AL823" s="12">
        <v>0.30226287577527022</v>
      </c>
      <c r="AM823" s="13">
        <v>0.70273273542376968</v>
      </c>
      <c r="AN823" s="12">
        <v>0.6636594840345712</v>
      </c>
      <c r="AO823" s="12">
        <v>-0.18531370422546303</v>
      </c>
      <c r="AP823" s="12">
        <v>-0.57629541541621809</v>
      </c>
      <c r="AQ823" s="12">
        <v>5.0430569952872047E-2</v>
      </c>
      <c r="AR823" s="12">
        <v>-0.23266743544679558</v>
      </c>
      <c r="AS823" s="12">
        <v>-0.10019860991831428</v>
      </c>
      <c r="AT823" s="12">
        <v>0.93261727862812605</v>
      </c>
      <c r="AU823" s="12">
        <v>-2.583315194935655</v>
      </c>
      <c r="AV823" s="12">
        <v>0.29930666744610851</v>
      </c>
      <c r="AW823" s="12">
        <v>0.22749437041060386</v>
      </c>
      <c r="AX823" s="12">
        <v>0.11198089456009667</v>
      </c>
      <c r="AY823" s="12">
        <v>0.18592390448041399</v>
      </c>
      <c r="AZ823" s="12">
        <v>0.60794385758803693</v>
      </c>
      <c r="BA823" s="12">
        <v>-0.17500996559702764</v>
      </c>
      <c r="BB823" s="12">
        <v>-0.62089336006016715</v>
      </c>
      <c r="BC823" s="12">
        <v>0.30226287577527022</v>
      </c>
      <c r="BD823" s="13">
        <v>0.70273273542376968</v>
      </c>
    </row>
    <row r="824" spans="1:56" x14ac:dyDescent="0.25">
      <c r="A824" s="126">
        <v>6</v>
      </c>
      <c r="B824" s="130">
        <v>21</v>
      </c>
      <c r="C824" s="36" t="s">
        <v>24</v>
      </c>
      <c r="D824" s="104">
        <v>398.14</v>
      </c>
      <c r="E824" s="131">
        <v>2.1064934144000001E-4</v>
      </c>
      <c r="F824" s="124">
        <v>6.3607712383892032E-5</v>
      </c>
      <c r="G824" s="124">
        <v>2.5183817635016092E-4</v>
      </c>
      <c r="H824" s="124">
        <v>3.4163219174471025E-4</v>
      </c>
      <c r="I824" s="124">
        <v>2.0782705171360437E-4</v>
      </c>
      <c r="J824" s="124">
        <v>2.5741264903884198E-4</v>
      </c>
      <c r="K824" s="124">
        <v>2.3232652139049917E-4</v>
      </c>
      <c r="L824" s="124">
        <v>1.5267734756887689E-5</v>
      </c>
      <c r="M824" s="124">
        <v>7.1407014894079343E-4</v>
      </c>
      <c r="N824" s="124">
        <v>1.5008932161727481E-4</v>
      </c>
      <c r="O824" s="124">
        <v>1.656734860294368E-4</v>
      </c>
      <c r="P824" s="124">
        <v>1.8840603688804363E-4</v>
      </c>
      <c r="Q824" s="124">
        <v>1.7331664137781684E-4</v>
      </c>
      <c r="R824" s="124">
        <v>8.5984920239698851E-5</v>
      </c>
      <c r="S824" s="124">
        <v>2.4978984532295989E-4</v>
      </c>
      <c r="T824" s="124">
        <v>3.3554525572561524E-4</v>
      </c>
      <c r="U824" s="124">
        <v>1.495681201779907E-4</v>
      </c>
      <c r="V824" s="125">
        <v>6.612204215126852E-5</v>
      </c>
      <c r="W824" s="12">
        <v>0.69803982320063584</v>
      </c>
      <c r="X824" s="12">
        <v>0.1955327020184057</v>
      </c>
      <c r="Y824" s="12">
        <v>0.62180517351400577</v>
      </c>
      <c r="Z824" s="12">
        <v>1.3398046759142211E-2</v>
      </c>
      <c r="AA824" s="12">
        <v>0.22199598289350328</v>
      </c>
      <c r="AB824" s="12">
        <v>0.10290646912216221</v>
      </c>
      <c r="AC824" s="12">
        <v>0.92752061481646519</v>
      </c>
      <c r="AD824" s="12">
        <v>2.3898522732585166</v>
      </c>
      <c r="AE824" s="12">
        <v>0.28749209187523012</v>
      </c>
      <c r="AF824" s="12">
        <v>0.21351054365092254</v>
      </c>
      <c r="AG824" s="12">
        <v>0.10559399046729048</v>
      </c>
      <c r="AH824" s="12">
        <v>0.17722675896813458</v>
      </c>
      <c r="AI824" s="12">
        <v>0.59181016350725113</v>
      </c>
      <c r="AJ824" s="12">
        <v>0.18580881200669888</v>
      </c>
      <c r="AK824" s="12">
        <v>0.59290911346708286</v>
      </c>
      <c r="AL824" s="12">
        <v>0.28996635282340666</v>
      </c>
      <c r="AM824" s="13">
        <v>0.68610373192122076</v>
      </c>
      <c r="AN824" s="12">
        <v>0.69803982320063584</v>
      </c>
      <c r="AO824" s="12">
        <v>-0.1955327020184057</v>
      </c>
      <c r="AP824" s="12">
        <v>-0.62180517351400577</v>
      </c>
      <c r="AQ824" s="12">
        <v>1.3398046759142211E-2</v>
      </c>
      <c r="AR824" s="12">
        <v>-0.22199598289350328</v>
      </c>
      <c r="AS824" s="12">
        <v>-0.10290646912216221</v>
      </c>
      <c r="AT824" s="12">
        <v>0.92752061481646519</v>
      </c>
      <c r="AU824" s="12">
        <v>-2.3898522732585166</v>
      </c>
      <c r="AV824" s="12">
        <v>0.28749209187523012</v>
      </c>
      <c r="AW824" s="12">
        <v>0.21351054365092254</v>
      </c>
      <c r="AX824" s="12">
        <v>0.10559399046729048</v>
      </c>
      <c r="AY824" s="12">
        <v>0.17722675896813458</v>
      </c>
      <c r="AZ824" s="12">
        <v>0.59181016350725113</v>
      </c>
      <c r="BA824" s="12">
        <v>-0.18580881200669888</v>
      </c>
      <c r="BB824" s="12">
        <v>-0.59290911346708286</v>
      </c>
      <c r="BC824" s="12">
        <v>0.28996635282340666</v>
      </c>
      <c r="BD824" s="13">
        <v>0.68610373192122076</v>
      </c>
    </row>
    <row r="825" spans="1:56" x14ac:dyDescent="0.25">
      <c r="A825" s="126">
        <v>6</v>
      </c>
      <c r="B825" s="130">
        <v>21</v>
      </c>
      <c r="C825" s="36" t="s">
        <v>24</v>
      </c>
      <c r="D825" s="104">
        <v>405.49</v>
      </c>
      <c r="E825" s="131">
        <v>3.4157190681599993E-4</v>
      </c>
      <c r="F825" s="124">
        <v>8.1523462227434725E-5</v>
      </c>
      <c r="G825" s="124">
        <v>4.0942956180497374E-4</v>
      </c>
      <c r="H825" s="124">
        <v>5.7419629734771797E-4</v>
      </c>
      <c r="I825" s="124">
        <v>3.5585285214648725E-4</v>
      </c>
      <c r="J825" s="124">
        <v>4.0508989830793923E-4</v>
      </c>
      <c r="K825" s="124">
        <v>3.7291085278255036E-4</v>
      </c>
      <c r="L825" s="124">
        <v>2.808075964686645E-5</v>
      </c>
      <c r="M825" s="124">
        <v>1.0311789423345366E-3</v>
      </c>
      <c r="N825" s="124">
        <v>2.4775529944754776E-4</v>
      </c>
      <c r="O825" s="124">
        <v>2.7392671388037356E-4</v>
      </c>
      <c r="P825" s="124">
        <v>3.0558310028959136E-4</v>
      </c>
      <c r="Q825" s="124">
        <v>2.8287384115125043E-4</v>
      </c>
      <c r="R825" s="124">
        <v>1.4830528094536994E-4</v>
      </c>
      <c r="S825" s="124">
        <v>4.058636179071662E-4</v>
      </c>
      <c r="T825" s="124">
        <v>5.1966733918430046E-4</v>
      </c>
      <c r="U825" s="124">
        <v>2.4725417249060982E-4</v>
      </c>
      <c r="V825" s="125">
        <v>1.1705664724926868E-4</v>
      </c>
      <c r="W825" s="12">
        <v>0.76132855015108047</v>
      </c>
      <c r="X825" s="12">
        <v>0.19866286903251615</v>
      </c>
      <c r="Y825" s="12">
        <v>0.68104075859209812</v>
      </c>
      <c r="Z825" s="12">
        <v>4.1809484461438055E-2</v>
      </c>
      <c r="AA825" s="12">
        <v>0.18595789122129286</v>
      </c>
      <c r="AB825" s="12">
        <v>9.1749190554574173E-2</v>
      </c>
      <c r="AC825" s="12">
        <v>0.91778961007471505</v>
      </c>
      <c r="AD825" s="12">
        <v>2.0189219949227803</v>
      </c>
      <c r="AE825" s="12">
        <v>0.27466136850355755</v>
      </c>
      <c r="AF825" s="12">
        <v>0.19804085636371116</v>
      </c>
      <c r="AG825" s="12">
        <v>0.10536231407870217</v>
      </c>
      <c r="AH825" s="12">
        <v>0.17184687760744136</v>
      </c>
      <c r="AI825" s="12">
        <v>0.56581534375056219</v>
      </c>
      <c r="AJ825" s="12">
        <v>0.18822306462632865</v>
      </c>
      <c r="AK825" s="12">
        <v>0.52139953202954148</v>
      </c>
      <c r="AL825" s="12">
        <v>0.27612848844796178</v>
      </c>
      <c r="AM825" s="13">
        <v>0.65730013237790808</v>
      </c>
      <c r="AN825" s="12">
        <v>0.76132855015108047</v>
      </c>
      <c r="AO825" s="12">
        <v>-0.19866286903251615</v>
      </c>
      <c r="AP825" s="12">
        <v>-0.68104075859209812</v>
      </c>
      <c r="AQ825" s="12">
        <v>-4.1809484461438055E-2</v>
      </c>
      <c r="AR825" s="12">
        <v>-0.18595789122129286</v>
      </c>
      <c r="AS825" s="12">
        <v>-9.1749190554574173E-2</v>
      </c>
      <c r="AT825" s="12">
        <v>0.91778961007471505</v>
      </c>
      <c r="AU825" s="12">
        <v>-2.0189219949227803</v>
      </c>
      <c r="AV825" s="12">
        <v>0.27466136850355755</v>
      </c>
      <c r="AW825" s="12">
        <v>0.19804085636371116</v>
      </c>
      <c r="AX825" s="12">
        <v>0.10536231407870217</v>
      </c>
      <c r="AY825" s="12">
        <v>0.17184687760744136</v>
      </c>
      <c r="AZ825" s="12">
        <v>0.56581534375056219</v>
      </c>
      <c r="BA825" s="12">
        <v>-0.18822306462632865</v>
      </c>
      <c r="BB825" s="12">
        <v>-0.52139953202954148</v>
      </c>
      <c r="BC825" s="12">
        <v>0.27612848844796178</v>
      </c>
      <c r="BD825" s="13">
        <v>0.65730013237790808</v>
      </c>
    </row>
    <row r="826" spans="1:56" x14ac:dyDescent="0.25">
      <c r="A826" s="126">
        <v>6</v>
      </c>
      <c r="B826" s="130">
        <v>21</v>
      </c>
      <c r="C826" s="36" t="s">
        <v>24</v>
      </c>
      <c r="D826" s="104">
        <v>411.05999999999995</v>
      </c>
      <c r="E826" s="131">
        <v>4.8835983398399997E-4</v>
      </c>
      <c r="F826" s="124">
        <v>9.6136779580837238E-5</v>
      </c>
      <c r="G826" s="124">
        <v>5.832463428194531E-4</v>
      </c>
      <c r="H826" s="124">
        <v>8.3495532565569042E-4</v>
      </c>
      <c r="I826" s="124">
        <v>5.2453493882371333E-4</v>
      </c>
      <c r="J826" s="124">
        <v>5.6364088527421994E-4</v>
      </c>
      <c r="K826" s="124">
        <v>5.2583337338396065E-4</v>
      </c>
      <c r="L826" s="124">
        <v>4.3839954358183265E-5</v>
      </c>
      <c r="M826" s="124">
        <v>1.350442378354271E-3</v>
      </c>
      <c r="N826" s="124">
        <v>3.568349621898889E-4</v>
      </c>
      <c r="O826" s="124">
        <v>3.9477858226553666E-4</v>
      </c>
      <c r="P826" s="124">
        <v>4.3468743697096338E-4</v>
      </c>
      <c r="Q826" s="124">
        <v>4.0412949013632522E-4</v>
      </c>
      <c r="R826" s="124">
        <v>2.2040597384389462E-4</v>
      </c>
      <c r="S826" s="124">
        <v>5.7715788075223147E-4</v>
      </c>
      <c r="T826" s="124">
        <v>7.1494277558181501E-4</v>
      </c>
      <c r="U826" s="124">
        <v>3.5650054565625991E-4</v>
      </c>
      <c r="V826" s="125">
        <v>1.7720624496514115E-4</v>
      </c>
      <c r="W826" s="12">
        <v>0.80314355749415101</v>
      </c>
      <c r="X826" s="12">
        <v>0.19429630004862741</v>
      </c>
      <c r="Y826" s="12">
        <v>0.70971334567831368</v>
      </c>
      <c r="Z826" s="12">
        <v>7.4074693130677383E-2</v>
      </c>
      <c r="AA826" s="12">
        <v>0.15415078401530946</v>
      </c>
      <c r="AB826" s="12">
        <v>7.6733459208253418E-2</v>
      </c>
      <c r="AC826" s="12">
        <v>0.91023022102260043</v>
      </c>
      <c r="AD826" s="12">
        <v>1.7652609497744141</v>
      </c>
      <c r="AE826" s="12">
        <v>0.26931959313922649</v>
      </c>
      <c r="AF826" s="12">
        <v>0.19162356362323052</v>
      </c>
      <c r="AG826" s="12">
        <v>0.10990338123260777</v>
      </c>
      <c r="AH826" s="12">
        <v>0.17247598591499719</v>
      </c>
      <c r="AI826" s="12">
        <v>0.54868120081489802</v>
      </c>
      <c r="AJ826" s="12">
        <v>0.1818291362002977</v>
      </c>
      <c r="AK826" s="12">
        <v>0.46396719351255766</v>
      </c>
      <c r="AL826" s="12">
        <v>0.27000436799243432</v>
      </c>
      <c r="AM826" s="13">
        <v>0.63714000899806411</v>
      </c>
      <c r="AN826" s="12">
        <v>0.80314355749415101</v>
      </c>
      <c r="AO826" s="12">
        <v>-0.19429630004862741</v>
      </c>
      <c r="AP826" s="12">
        <v>-0.70971334567831368</v>
      </c>
      <c r="AQ826" s="12">
        <v>-7.4074693130677383E-2</v>
      </c>
      <c r="AR826" s="12">
        <v>-0.15415078401530946</v>
      </c>
      <c r="AS826" s="12">
        <v>-7.6733459208253418E-2</v>
      </c>
      <c r="AT826" s="12">
        <v>0.91023022102260043</v>
      </c>
      <c r="AU826" s="12">
        <v>-1.7652609497744141</v>
      </c>
      <c r="AV826" s="12">
        <v>0.26931959313922649</v>
      </c>
      <c r="AW826" s="12">
        <v>0.19162356362323052</v>
      </c>
      <c r="AX826" s="12">
        <v>0.10990338123260777</v>
      </c>
      <c r="AY826" s="12">
        <v>0.17247598591499719</v>
      </c>
      <c r="AZ826" s="12">
        <v>0.54868120081489802</v>
      </c>
      <c r="BA826" s="12">
        <v>-0.1818291362002977</v>
      </c>
      <c r="BB826" s="12">
        <v>-0.46396719351255766</v>
      </c>
      <c r="BC826" s="12">
        <v>0.27000436799243432</v>
      </c>
      <c r="BD826" s="13">
        <v>0.63714000899806411</v>
      </c>
    </row>
    <row r="827" spans="1:56" x14ac:dyDescent="0.25">
      <c r="A827" s="126">
        <v>6</v>
      </c>
      <c r="B827" s="130">
        <v>21</v>
      </c>
      <c r="C827" s="36" t="s">
        <v>24</v>
      </c>
      <c r="D827" s="104">
        <v>415.65999999999997</v>
      </c>
      <c r="E827" s="131">
        <v>6.4927993216000002E-4</v>
      </c>
      <c r="F827" s="124">
        <v>1.0858058801501478E-4</v>
      </c>
      <c r="G827" s="124">
        <v>7.7422902107906544E-4</v>
      </c>
      <c r="H827" s="124">
        <v>1.1241578890468782E-3</v>
      </c>
      <c r="I827" s="124">
        <v>7.139683380444769E-4</v>
      </c>
      <c r="J827" s="124">
        <v>7.343597202452228E-4</v>
      </c>
      <c r="K827" s="124">
        <v>6.9201339270065325E-4</v>
      </c>
      <c r="L827" s="124">
        <v>6.270205040140146E-5</v>
      </c>
      <c r="M827" s="124">
        <v>1.6782286245240589E-3</v>
      </c>
      <c r="N827" s="124">
        <v>4.7783543423068024E-4</v>
      </c>
      <c r="O827" s="124">
        <v>5.2873481298267651E-4</v>
      </c>
      <c r="P827" s="124">
        <v>5.7646193280607274E-4</v>
      </c>
      <c r="Q827" s="124">
        <v>5.3772277597632283E-4</v>
      </c>
      <c r="R827" s="124">
        <v>3.0253514873131848E-4</v>
      </c>
      <c r="S827" s="124">
        <v>7.644797299141907E-4</v>
      </c>
      <c r="T827" s="124">
        <v>9.2328214399920176E-4</v>
      </c>
      <c r="U827" s="124">
        <v>4.7780344834264643E-4</v>
      </c>
      <c r="V827" s="125">
        <v>2.4677566842995073E-4</v>
      </c>
      <c r="W827" s="12">
        <v>0.8327676821093285</v>
      </c>
      <c r="X827" s="12">
        <v>0.19244255479048844</v>
      </c>
      <c r="Y827" s="12">
        <v>0.73139170543446808</v>
      </c>
      <c r="Z827" s="12">
        <v>9.9630995323194319E-2</v>
      </c>
      <c r="AA827" s="12">
        <v>0.13103714418245233</v>
      </c>
      <c r="AB827" s="12">
        <v>6.5816696965343077E-2</v>
      </c>
      <c r="AC827" s="12">
        <v>0.90342832529444328</v>
      </c>
      <c r="AD827" s="12">
        <v>1.5847535729943034</v>
      </c>
      <c r="AE827" s="12">
        <v>0.26405328339498291</v>
      </c>
      <c r="AF827" s="12">
        <v>0.18565970270527005</v>
      </c>
      <c r="AG827" s="12">
        <v>0.11215193285225851</v>
      </c>
      <c r="AH827" s="12">
        <v>0.17181673213363155</v>
      </c>
      <c r="AI827" s="12">
        <v>0.53404512638353696</v>
      </c>
      <c r="AJ827" s="12">
        <v>0.17742701113670392</v>
      </c>
      <c r="AK827" s="12">
        <v>0.42200936494011376</v>
      </c>
      <c r="AL827" s="12">
        <v>0.26410254702758496</v>
      </c>
      <c r="AM827" s="13">
        <v>0.6199240786497332</v>
      </c>
      <c r="AN827" s="12">
        <v>0.8327676821093285</v>
      </c>
      <c r="AO827" s="12">
        <v>-0.19244255479048844</v>
      </c>
      <c r="AP827" s="12">
        <v>-0.73139170543446808</v>
      </c>
      <c r="AQ827" s="12">
        <v>-9.9630995323194319E-2</v>
      </c>
      <c r="AR827" s="12">
        <v>-0.13103714418245233</v>
      </c>
      <c r="AS827" s="12">
        <v>-6.5816696965343077E-2</v>
      </c>
      <c r="AT827" s="12">
        <v>0.90342832529444328</v>
      </c>
      <c r="AU827" s="12">
        <v>-1.5847535729943034</v>
      </c>
      <c r="AV827" s="12">
        <v>0.26405328339498291</v>
      </c>
      <c r="AW827" s="12">
        <v>0.18565970270527005</v>
      </c>
      <c r="AX827" s="12">
        <v>0.11215193285225851</v>
      </c>
      <c r="AY827" s="12">
        <v>0.17181673213363155</v>
      </c>
      <c r="AZ827" s="12">
        <v>0.53404512638353696</v>
      </c>
      <c r="BA827" s="12">
        <v>-0.17742701113670392</v>
      </c>
      <c r="BB827" s="12">
        <v>-0.42200936494011376</v>
      </c>
      <c r="BC827" s="12">
        <v>0.26410254702758496</v>
      </c>
      <c r="BD827" s="13">
        <v>0.6199240786497332</v>
      </c>
    </row>
    <row r="828" spans="1:56" x14ac:dyDescent="0.25">
      <c r="A828" s="126">
        <v>6</v>
      </c>
      <c r="B828" s="130">
        <v>21</v>
      </c>
      <c r="C828" s="36" t="s">
        <v>24</v>
      </c>
      <c r="D828" s="104">
        <v>424.81999999999994</v>
      </c>
      <c r="E828" s="131">
        <v>1.09724308864E-3</v>
      </c>
      <c r="F828" s="124">
        <v>1.3331054192185278E-4</v>
      </c>
      <c r="G828" s="124">
        <v>1.3300054232819919E-3</v>
      </c>
      <c r="H828" s="124">
        <v>1.9722934335279882E-3</v>
      </c>
      <c r="I828" s="124">
        <v>1.2791394620014446E-3</v>
      </c>
      <c r="J828" s="124">
        <v>1.2180267837704243E-3</v>
      </c>
      <c r="K828" s="124">
        <v>1.1681837333963091E-3</v>
      </c>
      <c r="L828" s="124">
        <v>1.2465000481583211E-4</v>
      </c>
      <c r="M828" s="124">
        <v>2.5509005804136941E-3</v>
      </c>
      <c r="N828" s="124">
        <v>8.3454225018005427E-4</v>
      </c>
      <c r="O828" s="124">
        <v>9.2296722631439638E-4</v>
      </c>
      <c r="P828" s="124">
        <v>9.8888504194573172E-4</v>
      </c>
      <c r="Q828" s="124">
        <v>9.2798517959207156E-4</v>
      </c>
      <c r="R828" s="124">
        <v>5.5339922167626815E-4</v>
      </c>
      <c r="S828" s="124">
        <v>1.3053781298966616E-3</v>
      </c>
      <c r="T828" s="124">
        <v>1.5063368751778456E-3</v>
      </c>
      <c r="U828" s="124">
        <v>8.3589846836260799E-4</v>
      </c>
      <c r="V828" s="125">
        <v>4.6360886081572416E-4</v>
      </c>
      <c r="W828" s="12">
        <v>0.87850409512527694</v>
      </c>
      <c r="X828" s="12">
        <v>0.21213378972429334</v>
      </c>
      <c r="Y828" s="12">
        <v>0.79749907194456515</v>
      </c>
      <c r="Z828" s="12">
        <v>0.16577582054939138</v>
      </c>
      <c r="AA828" s="12">
        <v>0.11007924896581676</v>
      </c>
      <c r="AB828" s="12">
        <v>6.4653535292929429E-2</v>
      </c>
      <c r="AC828" s="12">
        <v>0.88639709276243239</v>
      </c>
      <c r="AD828" s="12">
        <v>1.324827202671615</v>
      </c>
      <c r="AE828" s="12">
        <v>0.23941899582667278</v>
      </c>
      <c r="AF828" s="12">
        <v>0.15883067674786025</v>
      </c>
      <c r="AG828" s="12">
        <v>9.875482271533359E-2</v>
      </c>
      <c r="AH828" s="12">
        <v>0.15425743921314514</v>
      </c>
      <c r="AI828" s="12">
        <v>0.49564574395069561</v>
      </c>
      <c r="AJ828" s="12">
        <v>0.18968908841762566</v>
      </c>
      <c r="AK828" s="12">
        <v>0.37283787956678327</v>
      </c>
      <c r="AL828" s="12">
        <v>0.23818297238155389</v>
      </c>
      <c r="AM828" s="13">
        <v>0.57747844063401343</v>
      </c>
      <c r="AN828" s="12">
        <v>0.87850409512527694</v>
      </c>
      <c r="AO828" s="12">
        <v>-0.21213378972429334</v>
      </c>
      <c r="AP828" s="12">
        <v>-0.79749907194456515</v>
      </c>
      <c r="AQ828" s="12">
        <v>-0.16577582054939138</v>
      </c>
      <c r="AR828" s="12">
        <v>-0.11007924896581676</v>
      </c>
      <c r="AS828" s="12">
        <v>-6.4653535292929429E-2</v>
      </c>
      <c r="AT828" s="12">
        <v>0.88639709276243239</v>
      </c>
      <c r="AU828" s="12">
        <v>-1.324827202671615</v>
      </c>
      <c r="AV828" s="12">
        <v>0.23941899582667278</v>
      </c>
      <c r="AW828" s="12">
        <v>0.15883067674786025</v>
      </c>
      <c r="AX828" s="12">
        <v>9.875482271533359E-2</v>
      </c>
      <c r="AY828" s="12">
        <v>0.15425743921314514</v>
      </c>
      <c r="AZ828" s="12">
        <v>0.49564574395069561</v>
      </c>
      <c r="BA828" s="12">
        <v>-0.18968908841762566</v>
      </c>
      <c r="BB828" s="12">
        <v>-0.37283787956678327</v>
      </c>
      <c r="BC828" s="12">
        <v>0.23818297238155389</v>
      </c>
      <c r="BD828" s="13">
        <v>0.57747844063401343</v>
      </c>
    </row>
    <row r="829" spans="1:56" x14ac:dyDescent="0.25">
      <c r="A829" s="126">
        <v>6</v>
      </c>
      <c r="B829" s="130">
        <v>21</v>
      </c>
      <c r="C829" s="36" t="s">
        <v>24</v>
      </c>
      <c r="D829" s="104">
        <v>436.81999999999994</v>
      </c>
      <c r="E829" s="131">
        <v>2.13449111168E-3</v>
      </c>
      <c r="F829" s="124">
        <v>1.6253113672928717E-4</v>
      </c>
      <c r="G829" s="124">
        <v>2.5873270384175603E-3</v>
      </c>
      <c r="H829" s="124">
        <v>3.8934925820568581E-3</v>
      </c>
      <c r="I829" s="124">
        <v>2.591420846981884E-3</v>
      </c>
      <c r="J829" s="124">
        <v>2.2729112588728514E-3</v>
      </c>
      <c r="K829" s="124">
        <v>2.2214027805420289E-3</v>
      </c>
      <c r="L829" s="124">
        <v>2.924326496845404E-4</v>
      </c>
      <c r="M829" s="124">
        <v>4.2990781450719055E-3</v>
      </c>
      <c r="N829" s="124">
        <v>1.6564960908242053E-3</v>
      </c>
      <c r="O829" s="124">
        <v>1.8281397301612666E-3</v>
      </c>
      <c r="P829" s="124">
        <v>1.9221643262132286E-3</v>
      </c>
      <c r="Q829" s="124">
        <v>1.8159956916927282E-3</v>
      </c>
      <c r="R829" s="124">
        <v>1.1605708229179025E-3</v>
      </c>
      <c r="S829" s="124">
        <v>2.5127949563691554E-3</v>
      </c>
      <c r="T829" s="124">
        <v>2.756173063615433E-3</v>
      </c>
      <c r="U829" s="124">
        <v>1.6626223418952002E-3</v>
      </c>
      <c r="V829" s="125">
        <v>1.0028979641856523E-3</v>
      </c>
      <c r="W829" s="12">
        <v>0.92385485428357517</v>
      </c>
      <c r="X829" s="12">
        <v>0.21215170410390957</v>
      </c>
      <c r="Y829" s="12">
        <v>0.82408470138458245</v>
      </c>
      <c r="Z829" s="12">
        <v>0.21406963599030734</v>
      </c>
      <c r="AA829" s="12">
        <v>6.4849249751105634E-2</v>
      </c>
      <c r="AB829" s="12">
        <v>4.0717746907656678E-2</v>
      </c>
      <c r="AC829" s="12">
        <v>0.86299654841177831</v>
      </c>
      <c r="AD829" s="12">
        <v>1.0140998112136517</v>
      </c>
      <c r="AE829" s="12">
        <v>0.22393863260436714</v>
      </c>
      <c r="AF829" s="12">
        <v>0.14352431820510719</v>
      </c>
      <c r="AG829" s="12">
        <v>9.9474195186343373E-2</v>
      </c>
      <c r="AH829" s="12">
        <v>0.14921374853446576</v>
      </c>
      <c r="AI829" s="12">
        <v>0.45627750962877106</v>
      </c>
      <c r="AJ829" s="12">
        <v>0.17723374092263272</v>
      </c>
      <c r="AK829" s="12">
        <v>0.29125534818747689</v>
      </c>
      <c r="AL829" s="12">
        <v>0.22106851005502884</v>
      </c>
      <c r="AM829" s="13">
        <v>0.53014657278366528</v>
      </c>
      <c r="AN829" s="12">
        <v>0.92385485428357517</v>
      </c>
      <c r="AO829" s="12">
        <v>-0.21215170410390957</v>
      </c>
      <c r="AP829" s="12">
        <v>-0.82408470138458245</v>
      </c>
      <c r="AQ829" s="12">
        <v>-0.21406963599030734</v>
      </c>
      <c r="AR829" s="12">
        <v>-6.4849249751105634E-2</v>
      </c>
      <c r="AS829" s="12">
        <v>-4.0717746907656678E-2</v>
      </c>
      <c r="AT829" s="12">
        <v>0.86299654841177831</v>
      </c>
      <c r="AU829" s="12">
        <v>-1.0140998112136517</v>
      </c>
      <c r="AV829" s="12">
        <v>0.22393863260436714</v>
      </c>
      <c r="AW829" s="12">
        <v>0.14352431820510719</v>
      </c>
      <c r="AX829" s="12">
        <v>9.9474195186343373E-2</v>
      </c>
      <c r="AY829" s="12">
        <v>0.14921374853446576</v>
      </c>
      <c r="AZ829" s="12">
        <v>0.45627750962877106</v>
      </c>
      <c r="BA829" s="12">
        <v>-0.17723374092263272</v>
      </c>
      <c r="BB829" s="12">
        <v>-0.29125534818747689</v>
      </c>
      <c r="BC829" s="12">
        <v>0.22106851005502884</v>
      </c>
      <c r="BD829" s="13">
        <v>0.53014657278366528</v>
      </c>
    </row>
    <row r="830" spans="1:56" x14ac:dyDescent="0.25">
      <c r="A830" s="126">
        <v>6</v>
      </c>
      <c r="B830" s="130">
        <v>21</v>
      </c>
      <c r="C830" s="36" t="s">
        <v>24</v>
      </c>
      <c r="D830" s="104">
        <v>449.56999999999994</v>
      </c>
      <c r="E830" s="131">
        <v>4.0396677503999993E-3</v>
      </c>
      <c r="F830" s="124">
        <v>1.8496041441522495E-4</v>
      </c>
      <c r="G830" s="124">
        <v>4.9932695422797383E-3</v>
      </c>
      <c r="H830" s="124">
        <v>7.5249972533102645E-3</v>
      </c>
      <c r="I830" s="124">
        <v>5.1390761880416988E-3</v>
      </c>
      <c r="J830" s="124">
        <v>4.2197987260558841E-3</v>
      </c>
      <c r="K830" s="124">
        <v>4.1890670680965201E-3</v>
      </c>
      <c r="L830" s="124">
        <v>6.8612697174649827E-4</v>
      </c>
      <c r="M830" s="124">
        <v>7.2604806281958397E-3</v>
      </c>
      <c r="N830" s="124">
        <v>3.2605578390023128E-3</v>
      </c>
      <c r="O830" s="124">
        <v>3.5852208855001889E-3</v>
      </c>
      <c r="P830" s="124">
        <v>3.7107710896091034E-3</v>
      </c>
      <c r="Q830" s="124">
        <v>3.526731983312094E-3</v>
      </c>
      <c r="R830" s="124">
        <v>2.4066107568096748E-3</v>
      </c>
      <c r="S830" s="124">
        <v>4.784596565483171E-3</v>
      </c>
      <c r="T830" s="124">
        <v>5.0208513401320915E-3</v>
      </c>
      <c r="U830" s="124">
        <v>3.2790019603782779E-3</v>
      </c>
      <c r="V830" s="125">
        <v>2.1396988393621473E-3</v>
      </c>
      <c r="W830" s="12">
        <v>0.95421395375970941</v>
      </c>
      <c r="X830" s="12">
        <v>0.23605946102505962</v>
      </c>
      <c r="Y830" s="12">
        <v>0.86277627722357986</v>
      </c>
      <c r="Z830" s="12">
        <v>0.27215318327425275</v>
      </c>
      <c r="AA830" s="12">
        <v>4.4590542288545532E-2</v>
      </c>
      <c r="AB830" s="12">
        <v>3.6983070620529995E-2</v>
      </c>
      <c r="AC830" s="12">
        <v>0.8301526229035644</v>
      </c>
      <c r="AD830" s="12">
        <v>0.797296480008021</v>
      </c>
      <c r="AE830" s="12">
        <v>0.19286484917492056</v>
      </c>
      <c r="AF830" s="12">
        <v>0.11249609942669471</v>
      </c>
      <c r="AG830" s="12">
        <v>8.1416760266566301E-2</v>
      </c>
      <c r="AH830" s="12">
        <v>0.1269747411868502</v>
      </c>
      <c r="AI830" s="12">
        <v>0.40425527407015655</v>
      </c>
      <c r="AJ830" s="12">
        <v>0.1844034859078226</v>
      </c>
      <c r="AK830" s="12">
        <v>0.24288720022455745</v>
      </c>
      <c r="AL830" s="12">
        <v>0.18829909710926152</v>
      </c>
      <c r="AM830" s="13">
        <v>0.47032801419119707</v>
      </c>
      <c r="AN830" s="12">
        <v>0.95421395375970941</v>
      </c>
      <c r="AO830" s="12">
        <v>-0.23605946102505962</v>
      </c>
      <c r="AP830" s="12">
        <v>-0.86277627722357986</v>
      </c>
      <c r="AQ830" s="12">
        <v>-0.27215318327425275</v>
      </c>
      <c r="AR830" s="12">
        <v>-4.4590542288545532E-2</v>
      </c>
      <c r="AS830" s="12">
        <v>-3.6983070620529995E-2</v>
      </c>
      <c r="AT830" s="12">
        <v>0.8301526229035644</v>
      </c>
      <c r="AU830" s="12">
        <v>-0.797296480008021</v>
      </c>
      <c r="AV830" s="12">
        <v>0.19286484917492056</v>
      </c>
      <c r="AW830" s="12">
        <v>0.11249609942669471</v>
      </c>
      <c r="AX830" s="12">
        <v>8.1416760266566301E-2</v>
      </c>
      <c r="AY830" s="12">
        <v>0.1269747411868502</v>
      </c>
      <c r="AZ830" s="12">
        <v>0.40425527407015655</v>
      </c>
      <c r="BA830" s="12">
        <v>-0.1844034859078226</v>
      </c>
      <c r="BB830" s="12">
        <v>-0.24288720022455745</v>
      </c>
      <c r="BC830" s="12">
        <v>0.18829909710926152</v>
      </c>
      <c r="BD830" s="13">
        <v>0.47032801419119707</v>
      </c>
    </row>
    <row r="831" spans="1:56" x14ac:dyDescent="0.25">
      <c r="A831" s="126">
        <v>6</v>
      </c>
      <c r="B831" s="130">
        <v>21</v>
      </c>
      <c r="C831" s="36" t="s">
        <v>24</v>
      </c>
      <c r="D831" s="104">
        <v>458.84999999999997</v>
      </c>
      <c r="E831" s="131">
        <v>6.2661512959999999E-3</v>
      </c>
      <c r="F831" s="124">
        <v>1.935175156686343E-4</v>
      </c>
      <c r="G831" s="124">
        <v>7.8229625680322368E-3</v>
      </c>
      <c r="H831" s="124">
        <v>1.1708233205622334E-2</v>
      </c>
      <c r="I831" s="124">
        <v>8.1382724796674865E-3</v>
      </c>
      <c r="J831" s="124">
        <v>6.4501693907474287E-3</v>
      </c>
      <c r="K831" s="124">
        <v>6.4606901738144054E-3</v>
      </c>
      <c r="L831" s="124">
        <v>1.2372834816993074E-3</v>
      </c>
      <c r="M831" s="124">
        <v>1.043907803101095E-2</v>
      </c>
      <c r="N831" s="124">
        <v>5.1774059608389773E-3</v>
      </c>
      <c r="O831" s="124">
        <v>5.6737052379815592E-3</v>
      </c>
      <c r="P831" s="124">
        <v>5.819280631085025E-3</v>
      </c>
      <c r="Q831" s="124">
        <v>5.5508371953822298E-3</v>
      </c>
      <c r="R831" s="124">
        <v>3.9543484046966997E-3</v>
      </c>
      <c r="S831" s="124">
        <v>7.4163639932832391E-3</v>
      </c>
      <c r="T831" s="124">
        <v>7.57697172546148E-3</v>
      </c>
      <c r="U831" s="124">
        <v>5.2131428808239004E-3</v>
      </c>
      <c r="V831" s="125">
        <v>3.5798129501164355E-3</v>
      </c>
      <c r="W831" s="12">
        <v>0.96911700555456326</v>
      </c>
      <c r="X831" s="12">
        <v>0.24844776298747018</v>
      </c>
      <c r="Y831" s="12">
        <v>0.86848875051840657</v>
      </c>
      <c r="Z831" s="12">
        <v>0.29876731269839524</v>
      </c>
      <c r="AA831" s="12">
        <v>2.9367004729824651E-2</v>
      </c>
      <c r="AB831" s="12">
        <v>3.1045991171421206E-2</v>
      </c>
      <c r="AC831" s="12">
        <v>0.80254490783056454</v>
      </c>
      <c r="AD831" s="12">
        <v>0.66594733160604336</v>
      </c>
      <c r="AE831" s="12">
        <v>0.17375024695877095</v>
      </c>
      <c r="AF831" s="12">
        <v>9.4547040125990717E-2</v>
      </c>
      <c r="AG831" s="12">
        <v>7.1315013603363675E-2</v>
      </c>
      <c r="AH831" s="12">
        <v>0.11415525524804852</v>
      </c>
      <c r="AI831" s="12">
        <v>0.36893505791649822</v>
      </c>
      <c r="AJ831" s="12">
        <v>0.18355967530140518</v>
      </c>
      <c r="AK831" s="12">
        <v>0.20919067662765226</v>
      </c>
      <c r="AL831" s="12">
        <v>0.1680470779325561</v>
      </c>
      <c r="AM831" s="13">
        <v>0.42870626944459345</v>
      </c>
      <c r="AN831" s="12">
        <v>0.96911700555456326</v>
      </c>
      <c r="AO831" s="12">
        <v>-0.24844776298747018</v>
      </c>
      <c r="AP831" s="12">
        <v>-0.86848875051840657</v>
      </c>
      <c r="AQ831" s="12">
        <v>-0.29876731269839524</v>
      </c>
      <c r="AR831" s="12">
        <v>-2.9367004729824651E-2</v>
      </c>
      <c r="AS831" s="12">
        <v>-3.1045991171421206E-2</v>
      </c>
      <c r="AT831" s="12">
        <v>0.80254490783056454</v>
      </c>
      <c r="AU831" s="12">
        <v>-0.66594733160604336</v>
      </c>
      <c r="AV831" s="12">
        <v>0.17375024695877095</v>
      </c>
      <c r="AW831" s="12">
        <v>9.4547040125990717E-2</v>
      </c>
      <c r="AX831" s="12">
        <v>7.1315013603363675E-2</v>
      </c>
      <c r="AY831" s="12">
        <v>0.11415525524804852</v>
      </c>
      <c r="AZ831" s="12">
        <v>0.36893505791649822</v>
      </c>
      <c r="BA831" s="12">
        <v>-0.18355967530140518</v>
      </c>
      <c r="BB831" s="12">
        <v>-0.20919067662765226</v>
      </c>
      <c r="BC831" s="12">
        <v>0.1680470779325561</v>
      </c>
      <c r="BD831" s="13">
        <v>0.42870626944459345</v>
      </c>
    </row>
    <row r="832" spans="1:56" x14ac:dyDescent="0.25">
      <c r="A832" s="126">
        <v>5</v>
      </c>
      <c r="B832" s="130">
        <v>23</v>
      </c>
      <c r="C832" s="36" t="s">
        <v>26</v>
      </c>
      <c r="D832" s="104">
        <v>473.15</v>
      </c>
      <c r="E832" s="131">
        <v>6.1328289279999997E-3</v>
      </c>
      <c r="F832" s="124">
        <v>4.6366975675030472E-4</v>
      </c>
      <c r="G832" s="124">
        <v>5.698816923404626E-3</v>
      </c>
      <c r="H832" s="124">
        <v>6.5581256607985354E-3</v>
      </c>
      <c r="I832" s="124">
        <v>6.5581256607985354E-3</v>
      </c>
      <c r="J832" s="124">
        <v>6.8969853755302306E-3</v>
      </c>
      <c r="K832" s="124">
        <v>7.1095205428369996E-3</v>
      </c>
      <c r="L832" s="124">
        <v>1.3096159935210413E-3</v>
      </c>
      <c r="M832" s="124">
        <v>2.02669201712657E-2</v>
      </c>
      <c r="N832" s="124">
        <v>1.2531446655867961E-2</v>
      </c>
      <c r="O832" s="124" t="s">
        <v>2</v>
      </c>
      <c r="P832" s="124" t="s">
        <v>2</v>
      </c>
      <c r="Q832" s="124">
        <v>1.3146901560686272E-2</v>
      </c>
      <c r="R832" s="124">
        <v>1.0010450990607317E-2</v>
      </c>
      <c r="S832" s="124" t="s">
        <v>2</v>
      </c>
      <c r="T832" s="124">
        <v>1.5932197599727083E-2</v>
      </c>
      <c r="U832" s="124">
        <v>1.3065041430475993E-2</v>
      </c>
      <c r="V832" s="125">
        <v>9.999982954166587E-3</v>
      </c>
      <c r="W832" s="12">
        <v>0.92439545237706255</v>
      </c>
      <c r="X832" s="12">
        <v>7.0768646849719161E-2</v>
      </c>
      <c r="Y832" s="12">
        <v>6.9347561751935405E-2</v>
      </c>
      <c r="Z832" s="12">
        <v>6.9347561751935405E-2</v>
      </c>
      <c r="AA832" s="12">
        <v>0.12460097232476253</v>
      </c>
      <c r="AB832" s="12">
        <v>0.1592562953089762</v>
      </c>
      <c r="AC832" s="12">
        <v>0.78645809154371349</v>
      </c>
      <c r="AD832" s="12">
        <v>2.3046609336737238</v>
      </c>
      <c r="AE832" s="12">
        <v>1.0433386945874974</v>
      </c>
      <c r="AF832" s="12" t="s">
        <v>2</v>
      </c>
      <c r="AG832" s="12" t="s">
        <v>2</v>
      </c>
      <c r="AH832" s="12">
        <v>1.1436928561080308</v>
      </c>
      <c r="AI832" s="12">
        <v>0.63227298659900233</v>
      </c>
      <c r="AJ832" s="12" t="s">
        <v>2</v>
      </c>
      <c r="AK832" s="12">
        <v>1.5978545605580412</v>
      </c>
      <c r="AL832" s="12">
        <v>1.1303449980198099</v>
      </c>
      <c r="AM832" s="13">
        <v>0.63056610115288503</v>
      </c>
      <c r="AN832" s="12">
        <v>0.92439545237706255</v>
      </c>
      <c r="AO832" s="12">
        <v>7.0768646849719161E-2</v>
      </c>
      <c r="AP832" s="12">
        <v>-6.9347561751935405E-2</v>
      </c>
      <c r="AQ832" s="12">
        <v>-6.9347561751935405E-2</v>
      </c>
      <c r="AR832" s="12">
        <v>-0.12460097232476253</v>
      </c>
      <c r="AS832" s="12">
        <v>-0.1592562953089762</v>
      </c>
      <c r="AT832" s="12">
        <v>0.78645809154371349</v>
      </c>
      <c r="AU832" s="12">
        <v>-2.3046609336737238</v>
      </c>
      <c r="AV832" s="12">
        <v>-1.0433386945874974</v>
      </c>
      <c r="AW832" s="12" t="s">
        <v>2</v>
      </c>
      <c r="AX832" s="12" t="s">
        <v>2</v>
      </c>
      <c r="AY832" s="12">
        <v>-1.1436928561080308</v>
      </c>
      <c r="AZ832" s="12">
        <v>-0.63227298659900233</v>
      </c>
      <c r="BA832" s="12" t="s">
        <v>2</v>
      </c>
      <c r="BB832" s="12">
        <v>-1.5978545605580412</v>
      </c>
      <c r="BC832" s="12">
        <v>-1.1303449980198099</v>
      </c>
      <c r="BD832" s="13">
        <v>-0.63056610115288503</v>
      </c>
    </row>
    <row r="833" spans="1:56" x14ac:dyDescent="0.25">
      <c r="A833" s="126">
        <v>21</v>
      </c>
      <c r="B833" s="130">
        <v>23</v>
      </c>
      <c r="C833" s="36" t="s">
        <v>26</v>
      </c>
      <c r="D833" s="104">
        <v>343.57</v>
      </c>
      <c r="E833" s="131">
        <v>9.9999999999999995E-7</v>
      </c>
      <c r="F833" s="124">
        <v>3.3140913656415572E-6</v>
      </c>
      <c r="G833" s="124">
        <v>4.8965067642629862E-7</v>
      </c>
      <c r="H833" s="124">
        <v>9.2099011319661697E-7</v>
      </c>
      <c r="I833" s="124">
        <v>9.2099011319661697E-7</v>
      </c>
      <c r="J833" s="124">
        <v>1.4825349626049189E-6</v>
      </c>
      <c r="K833" s="124">
        <v>1.0083634460152618E-6</v>
      </c>
      <c r="L833" s="124">
        <v>3.6294369609534851E-8</v>
      </c>
      <c r="M833" s="124">
        <v>6.0029999759502917E-5</v>
      </c>
      <c r="N833" s="124">
        <v>5.5453939174918095E-6</v>
      </c>
      <c r="O833" s="124" t="s">
        <v>2</v>
      </c>
      <c r="P833" s="124" t="s">
        <v>2</v>
      </c>
      <c r="Q833" s="124">
        <v>6.7861010592873913E-6</v>
      </c>
      <c r="R833" s="124">
        <v>2.1514809180932987E-6</v>
      </c>
      <c r="S833" s="124" t="s">
        <v>2</v>
      </c>
      <c r="T833" s="124">
        <v>1.4967868479525762E-5</v>
      </c>
      <c r="U833" s="124">
        <v>6.0270012449281786E-6</v>
      </c>
      <c r="V833" s="125">
        <v>1.8137029998741923E-6</v>
      </c>
      <c r="W833" s="12">
        <v>2.3140913656415574</v>
      </c>
      <c r="X833" s="12">
        <v>0.51034932357370133</v>
      </c>
      <c r="Y833" s="12">
        <v>7.9009886803382987E-2</v>
      </c>
      <c r="Z833" s="12">
        <v>7.9009886803382987E-2</v>
      </c>
      <c r="AA833" s="12">
        <v>0.48253496260491902</v>
      </c>
      <c r="AB833" s="12">
        <v>8.3634460152617971E-3</v>
      </c>
      <c r="AC833" s="12">
        <v>0.9637056303904652</v>
      </c>
      <c r="AD833" s="12">
        <v>59.029999759502921</v>
      </c>
      <c r="AE833" s="12">
        <v>4.5453939174918103</v>
      </c>
      <c r="AF833" s="12" t="s">
        <v>2</v>
      </c>
      <c r="AG833" s="12" t="s">
        <v>2</v>
      </c>
      <c r="AH833" s="12">
        <v>5.7861010592873923</v>
      </c>
      <c r="AI833" s="12">
        <v>1.1514809180932988</v>
      </c>
      <c r="AJ833" s="12" t="s">
        <v>2</v>
      </c>
      <c r="AK833" s="12">
        <v>13.967868479525762</v>
      </c>
      <c r="AL833" s="12">
        <v>5.0270012449281793</v>
      </c>
      <c r="AM833" s="13">
        <v>0.81370299987419237</v>
      </c>
      <c r="AN833" s="12">
        <v>-2.3140913656415574</v>
      </c>
      <c r="AO833" s="12">
        <v>0.51034932357370133</v>
      </c>
      <c r="AP833" s="12">
        <v>7.9009886803382987E-2</v>
      </c>
      <c r="AQ833" s="12">
        <v>7.9009886803382987E-2</v>
      </c>
      <c r="AR833" s="12">
        <v>-0.48253496260491902</v>
      </c>
      <c r="AS833" s="12">
        <v>-8.3634460152617971E-3</v>
      </c>
      <c r="AT833" s="12">
        <v>0.9637056303904652</v>
      </c>
      <c r="AU833" s="12">
        <v>-59.029999759502921</v>
      </c>
      <c r="AV833" s="12">
        <v>-4.5453939174918103</v>
      </c>
      <c r="AW833" s="12" t="s">
        <v>2</v>
      </c>
      <c r="AX833" s="12" t="s">
        <v>2</v>
      </c>
      <c r="AY833" s="12">
        <v>-5.7861010592873923</v>
      </c>
      <c r="AZ833" s="12">
        <v>-1.1514809180932988</v>
      </c>
      <c r="BA833" s="12" t="s">
        <v>2</v>
      </c>
      <c r="BB833" s="12">
        <v>-13.967868479525762</v>
      </c>
      <c r="BC833" s="12">
        <v>-5.0270012449281793</v>
      </c>
      <c r="BD833" s="13">
        <v>-0.81370299987419237</v>
      </c>
    </row>
    <row r="834" spans="1:56" x14ac:dyDescent="0.25">
      <c r="A834" s="126">
        <v>21</v>
      </c>
      <c r="B834" s="130">
        <v>23</v>
      </c>
      <c r="C834" s="36" t="s">
        <v>26</v>
      </c>
      <c r="D834" s="104">
        <v>350.51</v>
      </c>
      <c r="E834" s="131">
        <v>1.9999999999999999E-6</v>
      </c>
      <c r="F834" s="124">
        <v>6.0275078740571848E-6</v>
      </c>
      <c r="G834" s="124">
        <v>1.0061729379088263E-6</v>
      </c>
      <c r="H834" s="124">
        <v>1.8293727346178294E-6</v>
      </c>
      <c r="I834" s="124">
        <v>1.8293727346178294E-6</v>
      </c>
      <c r="J834" s="124">
        <v>2.8591368455433699E-6</v>
      </c>
      <c r="K834" s="124">
        <v>2.0536146822037582E-6</v>
      </c>
      <c r="L834" s="124">
        <v>8.2171454983130225E-8</v>
      </c>
      <c r="M834" s="124">
        <v>9.1446130403613043E-5</v>
      </c>
      <c r="N834" s="124">
        <v>1.0040175085165435E-5</v>
      </c>
      <c r="O834" s="124" t="s">
        <v>2</v>
      </c>
      <c r="P834" s="124" t="s">
        <v>2</v>
      </c>
      <c r="Q834" s="124">
        <v>1.2121922079495699E-5</v>
      </c>
      <c r="R834" s="124">
        <v>4.1498106691811017E-6</v>
      </c>
      <c r="S834" s="124" t="s">
        <v>2</v>
      </c>
      <c r="T834" s="124">
        <v>2.5519193490953814E-5</v>
      </c>
      <c r="U834" s="124">
        <v>1.0880610121634246E-5</v>
      </c>
      <c r="V834" s="125">
        <v>3.5551979104472623E-6</v>
      </c>
      <c r="W834" s="12">
        <v>2.0137539370285928</v>
      </c>
      <c r="X834" s="12">
        <v>0.49691353104558683</v>
      </c>
      <c r="Y834" s="12">
        <v>8.5313632691085245E-2</v>
      </c>
      <c r="Z834" s="12">
        <v>8.5313632691085245E-2</v>
      </c>
      <c r="AA834" s="12">
        <v>0.42956842277168505</v>
      </c>
      <c r="AB834" s="12">
        <v>2.6807341101879167E-2</v>
      </c>
      <c r="AC834" s="12">
        <v>0.95891427250843486</v>
      </c>
      <c r="AD834" s="12">
        <v>44.723065201806527</v>
      </c>
      <c r="AE834" s="12">
        <v>4.0200875425827176</v>
      </c>
      <c r="AF834" s="12" t="s">
        <v>2</v>
      </c>
      <c r="AG834" s="12" t="s">
        <v>2</v>
      </c>
      <c r="AH834" s="12">
        <v>5.0609610397478502</v>
      </c>
      <c r="AI834" s="12">
        <v>1.074905334590551</v>
      </c>
      <c r="AJ834" s="12" t="s">
        <v>2</v>
      </c>
      <c r="AK834" s="12">
        <v>11.759596745476907</v>
      </c>
      <c r="AL834" s="12">
        <v>4.4403050608171233</v>
      </c>
      <c r="AM834" s="13">
        <v>0.77759895522363121</v>
      </c>
      <c r="AN834" s="12">
        <v>-2.0137539370285928</v>
      </c>
      <c r="AO834" s="12">
        <v>0.49691353104558683</v>
      </c>
      <c r="AP834" s="12">
        <v>8.5313632691085245E-2</v>
      </c>
      <c r="AQ834" s="12">
        <v>8.5313632691085245E-2</v>
      </c>
      <c r="AR834" s="12">
        <v>-0.42956842277168505</v>
      </c>
      <c r="AS834" s="12">
        <v>-2.6807341101879167E-2</v>
      </c>
      <c r="AT834" s="12">
        <v>0.95891427250843486</v>
      </c>
      <c r="AU834" s="12">
        <v>-44.723065201806527</v>
      </c>
      <c r="AV834" s="12">
        <v>-4.0200875425827176</v>
      </c>
      <c r="AW834" s="12" t="s">
        <v>2</v>
      </c>
      <c r="AX834" s="12" t="s">
        <v>2</v>
      </c>
      <c r="AY834" s="12">
        <v>-5.0609610397478502</v>
      </c>
      <c r="AZ834" s="12">
        <v>-1.074905334590551</v>
      </c>
      <c r="BA834" s="12" t="s">
        <v>2</v>
      </c>
      <c r="BB834" s="12">
        <v>-11.759596745476907</v>
      </c>
      <c r="BC834" s="12">
        <v>-4.4403050608171233</v>
      </c>
      <c r="BD834" s="13">
        <v>-0.77759895522363121</v>
      </c>
    </row>
    <row r="835" spans="1:56" x14ac:dyDescent="0.25">
      <c r="A835" s="126">
        <v>21</v>
      </c>
      <c r="B835" s="130">
        <v>23</v>
      </c>
      <c r="C835" s="36" t="s">
        <v>26</v>
      </c>
      <c r="D835" s="104">
        <v>354.7</v>
      </c>
      <c r="E835" s="131">
        <v>3.0000000000000001E-6</v>
      </c>
      <c r="F835" s="124">
        <v>8.4420890195779824E-6</v>
      </c>
      <c r="G835" s="124">
        <v>1.5291918297048752E-6</v>
      </c>
      <c r="H835" s="124">
        <v>2.7252789129627136E-6</v>
      </c>
      <c r="I835" s="124">
        <v>2.7252789129627136E-6</v>
      </c>
      <c r="J835" s="124">
        <v>4.1829627630410812E-6</v>
      </c>
      <c r="K835" s="124">
        <v>3.0953995396910058E-6</v>
      </c>
      <c r="L835" s="124">
        <v>1.3198057724002129E-7</v>
      </c>
      <c r="M835" s="124">
        <v>1.1696752950805534E-4</v>
      </c>
      <c r="N835" s="124">
        <v>1.4176779966286045E-5</v>
      </c>
      <c r="O835" s="124" t="s">
        <v>2</v>
      </c>
      <c r="P835" s="124" t="s">
        <v>2</v>
      </c>
      <c r="Q835" s="124">
        <v>1.698415611060552E-5</v>
      </c>
      <c r="R835" s="124">
        <v>6.0763947008640725E-6</v>
      </c>
      <c r="S835" s="124" t="s">
        <v>2</v>
      </c>
      <c r="T835" s="124">
        <v>3.4792454289887997E-5</v>
      </c>
      <c r="U835" s="124">
        <v>1.5337645989232256E-5</v>
      </c>
      <c r="V835" s="125">
        <v>5.254402027646779E-6</v>
      </c>
      <c r="W835" s="12">
        <v>1.8140296731926606</v>
      </c>
      <c r="X835" s="12">
        <v>0.49026939009837495</v>
      </c>
      <c r="Y835" s="12">
        <v>9.1573695679095471E-2</v>
      </c>
      <c r="Z835" s="12">
        <v>9.1573695679095471E-2</v>
      </c>
      <c r="AA835" s="12">
        <v>0.3943209210136937</v>
      </c>
      <c r="AB835" s="12">
        <v>3.1799846563668584E-2</v>
      </c>
      <c r="AC835" s="12">
        <v>0.9560064742533263</v>
      </c>
      <c r="AD835" s="12">
        <v>37.989176502685112</v>
      </c>
      <c r="AE835" s="12">
        <v>3.7255933220953485</v>
      </c>
      <c r="AF835" s="12" t="s">
        <v>2</v>
      </c>
      <c r="AG835" s="12" t="s">
        <v>2</v>
      </c>
      <c r="AH835" s="12">
        <v>4.66138537020184</v>
      </c>
      <c r="AI835" s="12">
        <v>1.0254649002880241</v>
      </c>
      <c r="AJ835" s="12" t="s">
        <v>2</v>
      </c>
      <c r="AK835" s="12">
        <v>10.597484763295999</v>
      </c>
      <c r="AL835" s="12">
        <v>4.1125486630774182</v>
      </c>
      <c r="AM835" s="13">
        <v>0.75146734254892633</v>
      </c>
      <c r="AN835" s="12">
        <v>-1.8140296731926606</v>
      </c>
      <c r="AO835" s="12">
        <v>0.49026939009837495</v>
      </c>
      <c r="AP835" s="12">
        <v>9.1573695679095471E-2</v>
      </c>
      <c r="AQ835" s="12">
        <v>9.1573695679095471E-2</v>
      </c>
      <c r="AR835" s="12">
        <v>-0.3943209210136937</v>
      </c>
      <c r="AS835" s="12">
        <v>-3.1799846563668584E-2</v>
      </c>
      <c r="AT835" s="12">
        <v>0.9560064742533263</v>
      </c>
      <c r="AU835" s="12">
        <v>-37.989176502685112</v>
      </c>
      <c r="AV835" s="12">
        <v>-3.7255933220953485</v>
      </c>
      <c r="AW835" s="12" t="s">
        <v>2</v>
      </c>
      <c r="AX835" s="12" t="s">
        <v>2</v>
      </c>
      <c r="AY835" s="12">
        <v>-4.66138537020184</v>
      </c>
      <c r="AZ835" s="12">
        <v>-1.0254649002880241</v>
      </c>
      <c r="BA835" s="12" t="s">
        <v>2</v>
      </c>
      <c r="BB835" s="12">
        <v>-10.597484763295999</v>
      </c>
      <c r="BC835" s="12">
        <v>-4.1125486630774182</v>
      </c>
      <c r="BD835" s="13">
        <v>-0.75146734254892633</v>
      </c>
    </row>
    <row r="836" spans="1:56" x14ac:dyDescent="0.25">
      <c r="A836" s="126">
        <v>21</v>
      </c>
      <c r="B836" s="130">
        <v>23</v>
      </c>
      <c r="C836" s="36" t="s">
        <v>26</v>
      </c>
      <c r="D836" s="104">
        <v>357.73</v>
      </c>
      <c r="E836" s="131">
        <v>3.9999999999999998E-6</v>
      </c>
      <c r="F836" s="124">
        <v>1.0653926604908033E-5</v>
      </c>
      <c r="G836" s="124">
        <v>2.0547159801793304E-6</v>
      </c>
      <c r="H836" s="124">
        <v>3.6101297010474677E-6</v>
      </c>
      <c r="I836" s="124">
        <v>3.6101297010474677E-6</v>
      </c>
      <c r="J836" s="124">
        <v>5.4687243844488836E-6</v>
      </c>
      <c r="K836" s="124">
        <v>4.1295664278549321E-6</v>
      </c>
      <c r="L836" s="124">
        <v>1.8430388976727233E-7</v>
      </c>
      <c r="M836" s="124">
        <v>1.392546965142734E-4</v>
      </c>
      <c r="N836" s="124">
        <v>1.8084988233822626E-5</v>
      </c>
      <c r="O836" s="124" t="s">
        <v>2</v>
      </c>
      <c r="P836" s="124" t="s">
        <v>2</v>
      </c>
      <c r="Q836" s="124">
        <v>2.15491171022134E-5</v>
      </c>
      <c r="R836" s="124">
        <v>7.9512524319074411E-6</v>
      </c>
      <c r="S836" s="124" t="s">
        <v>2</v>
      </c>
      <c r="T836" s="124">
        <v>4.3298342393198684E-5</v>
      </c>
      <c r="U836" s="124">
        <v>1.9542950653291764E-5</v>
      </c>
      <c r="V836" s="125">
        <v>6.9206608239361691E-6</v>
      </c>
      <c r="W836" s="12">
        <v>1.6634816512270083</v>
      </c>
      <c r="X836" s="12">
        <v>0.48632100495516739</v>
      </c>
      <c r="Y836" s="12">
        <v>9.7467574738133028E-2</v>
      </c>
      <c r="Z836" s="12">
        <v>9.7467574738133028E-2</v>
      </c>
      <c r="AA836" s="12">
        <v>0.36718109611222094</v>
      </c>
      <c r="AB836" s="12">
        <v>3.2391606963733062E-2</v>
      </c>
      <c r="AC836" s="12">
        <v>0.95392402755818195</v>
      </c>
      <c r="AD836" s="12">
        <v>33.813674128568351</v>
      </c>
      <c r="AE836" s="12">
        <v>3.521247058455657</v>
      </c>
      <c r="AF836" s="12" t="s">
        <v>2</v>
      </c>
      <c r="AG836" s="12" t="s">
        <v>2</v>
      </c>
      <c r="AH836" s="12">
        <v>4.3872792755533503</v>
      </c>
      <c r="AI836" s="12">
        <v>0.98781310797686039</v>
      </c>
      <c r="AJ836" s="12" t="s">
        <v>2</v>
      </c>
      <c r="AK836" s="12">
        <v>9.8245855982996702</v>
      </c>
      <c r="AL836" s="12">
        <v>3.8857376633229417</v>
      </c>
      <c r="AM836" s="13">
        <v>0.73016520598404233</v>
      </c>
      <c r="AN836" s="12">
        <v>-1.6634816512270083</v>
      </c>
      <c r="AO836" s="12">
        <v>0.48632100495516739</v>
      </c>
      <c r="AP836" s="12">
        <v>9.7467574738133028E-2</v>
      </c>
      <c r="AQ836" s="12">
        <v>9.7467574738133028E-2</v>
      </c>
      <c r="AR836" s="12">
        <v>-0.36718109611222094</v>
      </c>
      <c r="AS836" s="12">
        <v>-3.2391606963733062E-2</v>
      </c>
      <c r="AT836" s="12">
        <v>0.95392402755818195</v>
      </c>
      <c r="AU836" s="12">
        <v>-33.813674128568351</v>
      </c>
      <c r="AV836" s="12">
        <v>-3.521247058455657</v>
      </c>
      <c r="AW836" s="12" t="s">
        <v>2</v>
      </c>
      <c r="AX836" s="12" t="s">
        <v>2</v>
      </c>
      <c r="AY836" s="12">
        <v>-4.3872792755533503</v>
      </c>
      <c r="AZ836" s="12">
        <v>-0.98781310797686039</v>
      </c>
      <c r="BA836" s="12" t="s">
        <v>2</v>
      </c>
      <c r="BB836" s="12">
        <v>-9.8245855982996702</v>
      </c>
      <c r="BC836" s="12">
        <v>-3.8857376633229417</v>
      </c>
      <c r="BD836" s="13">
        <v>-0.73016520598404233</v>
      </c>
    </row>
    <row r="837" spans="1:56" x14ac:dyDescent="0.25">
      <c r="A837" s="126">
        <v>21</v>
      </c>
      <c r="B837" s="130">
        <v>23</v>
      </c>
      <c r="C837" s="36" t="s">
        <v>26</v>
      </c>
      <c r="D837" s="104">
        <v>360.12</v>
      </c>
      <c r="E837" s="131">
        <v>5.0000000000000004E-6</v>
      </c>
      <c r="F837" s="124">
        <v>1.2719989790020474E-5</v>
      </c>
      <c r="G837" s="124">
        <v>2.5829689588926672E-6</v>
      </c>
      <c r="H837" s="124">
        <v>4.4882276377355218E-6</v>
      </c>
      <c r="I837" s="124">
        <v>4.4882276377355218E-6</v>
      </c>
      <c r="J837" s="124">
        <v>6.7286806016229054E-6</v>
      </c>
      <c r="K837" s="124">
        <v>5.158876027061361E-6</v>
      </c>
      <c r="L837" s="124">
        <v>2.3864407219690776E-7</v>
      </c>
      <c r="M837" s="124">
        <v>1.5946167984162851E-4</v>
      </c>
      <c r="N837" s="124">
        <v>2.1838378853836083E-5</v>
      </c>
      <c r="O837" s="124" t="s">
        <v>2</v>
      </c>
      <c r="P837" s="124" t="s">
        <v>2</v>
      </c>
      <c r="Q837" s="124">
        <v>2.5913044643733681E-5</v>
      </c>
      <c r="R837" s="124">
        <v>9.7913862276906767E-6</v>
      </c>
      <c r="S837" s="124" t="s">
        <v>2</v>
      </c>
      <c r="T837" s="124">
        <v>5.129058367473742E-5</v>
      </c>
      <c r="U837" s="124">
        <v>2.3577172979964094E-5</v>
      </c>
      <c r="V837" s="125">
        <v>8.5652523559176704E-6</v>
      </c>
      <c r="W837" s="12">
        <v>1.5439979580040948</v>
      </c>
      <c r="X837" s="12">
        <v>0.48340620822146663</v>
      </c>
      <c r="Y837" s="12">
        <v>0.10235447245289572</v>
      </c>
      <c r="Z837" s="12">
        <v>0.10235447245289572</v>
      </c>
      <c r="AA837" s="12">
        <v>0.34573612032458095</v>
      </c>
      <c r="AB837" s="12">
        <v>3.1775205412272113E-2</v>
      </c>
      <c r="AC837" s="12">
        <v>0.95227118556061852</v>
      </c>
      <c r="AD837" s="12">
        <v>30.892335968325696</v>
      </c>
      <c r="AE837" s="12">
        <v>3.3676757707672165</v>
      </c>
      <c r="AF837" s="12" t="s">
        <v>2</v>
      </c>
      <c r="AG837" s="12" t="s">
        <v>2</v>
      </c>
      <c r="AH837" s="12">
        <v>4.1826089287467356</v>
      </c>
      <c r="AI837" s="12">
        <v>0.9582772455381352</v>
      </c>
      <c r="AJ837" s="12" t="s">
        <v>2</v>
      </c>
      <c r="AK837" s="12">
        <v>9.2581167349474836</v>
      </c>
      <c r="AL837" s="12">
        <v>3.7154345959928188</v>
      </c>
      <c r="AM837" s="13">
        <v>0.71305047118353393</v>
      </c>
      <c r="AN837" s="12">
        <v>-1.5439979580040948</v>
      </c>
      <c r="AO837" s="12">
        <v>0.48340620822146663</v>
      </c>
      <c r="AP837" s="12">
        <v>0.10235447245289572</v>
      </c>
      <c r="AQ837" s="12">
        <v>0.10235447245289572</v>
      </c>
      <c r="AR837" s="12">
        <v>-0.34573612032458095</v>
      </c>
      <c r="AS837" s="12">
        <v>-3.1775205412272113E-2</v>
      </c>
      <c r="AT837" s="12">
        <v>0.95227118556061852</v>
      </c>
      <c r="AU837" s="12">
        <v>-30.892335968325696</v>
      </c>
      <c r="AV837" s="12">
        <v>-3.3676757707672165</v>
      </c>
      <c r="AW837" s="12" t="s">
        <v>2</v>
      </c>
      <c r="AX837" s="12" t="s">
        <v>2</v>
      </c>
      <c r="AY837" s="12">
        <v>-4.1826089287467356</v>
      </c>
      <c r="AZ837" s="12">
        <v>-0.9582772455381352</v>
      </c>
      <c r="BA837" s="12" t="s">
        <v>2</v>
      </c>
      <c r="BB837" s="12">
        <v>-9.2581167349474836</v>
      </c>
      <c r="BC837" s="12">
        <v>-3.7154345959928188</v>
      </c>
      <c r="BD837" s="13">
        <v>-0.71305047118353393</v>
      </c>
    </row>
    <row r="838" spans="1:56" x14ac:dyDescent="0.25">
      <c r="A838" s="126">
        <v>21</v>
      </c>
      <c r="B838" s="130">
        <v>23</v>
      </c>
      <c r="C838" s="36" t="s">
        <v>26</v>
      </c>
      <c r="D838" s="104">
        <v>362.09</v>
      </c>
      <c r="E838" s="131">
        <v>6.0000000000000002E-6</v>
      </c>
      <c r="F838" s="124">
        <v>1.4660814368988587E-5</v>
      </c>
      <c r="G838" s="124">
        <v>3.1105740496853565E-6</v>
      </c>
      <c r="H838" s="124">
        <v>5.3562996567193617E-6</v>
      </c>
      <c r="I838" s="124">
        <v>5.3562996567193617E-6</v>
      </c>
      <c r="J838" s="124">
        <v>7.9617069974495206E-6</v>
      </c>
      <c r="K838" s="124">
        <v>6.1783423621020801E-6</v>
      </c>
      <c r="L838" s="124">
        <v>2.9433236033609034E-7</v>
      </c>
      <c r="M838" s="124">
        <v>1.7806457753326212E-4</v>
      </c>
      <c r="N838" s="124">
        <v>2.5453890296230027E-5</v>
      </c>
      <c r="O838" s="124" t="s">
        <v>2</v>
      </c>
      <c r="P838" s="124" t="s">
        <v>2</v>
      </c>
      <c r="Q838" s="124">
        <v>3.0101383420558444E-5</v>
      </c>
      <c r="R838" s="124">
        <v>1.1594562985610973E-5</v>
      </c>
      <c r="S838" s="124" t="s">
        <v>2</v>
      </c>
      <c r="T838" s="124">
        <v>5.8856887984304509E-5</v>
      </c>
      <c r="U838" s="124">
        <v>2.7460178682602708E-5</v>
      </c>
      <c r="V838" s="125">
        <v>1.0183948187795631E-5</v>
      </c>
      <c r="W838" s="12">
        <v>1.4434690614980978</v>
      </c>
      <c r="X838" s="12">
        <v>0.48157099171910728</v>
      </c>
      <c r="Y838" s="12">
        <v>0.10728339054677308</v>
      </c>
      <c r="Z838" s="12">
        <v>0.10728339054677308</v>
      </c>
      <c r="AA838" s="12">
        <v>0.32695116624158671</v>
      </c>
      <c r="AB838" s="12">
        <v>2.9723727017013323E-2</v>
      </c>
      <c r="AC838" s="12">
        <v>0.95094460661065161</v>
      </c>
      <c r="AD838" s="12">
        <v>28.677429588877018</v>
      </c>
      <c r="AE838" s="12">
        <v>3.2423150493716713</v>
      </c>
      <c r="AF838" s="12" t="s">
        <v>2</v>
      </c>
      <c r="AG838" s="12" t="s">
        <v>2</v>
      </c>
      <c r="AH838" s="12">
        <v>4.0168972367597409</v>
      </c>
      <c r="AI838" s="12">
        <v>0.93242716426849548</v>
      </c>
      <c r="AJ838" s="12" t="s">
        <v>2</v>
      </c>
      <c r="AK838" s="12">
        <v>8.8094813307174178</v>
      </c>
      <c r="AL838" s="12">
        <v>3.5766964471004514</v>
      </c>
      <c r="AM838" s="13">
        <v>0.69732469796593843</v>
      </c>
      <c r="AN838" s="12">
        <v>-1.4434690614980978</v>
      </c>
      <c r="AO838" s="12">
        <v>0.48157099171910728</v>
      </c>
      <c r="AP838" s="12">
        <v>0.10728339054677308</v>
      </c>
      <c r="AQ838" s="12">
        <v>0.10728339054677308</v>
      </c>
      <c r="AR838" s="12">
        <v>-0.32695116624158671</v>
      </c>
      <c r="AS838" s="12">
        <v>-2.9723727017013323E-2</v>
      </c>
      <c r="AT838" s="12">
        <v>0.95094460661065161</v>
      </c>
      <c r="AU838" s="12">
        <v>-28.677429588877018</v>
      </c>
      <c r="AV838" s="12">
        <v>-3.2423150493716713</v>
      </c>
      <c r="AW838" s="12" t="s">
        <v>2</v>
      </c>
      <c r="AX838" s="12" t="s">
        <v>2</v>
      </c>
      <c r="AY838" s="12">
        <v>-4.0168972367597409</v>
      </c>
      <c r="AZ838" s="12">
        <v>-0.93242716426849548</v>
      </c>
      <c r="BA838" s="12" t="s">
        <v>2</v>
      </c>
      <c r="BB838" s="12">
        <v>-8.8094813307174178</v>
      </c>
      <c r="BC838" s="12">
        <v>-3.5766964471004514</v>
      </c>
      <c r="BD838" s="13">
        <v>-0.69732469796593843</v>
      </c>
    </row>
    <row r="839" spans="1:56" x14ac:dyDescent="0.25">
      <c r="A839" s="126">
        <v>21</v>
      </c>
      <c r="B839" s="130">
        <v>23</v>
      </c>
      <c r="C839" s="36" t="s">
        <v>26</v>
      </c>
      <c r="D839" s="104">
        <v>363.78</v>
      </c>
      <c r="E839" s="131">
        <v>6.9999999999999999E-6</v>
      </c>
      <c r="F839" s="124">
        <v>1.6512169270348884E-5</v>
      </c>
      <c r="G839" s="124">
        <v>3.6412555389661157E-6</v>
      </c>
      <c r="H839" s="124">
        <v>6.2219963803173332E-6</v>
      </c>
      <c r="I839" s="124">
        <v>6.2219963803173332E-6</v>
      </c>
      <c r="J839" s="124">
        <v>9.1809934618600457E-6</v>
      </c>
      <c r="K839" s="124">
        <v>7.1962897690702729E-6</v>
      </c>
      <c r="L839" s="124">
        <v>3.5154747901380156E-7</v>
      </c>
      <c r="M839" s="124">
        <v>1.955572800712551E-4</v>
      </c>
      <c r="N839" s="124">
        <v>2.8982859780940997E-5</v>
      </c>
      <c r="O839" s="124" t="s">
        <v>2</v>
      </c>
      <c r="P839" s="124" t="s">
        <v>2</v>
      </c>
      <c r="Q839" s="124">
        <v>3.4177197523596791E-5</v>
      </c>
      <c r="R839" s="124">
        <v>1.3379657710762042E-5</v>
      </c>
      <c r="S839" s="124" t="s">
        <v>2</v>
      </c>
      <c r="T839" s="124">
        <v>6.6136673720599727E-5</v>
      </c>
      <c r="U839" s="124">
        <v>3.124771035987099E-5</v>
      </c>
      <c r="V839" s="125">
        <v>1.1792258388559287E-5</v>
      </c>
      <c r="W839" s="12">
        <v>1.3588813243355549</v>
      </c>
      <c r="X839" s="12">
        <v>0.47982063729055491</v>
      </c>
      <c r="Y839" s="12">
        <v>0.11114337424038097</v>
      </c>
      <c r="Z839" s="12">
        <v>0.11114337424038097</v>
      </c>
      <c r="AA839" s="12">
        <v>0.3115704945514351</v>
      </c>
      <c r="AB839" s="12">
        <v>2.8041395581467572E-2</v>
      </c>
      <c r="AC839" s="12">
        <v>0.94977893156945692</v>
      </c>
      <c r="AD839" s="12">
        <v>26.936754295893586</v>
      </c>
      <c r="AE839" s="12">
        <v>3.1404085401344282</v>
      </c>
      <c r="AF839" s="12" t="s">
        <v>2</v>
      </c>
      <c r="AG839" s="12" t="s">
        <v>2</v>
      </c>
      <c r="AH839" s="12">
        <v>3.8824567890852557</v>
      </c>
      <c r="AI839" s="12">
        <v>0.91137967296600597</v>
      </c>
      <c r="AJ839" s="12" t="s">
        <v>2</v>
      </c>
      <c r="AK839" s="12">
        <v>8.4480962457999613</v>
      </c>
      <c r="AL839" s="12">
        <v>3.4639586228387129</v>
      </c>
      <c r="AM839" s="13">
        <v>0.68460834122275538</v>
      </c>
      <c r="AN839" s="12">
        <v>-1.3588813243355549</v>
      </c>
      <c r="AO839" s="12">
        <v>0.47982063729055491</v>
      </c>
      <c r="AP839" s="12">
        <v>0.11114337424038097</v>
      </c>
      <c r="AQ839" s="12">
        <v>0.11114337424038097</v>
      </c>
      <c r="AR839" s="12">
        <v>-0.3115704945514351</v>
      </c>
      <c r="AS839" s="12">
        <v>-2.8041395581467572E-2</v>
      </c>
      <c r="AT839" s="12">
        <v>0.94977893156945692</v>
      </c>
      <c r="AU839" s="12">
        <v>-26.936754295893586</v>
      </c>
      <c r="AV839" s="12">
        <v>-3.1404085401344282</v>
      </c>
      <c r="AW839" s="12" t="s">
        <v>2</v>
      </c>
      <c r="AX839" s="12" t="s">
        <v>2</v>
      </c>
      <c r="AY839" s="12">
        <v>-3.8824567890852557</v>
      </c>
      <c r="AZ839" s="12">
        <v>-0.91137967296600597</v>
      </c>
      <c r="BA839" s="12" t="s">
        <v>2</v>
      </c>
      <c r="BB839" s="12">
        <v>-8.4480962457999613</v>
      </c>
      <c r="BC839" s="12">
        <v>-3.4639586228387129</v>
      </c>
      <c r="BD839" s="13">
        <v>-0.68460834122275538</v>
      </c>
    </row>
    <row r="840" spans="1:56" x14ac:dyDescent="0.25">
      <c r="A840" s="126">
        <v>21</v>
      </c>
      <c r="B840" s="130">
        <v>23</v>
      </c>
      <c r="C840" s="36" t="s">
        <v>26</v>
      </c>
      <c r="D840" s="104">
        <v>365.25</v>
      </c>
      <c r="E840" s="131">
        <v>7.9999999999999996E-6</v>
      </c>
      <c r="F840" s="124">
        <v>1.8272328784035351E-5</v>
      </c>
      <c r="G840" s="124">
        <v>4.1700043083626782E-6</v>
      </c>
      <c r="H840" s="124">
        <v>7.0782337109175602E-6</v>
      </c>
      <c r="I840" s="124">
        <v>7.0782337109175602E-6</v>
      </c>
      <c r="J840" s="124">
        <v>1.0378214676712914E-5</v>
      </c>
      <c r="K840" s="124">
        <v>8.2039729072671692E-6</v>
      </c>
      <c r="L840" s="124">
        <v>4.0959275561348986E-7</v>
      </c>
      <c r="M840" s="124">
        <v>2.1201491973968443E-4</v>
      </c>
      <c r="N840" s="124">
        <v>3.2409879904028167E-5</v>
      </c>
      <c r="O840" s="124" t="s">
        <v>2</v>
      </c>
      <c r="P840" s="124" t="s">
        <v>2</v>
      </c>
      <c r="Q840" s="124">
        <v>3.8125157002122761E-5</v>
      </c>
      <c r="R840" s="124">
        <v>1.5134171685207271E-5</v>
      </c>
      <c r="S840" s="124" t="s">
        <v>2</v>
      </c>
      <c r="T840" s="124">
        <v>7.3119927695902549E-5</v>
      </c>
      <c r="U840" s="124">
        <v>3.4923756839812451E-5</v>
      </c>
      <c r="V840" s="125">
        <v>1.3377913582734204E-5</v>
      </c>
      <c r="W840" s="12">
        <v>1.284041098004419</v>
      </c>
      <c r="X840" s="12">
        <v>0.47874946145466518</v>
      </c>
      <c r="Y840" s="12">
        <v>0.11522078613530493</v>
      </c>
      <c r="Z840" s="12">
        <v>0.11522078613530493</v>
      </c>
      <c r="AA840" s="12">
        <v>0.2972768345891143</v>
      </c>
      <c r="AB840" s="12">
        <v>2.54966134083962E-2</v>
      </c>
      <c r="AC840" s="12">
        <v>0.94880090554831376</v>
      </c>
      <c r="AD840" s="12">
        <v>25.501864967460556</v>
      </c>
      <c r="AE840" s="12">
        <v>3.0512349880035212</v>
      </c>
      <c r="AF840" s="12" t="s">
        <v>2</v>
      </c>
      <c r="AG840" s="12" t="s">
        <v>2</v>
      </c>
      <c r="AH840" s="12">
        <v>3.7656446252653457</v>
      </c>
      <c r="AI840" s="12">
        <v>0.89177146065090895</v>
      </c>
      <c r="AJ840" s="12" t="s">
        <v>2</v>
      </c>
      <c r="AK840" s="12">
        <v>8.1399909619878184</v>
      </c>
      <c r="AL840" s="12">
        <v>3.3654696049765569</v>
      </c>
      <c r="AM840" s="13">
        <v>0.67223919784177555</v>
      </c>
      <c r="AN840" s="12">
        <v>-1.284041098004419</v>
      </c>
      <c r="AO840" s="12">
        <v>0.47874946145466518</v>
      </c>
      <c r="AP840" s="12">
        <v>0.11522078613530493</v>
      </c>
      <c r="AQ840" s="12">
        <v>0.11522078613530493</v>
      </c>
      <c r="AR840" s="12">
        <v>-0.2972768345891143</v>
      </c>
      <c r="AS840" s="12">
        <v>-2.54966134083962E-2</v>
      </c>
      <c r="AT840" s="12">
        <v>0.94880090554831376</v>
      </c>
      <c r="AU840" s="12">
        <v>-25.501864967460556</v>
      </c>
      <c r="AV840" s="12">
        <v>-3.0512349880035212</v>
      </c>
      <c r="AW840" s="12" t="s">
        <v>2</v>
      </c>
      <c r="AX840" s="12" t="s">
        <v>2</v>
      </c>
      <c r="AY840" s="12">
        <v>-3.7656446252653457</v>
      </c>
      <c r="AZ840" s="12">
        <v>-0.89177146065090895</v>
      </c>
      <c r="BA840" s="12" t="s">
        <v>2</v>
      </c>
      <c r="BB840" s="12">
        <v>-8.1399909619878184</v>
      </c>
      <c r="BC840" s="12">
        <v>-3.3654696049765569</v>
      </c>
      <c r="BD840" s="13">
        <v>-0.67223919784177555</v>
      </c>
    </row>
    <row r="841" spans="1:56" x14ac:dyDescent="0.25">
      <c r="A841" s="126">
        <v>21</v>
      </c>
      <c r="B841" s="130">
        <v>23</v>
      </c>
      <c r="C841" s="36" t="s">
        <v>26</v>
      </c>
      <c r="D841" s="104">
        <v>366.56</v>
      </c>
      <c r="E841" s="131">
        <v>9.0000000000000002E-6</v>
      </c>
      <c r="F841" s="124">
        <v>1.996516226843274E-5</v>
      </c>
      <c r="G841" s="124">
        <v>4.7003797259538429E-6</v>
      </c>
      <c r="H841" s="124">
        <v>7.9316082638088136E-6</v>
      </c>
      <c r="I841" s="124">
        <v>7.9316082638088136E-6</v>
      </c>
      <c r="J841" s="124">
        <v>1.1563853677963158E-5</v>
      </c>
      <c r="K841" s="124">
        <v>9.208874865058606E-6</v>
      </c>
      <c r="L841" s="124">
        <v>4.6873642271239599E-7</v>
      </c>
      <c r="M841" s="124">
        <v>2.2772048522908081E-4</v>
      </c>
      <c r="N841" s="124">
        <v>3.577137816900467E-5</v>
      </c>
      <c r="O841" s="124" t="s">
        <v>2</v>
      </c>
      <c r="P841" s="124" t="s">
        <v>2</v>
      </c>
      <c r="Q841" s="124">
        <v>4.198904625617184E-5</v>
      </c>
      <c r="R841" s="124">
        <v>1.6873222411284074E-5</v>
      </c>
      <c r="S841" s="124" t="s">
        <v>2</v>
      </c>
      <c r="T841" s="124">
        <v>7.9896837648472268E-5</v>
      </c>
      <c r="U841" s="124">
        <v>3.8527456542765234E-5</v>
      </c>
      <c r="V841" s="125">
        <v>1.4953815267467909E-5</v>
      </c>
      <c r="W841" s="12">
        <v>1.2183513631591931</v>
      </c>
      <c r="X841" s="12">
        <v>0.47773558600512855</v>
      </c>
      <c r="Y841" s="12">
        <v>0.11871019291013185</v>
      </c>
      <c r="Z841" s="12">
        <v>0.11871019291013185</v>
      </c>
      <c r="AA841" s="12">
        <v>0.28487263088479525</v>
      </c>
      <c r="AB841" s="12">
        <v>2.3208318339845088E-2</v>
      </c>
      <c r="AC841" s="12">
        <v>0.9479181752541781</v>
      </c>
      <c r="AD841" s="12">
        <v>24.302276136564533</v>
      </c>
      <c r="AE841" s="12">
        <v>2.9745975743338517</v>
      </c>
      <c r="AF841" s="12" t="s">
        <v>2</v>
      </c>
      <c r="AG841" s="12" t="s">
        <v>2</v>
      </c>
      <c r="AH841" s="12">
        <v>3.6654495840190928</v>
      </c>
      <c r="AI841" s="12">
        <v>0.87480249014267486</v>
      </c>
      <c r="AJ841" s="12" t="s">
        <v>2</v>
      </c>
      <c r="AK841" s="12">
        <v>7.8774264053858074</v>
      </c>
      <c r="AL841" s="12">
        <v>3.2808285047516925</v>
      </c>
      <c r="AM841" s="13">
        <v>0.66153502971865652</v>
      </c>
      <c r="AN841" s="12">
        <v>-1.2183513631591931</v>
      </c>
      <c r="AO841" s="12">
        <v>0.47773558600512855</v>
      </c>
      <c r="AP841" s="12">
        <v>0.11871019291013185</v>
      </c>
      <c r="AQ841" s="12">
        <v>0.11871019291013185</v>
      </c>
      <c r="AR841" s="12">
        <v>-0.28487263088479525</v>
      </c>
      <c r="AS841" s="12">
        <v>-2.3208318339845088E-2</v>
      </c>
      <c r="AT841" s="12">
        <v>0.9479181752541781</v>
      </c>
      <c r="AU841" s="12">
        <v>-24.302276136564533</v>
      </c>
      <c r="AV841" s="12">
        <v>-2.9745975743338517</v>
      </c>
      <c r="AW841" s="12" t="s">
        <v>2</v>
      </c>
      <c r="AX841" s="12" t="s">
        <v>2</v>
      </c>
      <c r="AY841" s="12">
        <v>-3.6654495840190928</v>
      </c>
      <c r="AZ841" s="12">
        <v>-0.87480249014267486</v>
      </c>
      <c r="BA841" s="12" t="s">
        <v>2</v>
      </c>
      <c r="BB841" s="12">
        <v>-7.8774264053858074</v>
      </c>
      <c r="BC841" s="12">
        <v>-3.2808285047516925</v>
      </c>
      <c r="BD841" s="13">
        <v>-0.66153502971865652</v>
      </c>
    </row>
    <row r="842" spans="1:56" x14ac:dyDescent="0.25">
      <c r="A842" s="126">
        <v>21</v>
      </c>
      <c r="B842" s="130">
        <v>23</v>
      </c>
      <c r="C842" s="36" t="s">
        <v>26</v>
      </c>
      <c r="D842" s="104">
        <v>367.74</v>
      </c>
      <c r="E842" s="131">
        <v>1.0000000000000001E-5</v>
      </c>
      <c r="F842" s="124">
        <v>2.1595150680295162E-5</v>
      </c>
      <c r="G842" s="124">
        <v>5.2310260543125334E-6</v>
      </c>
      <c r="H842" s="124">
        <v>8.7805478402498501E-6</v>
      </c>
      <c r="I842" s="124">
        <v>8.7805478402498501E-6</v>
      </c>
      <c r="J842" s="124">
        <v>1.2736649009412118E-5</v>
      </c>
      <c r="K842" s="124">
        <v>1.0208953170334366E-5</v>
      </c>
      <c r="L842" s="124">
        <v>5.2873689659787876E-7</v>
      </c>
      <c r="M842" s="124">
        <v>2.4275523809709869E-4</v>
      </c>
      <c r="N842" s="124">
        <v>3.906840742316326E-5</v>
      </c>
      <c r="O842" s="124" t="s">
        <v>2</v>
      </c>
      <c r="P842" s="124" t="s">
        <v>2</v>
      </c>
      <c r="Q842" s="124">
        <v>4.577139064722665E-5</v>
      </c>
      <c r="R842" s="124">
        <v>1.8594774973373874E-5</v>
      </c>
      <c r="S842" s="124" t="s">
        <v>2</v>
      </c>
      <c r="T842" s="124">
        <v>8.6481010629176671E-5</v>
      </c>
      <c r="U842" s="124">
        <v>4.2060588487835604E-5</v>
      </c>
      <c r="V842" s="125">
        <v>1.651756365959732E-5</v>
      </c>
      <c r="W842" s="12">
        <v>1.1595150680295159</v>
      </c>
      <c r="X842" s="12">
        <v>0.47689739456874669</v>
      </c>
      <c r="Y842" s="12">
        <v>0.12194521597501506</v>
      </c>
      <c r="Z842" s="12">
        <v>0.12194521597501506</v>
      </c>
      <c r="AA842" s="12">
        <v>0.27366490094121171</v>
      </c>
      <c r="AB842" s="12">
        <v>2.0895317033436559E-2</v>
      </c>
      <c r="AC842" s="12">
        <v>0.94712631034021211</v>
      </c>
      <c r="AD842" s="12">
        <v>23.275523809709867</v>
      </c>
      <c r="AE842" s="12">
        <v>2.9068407423163261</v>
      </c>
      <c r="AF842" s="12" t="s">
        <v>2</v>
      </c>
      <c r="AG842" s="12" t="s">
        <v>2</v>
      </c>
      <c r="AH842" s="12">
        <v>3.5771390647226649</v>
      </c>
      <c r="AI842" s="12">
        <v>0.85947749733738721</v>
      </c>
      <c r="AJ842" s="12" t="s">
        <v>2</v>
      </c>
      <c r="AK842" s="12">
        <v>7.6481010629176662</v>
      </c>
      <c r="AL842" s="12">
        <v>3.2060588487835604</v>
      </c>
      <c r="AM842" s="13">
        <v>0.65175636595973196</v>
      </c>
      <c r="AN842" s="12">
        <v>-1.1595150680295159</v>
      </c>
      <c r="AO842" s="12">
        <v>0.47689739456874669</v>
      </c>
      <c r="AP842" s="12">
        <v>0.12194521597501506</v>
      </c>
      <c r="AQ842" s="12">
        <v>0.12194521597501506</v>
      </c>
      <c r="AR842" s="12">
        <v>-0.27366490094121171</v>
      </c>
      <c r="AS842" s="12">
        <v>-2.0895317033436559E-2</v>
      </c>
      <c r="AT842" s="12">
        <v>0.94712631034021211</v>
      </c>
      <c r="AU842" s="12">
        <v>-23.275523809709867</v>
      </c>
      <c r="AV842" s="12">
        <v>-2.9068407423163261</v>
      </c>
      <c r="AW842" s="12" t="s">
        <v>2</v>
      </c>
      <c r="AX842" s="12" t="s">
        <v>2</v>
      </c>
      <c r="AY842" s="12">
        <v>-3.5771390647226649</v>
      </c>
      <c r="AZ842" s="12">
        <v>-0.85947749733738721</v>
      </c>
      <c r="BA842" s="12" t="s">
        <v>2</v>
      </c>
      <c r="BB842" s="12">
        <v>-7.6481010629176662</v>
      </c>
      <c r="BC842" s="12">
        <v>-3.2060588487835604</v>
      </c>
      <c r="BD842" s="13">
        <v>-0.65175636595973196</v>
      </c>
    </row>
    <row r="843" spans="1:56" x14ac:dyDescent="0.25">
      <c r="A843" s="126">
        <v>21</v>
      </c>
      <c r="B843" s="130">
        <v>26</v>
      </c>
      <c r="C843" s="36" t="s">
        <v>29</v>
      </c>
      <c r="D843" s="104">
        <v>351.5</v>
      </c>
      <c r="E843" s="131">
        <v>9.9999999999999995E-7</v>
      </c>
      <c r="F843" s="124">
        <v>3.0976391755512398E-6</v>
      </c>
      <c r="G843" s="124">
        <v>4.6538574798738921E-7</v>
      </c>
      <c r="H843" s="124">
        <v>8.9508135402898561E-7</v>
      </c>
      <c r="I843" s="124">
        <v>8.9508135402898561E-7</v>
      </c>
      <c r="J843" s="124">
        <v>1.7842753207686028E-6</v>
      </c>
      <c r="K843" s="124">
        <v>1.2529834609757236E-6</v>
      </c>
      <c r="L843" s="124">
        <v>6.4110136658738939E-8</v>
      </c>
      <c r="M843" s="124">
        <v>9.1521769349170586E-5</v>
      </c>
      <c r="N843" s="124">
        <v>1.0497377545916269E-5</v>
      </c>
      <c r="O843" s="124" t="s">
        <v>2</v>
      </c>
      <c r="P843" s="124" t="s">
        <v>2</v>
      </c>
      <c r="Q843" s="124">
        <v>1.2601158972763283E-5</v>
      </c>
      <c r="R843" s="124">
        <v>4.2932234151775734E-6</v>
      </c>
      <c r="S843" s="124" t="s">
        <v>2</v>
      </c>
      <c r="T843" s="124">
        <v>2.5019099287554712E-5</v>
      </c>
      <c r="U843" s="124">
        <v>1.1537602453766514E-5</v>
      </c>
      <c r="V843" s="125">
        <v>3.9273444076707005E-6</v>
      </c>
      <c r="W843" s="12">
        <v>2.0976391755512402</v>
      </c>
      <c r="X843" s="12">
        <v>0.53461425201261081</v>
      </c>
      <c r="Y843" s="12">
        <v>0.10491864597101436</v>
      </c>
      <c r="Z843" s="12">
        <v>0.10491864597101436</v>
      </c>
      <c r="AA843" s="12">
        <v>0.78427532076860296</v>
      </c>
      <c r="AB843" s="12">
        <v>0.25298346097572361</v>
      </c>
      <c r="AC843" s="12">
        <v>0.93588986334126101</v>
      </c>
      <c r="AD843" s="12">
        <v>90.521769349170597</v>
      </c>
      <c r="AE843" s="12">
        <v>9.4973775459162688</v>
      </c>
      <c r="AF843" s="12" t="s">
        <v>2</v>
      </c>
      <c r="AG843" s="12" t="s">
        <v>2</v>
      </c>
      <c r="AH843" s="12">
        <v>11.601158972763283</v>
      </c>
      <c r="AI843" s="12">
        <v>3.2932234151775739</v>
      </c>
      <c r="AJ843" s="12" t="s">
        <v>2</v>
      </c>
      <c r="AK843" s="12">
        <v>24.019099287554713</v>
      </c>
      <c r="AL843" s="12">
        <v>10.537602453766514</v>
      </c>
      <c r="AM843" s="13">
        <v>2.9273444076707009</v>
      </c>
      <c r="AN843" s="12">
        <v>-2.0976391755512402</v>
      </c>
      <c r="AO843" s="12">
        <v>0.53461425201261081</v>
      </c>
      <c r="AP843" s="12">
        <v>0.10491864597101436</v>
      </c>
      <c r="AQ843" s="12">
        <v>0.10491864597101436</v>
      </c>
      <c r="AR843" s="12">
        <v>-0.78427532076860296</v>
      </c>
      <c r="AS843" s="12">
        <v>-0.25298346097572361</v>
      </c>
      <c r="AT843" s="12">
        <v>0.93588986334126101</v>
      </c>
      <c r="AU843" s="12">
        <v>-90.521769349170597</v>
      </c>
      <c r="AV843" s="12">
        <v>-9.4973775459162688</v>
      </c>
      <c r="AW843" s="12" t="s">
        <v>2</v>
      </c>
      <c r="AX843" s="12" t="s">
        <v>2</v>
      </c>
      <c r="AY843" s="12">
        <v>-11.601158972763283</v>
      </c>
      <c r="AZ843" s="12">
        <v>-3.2932234151775739</v>
      </c>
      <c r="BA843" s="12" t="s">
        <v>2</v>
      </c>
      <c r="BB843" s="12">
        <v>-24.019099287554713</v>
      </c>
      <c r="BC843" s="12">
        <v>-10.537602453766514</v>
      </c>
      <c r="BD843" s="13">
        <v>-2.9273444076707009</v>
      </c>
    </row>
    <row r="844" spans="1:56" x14ac:dyDescent="0.25">
      <c r="A844" s="126">
        <v>21</v>
      </c>
      <c r="B844" s="130">
        <v>26</v>
      </c>
      <c r="C844" s="36" t="s">
        <v>29</v>
      </c>
      <c r="D844" s="104">
        <v>358.49</v>
      </c>
      <c r="E844" s="131">
        <v>1.9999999999999999E-6</v>
      </c>
      <c r="F844" s="124">
        <v>5.4458856225076162E-6</v>
      </c>
      <c r="G844" s="124">
        <v>9.5492447840008502E-7</v>
      </c>
      <c r="H844" s="124">
        <v>1.7684484041254476E-6</v>
      </c>
      <c r="I844" s="124">
        <v>1.7684484041254476E-6</v>
      </c>
      <c r="J844" s="124">
        <v>3.3957953449938291E-6</v>
      </c>
      <c r="K844" s="124">
        <v>2.5125649067485419E-6</v>
      </c>
      <c r="L844" s="124">
        <v>1.411261036125914E-7</v>
      </c>
      <c r="M844" s="124">
        <v>1.3669242079855681E-4</v>
      </c>
      <c r="N844" s="124">
        <v>1.8350300753391859E-5</v>
      </c>
      <c r="O844" s="124" t="s">
        <v>2</v>
      </c>
      <c r="P844" s="124" t="s">
        <v>2</v>
      </c>
      <c r="Q844" s="124">
        <v>2.1761263470002238E-5</v>
      </c>
      <c r="R844" s="124">
        <v>7.9661008086287731E-6</v>
      </c>
      <c r="S844" s="124" t="s">
        <v>2</v>
      </c>
      <c r="T844" s="124">
        <v>4.1519291684851301E-5</v>
      </c>
      <c r="U844" s="124">
        <v>2.0102576193560517E-5</v>
      </c>
      <c r="V844" s="125">
        <v>7.3655123970837309E-6</v>
      </c>
      <c r="W844" s="12">
        <v>1.7229428112538083</v>
      </c>
      <c r="X844" s="12">
        <v>0.52253776079995751</v>
      </c>
      <c r="Y844" s="12">
        <v>0.11577579793727616</v>
      </c>
      <c r="Z844" s="12">
        <v>0.11577579793727616</v>
      </c>
      <c r="AA844" s="12">
        <v>0.69789767249691459</v>
      </c>
      <c r="AB844" s="12">
        <v>0.25628245337427102</v>
      </c>
      <c r="AC844" s="12">
        <v>0.92943694819370437</v>
      </c>
      <c r="AD844" s="12">
        <v>67.346210399278405</v>
      </c>
      <c r="AE844" s="12">
        <v>8.1751503766959299</v>
      </c>
      <c r="AF844" s="12" t="s">
        <v>2</v>
      </c>
      <c r="AG844" s="12" t="s">
        <v>2</v>
      </c>
      <c r="AH844" s="12">
        <v>9.8806317350011188</v>
      </c>
      <c r="AI844" s="12">
        <v>2.9830504043143868</v>
      </c>
      <c r="AJ844" s="12" t="s">
        <v>2</v>
      </c>
      <c r="AK844" s="12">
        <v>19.759645842425652</v>
      </c>
      <c r="AL844" s="12">
        <v>9.051288096780258</v>
      </c>
      <c r="AM844" s="13">
        <v>2.6827561985418655</v>
      </c>
      <c r="AN844" s="12">
        <v>-1.7229428112538083</v>
      </c>
      <c r="AO844" s="12">
        <v>0.52253776079995751</v>
      </c>
      <c r="AP844" s="12">
        <v>0.11577579793727616</v>
      </c>
      <c r="AQ844" s="12">
        <v>0.11577579793727616</v>
      </c>
      <c r="AR844" s="12">
        <v>-0.69789767249691459</v>
      </c>
      <c r="AS844" s="12">
        <v>-0.25628245337427102</v>
      </c>
      <c r="AT844" s="12">
        <v>0.92943694819370437</v>
      </c>
      <c r="AU844" s="12">
        <v>-67.346210399278405</v>
      </c>
      <c r="AV844" s="12">
        <v>-8.1751503766959299</v>
      </c>
      <c r="AW844" s="12" t="s">
        <v>2</v>
      </c>
      <c r="AX844" s="12" t="s">
        <v>2</v>
      </c>
      <c r="AY844" s="12">
        <v>-9.8806317350011188</v>
      </c>
      <c r="AZ844" s="12">
        <v>-2.9830504043143868</v>
      </c>
      <c r="BA844" s="12" t="s">
        <v>2</v>
      </c>
      <c r="BB844" s="12">
        <v>-19.759645842425652</v>
      </c>
      <c r="BC844" s="12">
        <v>-9.051288096780258</v>
      </c>
      <c r="BD844" s="13">
        <v>-2.6827561985418655</v>
      </c>
    </row>
    <row r="845" spans="1:56" x14ac:dyDescent="0.25">
      <c r="A845" s="126">
        <v>21</v>
      </c>
      <c r="B845" s="130">
        <v>26</v>
      </c>
      <c r="C845" s="36" t="s">
        <v>29</v>
      </c>
      <c r="D845" s="104">
        <v>362.71</v>
      </c>
      <c r="E845" s="131">
        <v>3.0000000000000001E-6</v>
      </c>
      <c r="F845" s="124">
        <v>7.4740980435438374E-6</v>
      </c>
      <c r="G845" s="124">
        <v>1.4503020220120631E-6</v>
      </c>
      <c r="H845" s="124">
        <v>2.6268659129166661E-6</v>
      </c>
      <c r="I845" s="124">
        <v>2.6268659129166661E-6</v>
      </c>
      <c r="J845" s="124">
        <v>4.9314213688394922E-6</v>
      </c>
      <c r="K845" s="124">
        <v>3.7545245064596551E-6</v>
      </c>
      <c r="L845" s="124">
        <v>2.2306001426540585E-7</v>
      </c>
      <c r="M845" s="124">
        <v>1.7285174207394433E-4</v>
      </c>
      <c r="N845" s="124">
        <v>2.5392062702706563E-5</v>
      </c>
      <c r="O845" s="124" t="s">
        <v>2</v>
      </c>
      <c r="P845" s="124" t="s">
        <v>2</v>
      </c>
      <c r="Q845" s="124">
        <v>2.9902036855275175E-5</v>
      </c>
      <c r="R845" s="124">
        <v>1.1407187987860516E-5</v>
      </c>
      <c r="S845" s="124" t="s">
        <v>2</v>
      </c>
      <c r="T845" s="124">
        <v>5.5733692616224041E-5</v>
      </c>
      <c r="U845" s="124">
        <v>2.7763711288801884E-5</v>
      </c>
      <c r="V845" s="125">
        <v>1.0612313658195163E-5</v>
      </c>
      <c r="W845" s="12">
        <v>1.4913660145146124</v>
      </c>
      <c r="X845" s="12">
        <v>0.51656599266264569</v>
      </c>
      <c r="Y845" s="12">
        <v>0.124378029027778</v>
      </c>
      <c r="Z845" s="12">
        <v>0.124378029027778</v>
      </c>
      <c r="AA845" s="12">
        <v>0.64380712294649733</v>
      </c>
      <c r="AB845" s="12">
        <v>0.25150816881988503</v>
      </c>
      <c r="AC845" s="12">
        <v>0.92564666191153133</v>
      </c>
      <c r="AD845" s="12">
        <v>56.617247357981441</v>
      </c>
      <c r="AE845" s="12">
        <v>7.4640209009021881</v>
      </c>
      <c r="AF845" s="12" t="s">
        <v>2</v>
      </c>
      <c r="AG845" s="12" t="s">
        <v>2</v>
      </c>
      <c r="AH845" s="12">
        <v>8.9673456184250568</v>
      </c>
      <c r="AI845" s="12">
        <v>2.8023959959535052</v>
      </c>
      <c r="AJ845" s="12" t="s">
        <v>2</v>
      </c>
      <c r="AK845" s="12">
        <v>17.577897538741347</v>
      </c>
      <c r="AL845" s="12">
        <v>8.2545704296006281</v>
      </c>
      <c r="AM845" s="13">
        <v>2.5374378860650544</v>
      </c>
      <c r="AN845" s="12">
        <v>-1.4913660145146124</v>
      </c>
      <c r="AO845" s="12">
        <v>0.51656599266264569</v>
      </c>
      <c r="AP845" s="12">
        <v>0.124378029027778</v>
      </c>
      <c r="AQ845" s="12">
        <v>0.124378029027778</v>
      </c>
      <c r="AR845" s="12">
        <v>-0.64380712294649733</v>
      </c>
      <c r="AS845" s="12">
        <v>-0.25150816881988503</v>
      </c>
      <c r="AT845" s="12">
        <v>0.92564666191153133</v>
      </c>
      <c r="AU845" s="12">
        <v>-56.617247357981441</v>
      </c>
      <c r="AV845" s="12">
        <v>-7.4640209009021881</v>
      </c>
      <c r="AW845" s="12" t="s">
        <v>2</v>
      </c>
      <c r="AX845" s="12" t="s">
        <v>2</v>
      </c>
      <c r="AY845" s="12">
        <v>-8.9673456184250568</v>
      </c>
      <c r="AZ845" s="12">
        <v>-2.8023959959535052</v>
      </c>
      <c r="BA845" s="12" t="s">
        <v>2</v>
      </c>
      <c r="BB845" s="12">
        <v>-17.577897538741347</v>
      </c>
      <c r="BC845" s="12">
        <v>-8.2545704296006281</v>
      </c>
      <c r="BD845" s="13">
        <v>-2.5374378860650544</v>
      </c>
    </row>
    <row r="846" spans="1:56" x14ac:dyDescent="0.25">
      <c r="A846" s="126">
        <v>21</v>
      </c>
      <c r="B846" s="130">
        <v>26</v>
      </c>
      <c r="C846" s="36" t="s">
        <v>29</v>
      </c>
      <c r="D846" s="104">
        <v>365.76</v>
      </c>
      <c r="E846" s="131">
        <v>3.9999999999999998E-6</v>
      </c>
      <c r="F846" s="124">
        <v>9.2944005875263912E-6</v>
      </c>
      <c r="G846" s="124">
        <v>1.9475974997430454E-6</v>
      </c>
      <c r="H846" s="124">
        <v>3.4724212188639284E-6</v>
      </c>
      <c r="I846" s="124">
        <v>3.4724212188639284E-6</v>
      </c>
      <c r="J846" s="124">
        <v>6.413534177523382E-6</v>
      </c>
      <c r="K846" s="124">
        <v>4.9784124512905332E-6</v>
      </c>
      <c r="L846" s="124">
        <v>3.0796625001322507E-7</v>
      </c>
      <c r="M846" s="124">
        <v>2.0411681284268377E-4</v>
      </c>
      <c r="N846" s="124">
        <v>3.1931938782206984E-5</v>
      </c>
      <c r="O846" s="124" t="s">
        <v>2</v>
      </c>
      <c r="P846" s="124" t="s">
        <v>2</v>
      </c>
      <c r="Q846" s="124">
        <v>3.7419815463072111E-5</v>
      </c>
      <c r="R846" s="124">
        <v>1.4693293425197544E-5</v>
      </c>
      <c r="S846" s="124" t="s">
        <v>2</v>
      </c>
      <c r="T846" s="124">
        <v>6.8599742835322142E-5</v>
      </c>
      <c r="U846" s="124">
        <v>3.4866576683887209E-5</v>
      </c>
      <c r="V846" s="125">
        <v>1.3728497094851743E-5</v>
      </c>
      <c r="W846" s="12">
        <v>1.3236001468815979</v>
      </c>
      <c r="X846" s="12">
        <v>0.51310062506423859</v>
      </c>
      <c r="Y846" s="12">
        <v>0.13189469528401787</v>
      </c>
      <c r="Z846" s="12">
        <v>0.13189469528401787</v>
      </c>
      <c r="AA846" s="12">
        <v>0.60338354438084552</v>
      </c>
      <c r="AB846" s="12">
        <v>0.24460311282263333</v>
      </c>
      <c r="AC846" s="12">
        <v>0.9230084374966937</v>
      </c>
      <c r="AD846" s="12">
        <v>50.02920321067095</v>
      </c>
      <c r="AE846" s="12">
        <v>6.9829846955517469</v>
      </c>
      <c r="AF846" s="12" t="s">
        <v>2</v>
      </c>
      <c r="AG846" s="12" t="s">
        <v>2</v>
      </c>
      <c r="AH846" s="12">
        <v>8.354953865768028</v>
      </c>
      <c r="AI846" s="12">
        <v>2.6733233562993863</v>
      </c>
      <c r="AJ846" s="12" t="s">
        <v>2</v>
      </c>
      <c r="AK846" s="12">
        <v>16.149935708830537</v>
      </c>
      <c r="AL846" s="12">
        <v>7.7166441709718017</v>
      </c>
      <c r="AM846" s="13">
        <v>2.4321242737129363</v>
      </c>
      <c r="AN846" s="12">
        <v>-1.3236001468815979</v>
      </c>
      <c r="AO846" s="12">
        <v>0.51310062506423859</v>
      </c>
      <c r="AP846" s="12">
        <v>0.13189469528401787</v>
      </c>
      <c r="AQ846" s="12">
        <v>0.13189469528401787</v>
      </c>
      <c r="AR846" s="12">
        <v>-0.60338354438084552</v>
      </c>
      <c r="AS846" s="12">
        <v>-0.24460311282263333</v>
      </c>
      <c r="AT846" s="12">
        <v>0.9230084374966937</v>
      </c>
      <c r="AU846" s="12">
        <v>-50.02920321067095</v>
      </c>
      <c r="AV846" s="12">
        <v>-6.9829846955517469</v>
      </c>
      <c r="AW846" s="12" t="s">
        <v>2</v>
      </c>
      <c r="AX846" s="12" t="s">
        <v>2</v>
      </c>
      <c r="AY846" s="12">
        <v>-8.354953865768028</v>
      </c>
      <c r="AZ846" s="12">
        <v>-2.6733233562993863</v>
      </c>
      <c r="BA846" s="12" t="s">
        <v>2</v>
      </c>
      <c r="BB846" s="12">
        <v>-16.149935708830537</v>
      </c>
      <c r="BC846" s="12">
        <v>-7.7166441709718017</v>
      </c>
      <c r="BD846" s="13">
        <v>-2.4321242737129363</v>
      </c>
    </row>
    <row r="847" spans="1:56" x14ac:dyDescent="0.25">
      <c r="A847" s="126">
        <v>21</v>
      </c>
      <c r="B847" s="130">
        <v>26</v>
      </c>
      <c r="C847" s="36" t="s">
        <v>29</v>
      </c>
      <c r="D847" s="104">
        <v>368.16</v>
      </c>
      <c r="E847" s="131">
        <v>5.0000000000000004E-6</v>
      </c>
      <c r="F847" s="124">
        <v>1.0964882621835469E-5</v>
      </c>
      <c r="G847" s="124">
        <v>2.4460038289942908E-6</v>
      </c>
      <c r="H847" s="124">
        <v>4.3079896582685065E-6</v>
      </c>
      <c r="I847" s="124">
        <v>4.3079896582685065E-6</v>
      </c>
      <c r="J847" s="124">
        <v>7.8559892406892593E-6</v>
      </c>
      <c r="K847" s="124">
        <v>6.1873169767950325E-6</v>
      </c>
      <c r="L847" s="124">
        <v>3.9506235493692793E-7</v>
      </c>
      <c r="M847" s="124">
        <v>2.3219601329335001E-4</v>
      </c>
      <c r="N847" s="124">
        <v>3.8120107171623783E-5</v>
      </c>
      <c r="O847" s="124" t="s">
        <v>2</v>
      </c>
      <c r="P847" s="124" t="s">
        <v>2</v>
      </c>
      <c r="Q847" s="124">
        <v>4.4503780955939224E-5</v>
      </c>
      <c r="R847" s="124">
        <v>1.7866829898666879E-5</v>
      </c>
      <c r="S847" s="124" t="s">
        <v>2</v>
      </c>
      <c r="T847" s="124">
        <v>8.0544803250127322E-5</v>
      </c>
      <c r="U847" s="124">
        <v>4.1579769828263598E-5</v>
      </c>
      <c r="V847" s="125">
        <v>1.6748999946213562E-5</v>
      </c>
      <c r="W847" s="12">
        <v>1.1929765243670936</v>
      </c>
      <c r="X847" s="12">
        <v>0.51079923420114193</v>
      </c>
      <c r="Y847" s="12">
        <v>0.13840206834629876</v>
      </c>
      <c r="Z847" s="12">
        <v>0.13840206834629876</v>
      </c>
      <c r="AA847" s="12">
        <v>0.57119784813785168</v>
      </c>
      <c r="AB847" s="12">
        <v>0.2374633953590064</v>
      </c>
      <c r="AC847" s="12">
        <v>0.92098752901261438</v>
      </c>
      <c r="AD847" s="12">
        <v>45.439202658669998</v>
      </c>
      <c r="AE847" s="12">
        <v>6.6240214343247565</v>
      </c>
      <c r="AF847" s="12" t="s">
        <v>2</v>
      </c>
      <c r="AG847" s="12" t="s">
        <v>2</v>
      </c>
      <c r="AH847" s="12">
        <v>7.9007561911878446</v>
      </c>
      <c r="AI847" s="12">
        <v>2.5733659797333757</v>
      </c>
      <c r="AJ847" s="12" t="s">
        <v>2</v>
      </c>
      <c r="AK847" s="12">
        <v>15.108960650025463</v>
      </c>
      <c r="AL847" s="12">
        <v>7.315953965652719</v>
      </c>
      <c r="AM847" s="13">
        <v>2.3497999892427122</v>
      </c>
      <c r="AN847" s="12">
        <v>-1.1929765243670936</v>
      </c>
      <c r="AO847" s="12">
        <v>0.51079923420114193</v>
      </c>
      <c r="AP847" s="12">
        <v>0.13840206834629876</v>
      </c>
      <c r="AQ847" s="12">
        <v>0.13840206834629876</v>
      </c>
      <c r="AR847" s="12">
        <v>-0.57119784813785168</v>
      </c>
      <c r="AS847" s="12">
        <v>-0.2374633953590064</v>
      </c>
      <c r="AT847" s="12">
        <v>0.92098752901261438</v>
      </c>
      <c r="AU847" s="12">
        <v>-45.439202658669998</v>
      </c>
      <c r="AV847" s="12">
        <v>-6.6240214343247565</v>
      </c>
      <c r="AW847" s="12" t="s">
        <v>2</v>
      </c>
      <c r="AX847" s="12" t="s">
        <v>2</v>
      </c>
      <c r="AY847" s="12">
        <v>-7.9007561911878446</v>
      </c>
      <c r="AZ847" s="12">
        <v>-2.5733659797333757</v>
      </c>
      <c r="BA847" s="12" t="s">
        <v>2</v>
      </c>
      <c r="BB847" s="12">
        <v>-15.108960650025463</v>
      </c>
      <c r="BC847" s="12">
        <v>-7.315953965652719</v>
      </c>
      <c r="BD847" s="13">
        <v>-2.3497999892427122</v>
      </c>
    </row>
    <row r="848" spans="1:56" x14ac:dyDescent="0.25">
      <c r="A848" s="126">
        <v>21</v>
      </c>
      <c r="B848" s="130">
        <v>26</v>
      </c>
      <c r="C848" s="36" t="s">
        <v>29</v>
      </c>
      <c r="D848" s="104">
        <v>370.15</v>
      </c>
      <c r="E848" s="131">
        <v>6.0000000000000002E-6</v>
      </c>
      <c r="F848" s="124">
        <v>1.2524256439688573E-5</v>
      </c>
      <c r="G848" s="124">
        <v>2.9467007115793661E-6</v>
      </c>
      <c r="H848" s="124">
        <v>5.137986988561424E-6</v>
      </c>
      <c r="I848" s="124">
        <v>5.137986988561424E-6</v>
      </c>
      <c r="J848" s="124">
        <v>9.2714363593554973E-6</v>
      </c>
      <c r="K848" s="124">
        <v>7.3872113822729709E-6</v>
      </c>
      <c r="L848" s="124">
        <v>4.8417584795771443E-7</v>
      </c>
      <c r="M848" s="124">
        <v>2.5805822758196264E-4</v>
      </c>
      <c r="N848" s="124">
        <v>4.40589169640667E-5</v>
      </c>
      <c r="O848" s="124" t="s">
        <v>2</v>
      </c>
      <c r="P848" s="124" t="s">
        <v>2</v>
      </c>
      <c r="Q848" s="124">
        <v>5.1280002553322696E-5</v>
      </c>
      <c r="R848" s="124">
        <v>2.0962023099830785E-5</v>
      </c>
      <c r="S848" s="124" t="s">
        <v>2</v>
      </c>
      <c r="T848" s="124">
        <v>9.1836832308462635E-5</v>
      </c>
      <c r="U848" s="124">
        <v>4.8016619471062773E-5</v>
      </c>
      <c r="V848" s="125">
        <v>1.9703463903146899E-5</v>
      </c>
      <c r="W848" s="12">
        <v>1.0873760732814288</v>
      </c>
      <c r="X848" s="12">
        <v>0.50888321473677234</v>
      </c>
      <c r="Y848" s="12">
        <v>0.14366883523976268</v>
      </c>
      <c r="Z848" s="12">
        <v>0.14366883523976268</v>
      </c>
      <c r="AA848" s="12">
        <v>0.54523939322591619</v>
      </c>
      <c r="AB848" s="12">
        <v>0.23120189704549512</v>
      </c>
      <c r="AC848" s="12">
        <v>0.91930402534038091</v>
      </c>
      <c r="AD848" s="12">
        <v>42.009704596993771</v>
      </c>
      <c r="AE848" s="12">
        <v>6.3431528273444489</v>
      </c>
      <c r="AF848" s="12" t="s">
        <v>2</v>
      </c>
      <c r="AG848" s="12" t="s">
        <v>2</v>
      </c>
      <c r="AH848" s="12">
        <v>7.5466670922204484</v>
      </c>
      <c r="AI848" s="12">
        <v>2.4936705166384638</v>
      </c>
      <c r="AJ848" s="12" t="s">
        <v>2</v>
      </c>
      <c r="AK848" s="12">
        <v>14.306138718077106</v>
      </c>
      <c r="AL848" s="12">
        <v>7.0027699118437949</v>
      </c>
      <c r="AM848" s="13">
        <v>2.2839106505244828</v>
      </c>
      <c r="AN848" s="12">
        <v>-1.0873760732814288</v>
      </c>
      <c r="AO848" s="12">
        <v>0.50888321473677234</v>
      </c>
      <c r="AP848" s="12">
        <v>0.14366883523976268</v>
      </c>
      <c r="AQ848" s="12">
        <v>0.14366883523976268</v>
      </c>
      <c r="AR848" s="12">
        <v>-0.54523939322591619</v>
      </c>
      <c r="AS848" s="12">
        <v>-0.23120189704549512</v>
      </c>
      <c r="AT848" s="12">
        <v>0.91930402534038091</v>
      </c>
      <c r="AU848" s="12">
        <v>-42.009704596993771</v>
      </c>
      <c r="AV848" s="12">
        <v>-6.3431528273444489</v>
      </c>
      <c r="AW848" s="12" t="s">
        <v>2</v>
      </c>
      <c r="AX848" s="12" t="s">
        <v>2</v>
      </c>
      <c r="AY848" s="12">
        <v>-7.5466670922204484</v>
      </c>
      <c r="AZ848" s="12">
        <v>-2.4936705166384638</v>
      </c>
      <c r="BA848" s="12" t="s">
        <v>2</v>
      </c>
      <c r="BB848" s="12">
        <v>-14.306138718077106</v>
      </c>
      <c r="BC848" s="12">
        <v>-7.0027699118437949</v>
      </c>
      <c r="BD848" s="13">
        <v>-2.2839106505244828</v>
      </c>
    </row>
    <row r="849" spans="1:56" x14ac:dyDescent="0.25">
      <c r="A849" s="126">
        <v>21</v>
      </c>
      <c r="B849" s="130">
        <v>26</v>
      </c>
      <c r="C849" s="36" t="s">
        <v>29</v>
      </c>
      <c r="D849" s="104">
        <v>371.85</v>
      </c>
      <c r="E849" s="131">
        <v>6.9999999999999999E-6</v>
      </c>
      <c r="F849" s="124">
        <v>1.3990477639031173E-5</v>
      </c>
      <c r="G849" s="124">
        <v>3.4482627299590699E-6</v>
      </c>
      <c r="H849" s="124">
        <v>5.9616375734121481E-6</v>
      </c>
      <c r="I849" s="124">
        <v>5.9616375734121481E-6</v>
      </c>
      <c r="J849" s="124">
        <v>1.0661805257359293E-5</v>
      </c>
      <c r="K849" s="124">
        <v>8.5768030782734275E-6</v>
      </c>
      <c r="L849" s="124">
        <v>5.7480206147480522E-7</v>
      </c>
      <c r="M849" s="124">
        <v>2.8216836682495915E-4</v>
      </c>
      <c r="N849" s="124">
        <v>4.9786329820803699E-5</v>
      </c>
      <c r="O849" s="124" t="s">
        <v>2</v>
      </c>
      <c r="P849" s="124" t="s">
        <v>2</v>
      </c>
      <c r="Q849" s="124">
        <v>5.7797310769488196E-5</v>
      </c>
      <c r="R849" s="124">
        <v>2.3987108695599805E-5</v>
      </c>
      <c r="S849" s="124" t="s">
        <v>2</v>
      </c>
      <c r="T849" s="124">
        <v>1.0259133275713048E-4</v>
      </c>
      <c r="U849" s="124">
        <v>5.4218995839796403E-5</v>
      </c>
      <c r="V849" s="125">
        <v>2.2597889727283321E-5</v>
      </c>
      <c r="W849" s="12">
        <v>0.99863966271873894</v>
      </c>
      <c r="X849" s="12">
        <v>0.50739103857727574</v>
      </c>
      <c r="Y849" s="12">
        <v>0.14833748951255027</v>
      </c>
      <c r="Z849" s="12">
        <v>0.14833748951255027</v>
      </c>
      <c r="AA849" s="12">
        <v>0.52311503676561333</v>
      </c>
      <c r="AB849" s="12">
        <v>0.22525758261048964</v>
      </c>
      <c r="AC849" s="12">
        <v>0.91788541978931359</v>
      </c>
      <c r="AD849" s="12">
        <v>39.309766689279876</v>
      </c>
      <c r="AE849" s="12">
        <v>6.1123328315433856</v>
      </c>
      <c r="AF849" s="12" t="s">
        <v>2</v>
      </c>
      <c r="AG849" s="12" t="s">
        <v>2</v>
      </c>
      <c r="AH849" s="12">
        <v>7.256758681355457</v>
      </c>
      <c r="AI849" s="12">
        <v>2.4267298136571149</v>
      </c>
      <c r="AJ849" s="12" t="s">
        <v>2</v>
      </c>
      <c r="AK849" s="12">
        <v>13.655904679590069</v>
      </c>
      <c r="AL849" s="12">
        <v>6.745570834256629</v>
      </c>
      <c r="AM849" s="13">
        <v>2.2282699610404744</v>
      </c>
      <c r="AN849" s="12">
        <v>-0.99863966271873894</v>
      </c>
      <c r="AO849" s="12">
        <v>0.50739103857727574</v>
      </c>
      <c r="AP849" s="12">
        <v>0.14833748951255027</v>
      </c>
      <c r="AQ849" s="12">
        <v>0.14833748951255027</v>
      </c>
      <c r="AR849" s="12">
        <v>-0.52311503676561333</v>
      </c>
      <c r="AS849" s="12">
        <v>-0.22525758261048964</v>
      </c>
      <c r="AT849" s="12">
        <v>0.91788541978931359</v>
      </c>
      <c r="AU849" s="12">
        <v>-39.309766689279876</v>
      </c>
      <c r="AV849" s="12">
        <v>-6.1123328315433856</v>
      </c>
      <c r="AW849" s="12" t="s">
        <v>2</v>
      </c>
      <c r="AX849" s="12" t="s">
        <v>2</v>
      </c>
      <c r="AY849" s="12">
        <v>-7.256758681355457</v>
      </c>
      <c r="AZ849" s="12">
        <v>-2.4267298136571149</v>
      </c>
      <c r="BA849" s="12" t="s">
        <v>2</v>
      </c>
      <c r="BB849" s="12">
        <v>-13.655904679590069</v>
      </c>
      <c r="BC849" s="12">
        <v>-6.745570834256629</v>
      </c>
      <c r="BD849" s="13">
        <v>-2.2282699610404744</v>
      </c>
    </row>
    <row r="850" spans="1:56" x14ac:dyDescent="0.25">
      <c r="A850" s="126">
        <v>21</v>
      </c>
      <c r="B850" s="130">
        <v>26</v>
      </c>
      <c r="C850" s="36" t="s">
        <v>29</v>
      </c>
      <c r="D850" s="104">
        <v>373.33</v>
      </c>
      <c r="E850" s="131">
        <v>7.9999999999999996E-6</v>
      </c>
      <c r="F850" s="124">
        <v>1.53732062542207E-5</v>
      </c>
      <c r="G850" s="124">
        <v>3.9483731567038952E-6</v>
      </c>
      <c r="H850" s="124">
        <v>6.7763240354035721E-6</v>
      </c>
      <c r="I850" s="124">
        <v>6.7763240354035721E-6</v>
      </c>
      <c r="J850" s="124">
        <v>1.2025081241998313E-5</v>
      </c>
      <c r="K850" s="124">
        <v>9.7522593040372444E-6</v>
      </c>
      <c r="L850" s="124">
        <v>6.6633078745232974E-7</v>
      </c>
      <c r="M850" s="124">
        <v>3.0478340798990823E-4</v>
      </c>
      <c r="N850" s="124">
        <v>5.5315211282987594E-5</v>
      </c>
      <c r="O850" s="124" t="s">
        <v>2</v>
      </c>
      <c r="P850" s="124" t="s">
        <v>2</v>
      </c>
      <c r="Q850" s="124">
        <v>6.4074229959051323E-5</v>
      </c>
      <c r="R850" s="124">
        <v>2.6940585825485062E-5</v>
      </c>
      <c r="S850" s="124" t="s">
        <v>2</v>
      </c>
      <c r="T850" s="124">
        <v>1.1286277614073788E-4</v>
      </c>
      <c r="U850" s="124">
        <v>6.020141394666857E-5</v>
      </c>
      <c r="V850" s="125">
        <v>2.5429499172041321E-5</v>
      </c>
      <c r="W850" s="12">
        <v>0.92165078177758764</v>
      </c>
      <c r="X850" s="12">
        <v>0.50645335541201308</v>
      </c>
      <c r="Y850" s="12">
        <v>0.15295949557455346</v>
      </c>
      <c r="Z850" s="12">
        <v>0.15295949557455346</v>
      </c>
      <c r="AA850" s="12">
        <v>0.50313515524978925</v>
      </c>
      <c r="AB850" s="12">
        <v>0.21903241300465562</v>
      </c>
      <c r="AC850" s="12">
        <v>0.91670865156845882</v>
      </c>
      <c r="AD850" s="12">
        <v>37.097925998738532</v>
      </c>
      <c r="AE850" s="12">
        <v>5.9144014103734497</v>
      </c>
      <c r="AF850" s="12" t="s">
        <v>2</v>
      </c>
      <c r="AG850" s="12" t="s">
        <v>2</v>
      </c>
      <c r="AH850" s="12">
        <v>7.0092787448814162</v>
      </c>
      <c r="AI850" s="12">
        <v>2.3675732281856332</v>
      </c>
      <c r="AJ850" s="12" t="s">
        <v>2</v>
      </c>
      <c r="AK850" s="12">
        <v>13.107847017592235</v>
      </c>
      <c r="AL850" s="12">
        <v>6.5251767433335717</v>
      </c>
      <c r="AM850" s="13">
        <v>2.1786873965051652</v>
      </c>
      <c r="AN850" s="12">
        <v>-0.92165078177758764</v>
      </c>
      <c r="AO850" s="12">
        <v>0.50645335541201308</v>
      </c>
      <c r="AP850" s="12">
        <v>0.15295949557455346</v>
      </c>
      <c r="AQ850" s="12">
        <v>0.15295949557455346</v>
      </c>
      <c r="AR850" s="12">
        <v>-0.50313515524978925</v>
      </c>
      <c r="AS850" s="12">
        <v>-0.21903241300465562</v>
      </c>
      <c r="AT850" s="12">
        <v>0.91670865156845882</v>
      </c>
      <c r="AU850" s="12">
        <v>-37.097925998738532</v>
      </c>
      <c r="AV850" s="12">
        <v>-5.9144014103734497</v>
      </c>
      <c r="AW850" s="12" t="s">
        <v>2</v>
      </c>
      <c r="AX850" s="12" t="s">
        <v>2</v>
      </c>
      <c r="AY850" s="12">
        <v>-7.0092787448814162</v>
      </c>
      <c r="AZ850" s="12">
        <v>-2.3675732281856332</v>
      </c>
      <c r="BA850" s="12" t="s">
        <v>2</v>
      </c>
      <c r="BB850" s="12">
        <v>-13.107847017592235</v>
      </c>
      <c r="BC850" s="12">
        <v>-6.5251767433335717</v>
      </c>
      <c r="BD850" s="13">
        <v>-2.1786873965051652</v>
      </c>
    </row>
    <row r="851" spans="1:56" x14ac:dyDescent="0.25">
      <c r="A851" s="126">
        <v>21</v>
      </c>
      <c r="B851" s="130">
        <v>26</v>
      </c>
      <c r="C851" s="36" t="s">
        <v>29</v>
      </c>
      <c r="D851" s="104">
        <v>374.65</v>
      </c>
      <c r="E851" s="131">
        <v>9.0000000000000002E-6</v>
      </c>
      <c r="F851" s="124">
        <v>1.6693686912991892E-5</v>
      </c>
      <c r="G851" s="124">
        <v>4.4504367289727581E-6</v>
      </c>
      <c r="H851" s="124">
        <v>7.5884555731078916E-6</v>
      </c>
      <c r="I851" s="124">
        <v>7.5884555731078916E-6</v>
      </c>
      <c r="J851" s="124">
        <v>1.3373729917701099E-5</v>
      </c>
      <c r="K851" s="124">
        <v>1.0922821405490129E-5</v>
      </c>
      <c r="L851" s="124">
        <v>7.5924437665762008E-7</v>
      </c>
      <c r="M851" s="124">
        <v>3.2631072405516479E-4</v>
      </c>
      <c r="N851" s="124">
        <v>6.0711079580948224E-5</v>
      </c>
      <c r="O851" s="124" t="s">
        <v>2</v>
      </c>
      <c r="P851" s="124" t="s">
        <v>2</v>
      </c>
      <c r="Q851" s="124">
        <v>7.0187886613250384E-5</v>
      </c>
      <c r="R851" s="124">
        <v>2.9851514949003526E-5</v>
      </c>
      <c r="S851" s="124" t="s">
        <v>2</v>
      </c>
      <c r="T851" s="124">
        <v>1.22794199680683E-4</v>
      </c>
      <c r="U851" s="124">
        <v>6.6037565392099815E-5</v>
      </c>
      <c r="V851" s="125">
        <v>2.8225192470596344E-5</v>
      </c>
      <c r="W851" s="12">
        <v>0.85485410144354346</v>
      </c>
      <c r="X851" s="12">
        <v>0.505507030114138</v>
      </c>
      <c r="Y851" s="12">
        <v>0.15683826965467873</v>
      </c>
      <c r="Z851" s="12">
        <v>0.15683826965467873</v>
      </c>
      <c r="AA851" s="12">
        <v>0.4859699908556776</v>
      </c>
      <c r="AB851" s="12">
        <v>0.21364682283223654</v>
      </c>
      <c r="AC851" s="12">
        <v>0.91563951370470886</v>
      </c>
      <c r="AD851" s="12">
        <v>35.256747117240529</v>
      </c>
      <c r="AE851" s="12">
        <v>5.7456755089942471</v>
      </c>
      <c r="AF851" s="12" t="s">
        <v>2</v>
      </c>
      <c r="AG851" s="12" t="s">
        <v>2</v>
      </c>
      <c r="AH851" s="12">
        <v>6.7986540681389309</v>
      </c>
      <c r="AI851" s="12">
        <v>2.3168349943337248</v>
      </c>
      <c r="AJ851" s="12" t="s">
        <v>2</v>
      </c>
      <c r="AK851" s="12">
        <v>12.643799964520333</v>
      </c>
      <c r="AL851" s="12">
        <v>6.3375072657888678</v>
      </c>
      <c r="AM851" s="13">
        <v>2.1361324967329272</v>
      </c>
      <c r="AN851" s="12">
        <v>-0.85485410144354346</v>
      </c>
      <c r="AO851" s="12">
        <v>0.505507030114138</v>
      </c>
      <c r="AP851" s="12">
        <v>0.15683826965467873</v>
      </c>
      <c r="AQ851" s="12">
        <v>0.15683826965467873</v>
      </c>
      <c r="AR851" s="12">
        <v>-0.4859699908556776</v>
      </c>
      <c r="AS851" s="12">
        <v>-0.21364682283223654</v>
      </c>
      <c r="AT851" s="12">
        <v>0.91563951370470886</v>
      </c>
      <c r="AU851" s="12">
        <v>-35.256747117240529</v>
      </c>
      <c r="AV851" s="12">
        <v>-5.7456755089942471</v>
      </c>
      <c r="AW851" s="12" t="s">
        <v>2</v>
      </c>
      <c r="AX851" s="12" t="s">
        <v>2</v>
      </c>
      <c r="AY851" s="12">
        <v>-6.7986540681389309</v>
      </c>
      <c r="AZ851" s="12">
        <v>-2.3168349943337248</v>
      </c>
      <c r="BA851" s="12" t="s">
        <v>2</v>
      </c>
      <c r="BB851" s="12">
        <v>-12.643799964520333</v>
      </c>
      <c r="BC851" s="12">
        <v>-6.3375072657888678</v>
      </c>
      <c r="BD851" s="13">
        <v>-2.1361324967329272</v>
      </c>
    </row>
    <row r="852" spans="1:56" x14ac:dyDescent="0.25">
      <c r="A852" s="126">
        <v>21</v>
      </c>
      <c r="B852" s="130">
        <v>26</v>
      </c>
      <c r="C852" s="36" t="s">
        <v>29</v>
      </c>
      <c r="D852" s="104">
        <v>375.84</v>
      </c>
      <c r="E852" s="131">
        <v>1.0000000000000001E-5</v>
      </c>
      <c r="F852" s="124">
        <v>1.7957276592101728E-5</v>
      </c>
      <c r="G852" s="124">
        <v>4.9532250651914803E-6</v>
      </c>
      <c r="H852" s="124">
        <v>8.3966739821763847E-6</v>
      </c>
      <c r="I852" s="124">
        <v>8.3966739821763847E-6</v>
      </c>
      <c r="J852" s="124">
        <v>1.4706764883338522E-5</v>
      </c>
      <c r="K852" s="124">
        <v>1.2086542520303752E-5</v>
      </c>
      <c r="L852" s="124">
        <v>8.5321232071038594E-7</v>
      </c>
      <c r="M852" s="124">
        <v>3.4687566023640858E-4</v>
      </c>
      <c r="N852" s="124">
        <v>6.5980734985381356E-5</v>
      </c>
      <c r="O852" s="124" t="s">
        <v>2</v>
      </c>
      <c r="P852" s="124" t="s">
        <v>2</v>
      </c>
      <c r="Q852" s="124">
        <v>7.6147959662500197E-5</v>
      </c>
      <c r="R852" s="124">
        <v>3.2719250206403708E-5</v>
      </c>
      <c r="S852" s="124" t="s">
        <v>2</v>
      </c>
      <c r="T852" s="124">
        <v>1.3241340715682215E-4</v>
      </c>
      <c r="U852" s="124">
        <v>7.1734149412492078E-5</v>
      </c>
      <c r="V852" s="125">
        <v>3.0983652048854097E-5</v>
      </c>
      <c r="W852" s="12">
        <v>0.79572765921017274</v>
      </c>
      <c r="X852" s="12">
        <v>0.504677493480852</v>
      </c>
      <c r="Y852" s="12">
        <v>0.16033260178236158</v>
      </c>
      <c r="Z852" s="12">
        <v>0.16033260178236158</v>
      </c>
      <c r="AA852" s="12">
        <v>0.47067648833385206</v>
      </c>
      <c r="AB852" s="12">
        <v>0.20865425203037513</v>
      </c>
      <c r="AC852" s="12">
        <v>0.91467876792896141</v>
      </c>
      <c r="AD852" s="12">
        <v>33.687566023640855</v>
      </c>
      <c r="AE852" s="12">
        <v>5.5980734985381355</v>
      </c>
      <c r="AF852" s="12" t="s">
        <v>2</v>
      </c>
      <c r="AG852" s="12" t="s">
        <v>2</v>
      </c>
      <c r="AH852" s="12">
        <v>6.6147959662500195</v>
      </c>
      <c r="AI852" s="12">
        <v>2.2719250206403707</v>
      </c>
      <c r="AJ852" s="12" t="s">
        <v>2</v>
      </c>
      <c r="AK852" s="12">
        <v>12.241340715682215</v>
      </c>
      <c r="AL852" s="12">
        <v>6.1734149412492076</v>
      </c>
      <c r="AM852" s="13">
        <v>2.0983652048854098</v>
      </c>
      <c r="AN852" s="12">
        <v>-0.79572765921017274</v>
      </c>
      <c r="AO852" s="12">
        <v>0.504677493480852</v>
      </c>
      <c r="AP852" s="12">
        <v>0.16033260178236158</v>
      </c>
      <c r="AQ852" s="12">
        <v>0.16033260178236158</v>
      </c>
      <c r="AR852" s="12">
        <v>-0.47067648833385206</v>
      </c>
      <c r="AS852" s="12">
        <v>-0.20865425203037513</v>
      </c>
      <c r="AT852" s="12">
        <v>0.91467876792896141</v>
      </c>
      <c r="AU852" s="12">
        <v>-33.687566023640855</v>
      </c>
      <c r="AV852" s="12">
        <v>-5.5980734985381355</v>
      </c>
      <c r="AW852" s="12" t="s">
        <v>2</v>
      </c>
      <c r="AX852" s="12" t="s">
        <v>2</v>
      </c>
      <c r="AY852" s="12">
        <v>-6.6147959662500195</v>
      </c>
      <c r="AZ852" s="12">
        <v>-2.2719250206403707</v>
      </c>
      <c r="BA852" s="12" t="s">
        <v>2</v>
      </c>
      <c r="BB852" s="12">
        <v>-12.241340715682215</v>
      </c>
      <c r="BC852" s="12">
        <v>-6.1734149412492076</v>
      </c>
      <c r="BD852" s="13">
        <v>-2.0983652048854098</v>
      </c>
    </row>
    <row r="853" spans="1:56" x14ac:dyDescent="0.25">
      <c r="A853" s="59">
        <v>31</v>
      </c>
      <c r="B853" s="130">
        <v>26</v>
      </c>
      <c r="C853" s="36" t="s">
        <v>29</v>
      </c>
      <c r="D853" s="35">
        <v>513</v>
      </c>
      <c r="E853" s="131">
        <v>2.4744635583999999E-2</v>
      </c>
      <c r="F853" s="124">
        <v>1.6963786853516622E-4</v>
      </c>
      <c r="G853" s="124">
        <v>2.1457752113683906E-2</v>
      </c>
      <c r="H853" s="124">
        <v>2.2313127856797677E-2</v>
      </c>
      <c r="I853" s="124">
        <v>2.2313127856797677E-2</v>
      </c>
      <c r="J853" s="124">
        <v>2.5297731134395547E-2</v>
      </c>
      <c r="K853" s="124">
        <v>2.6557111452581997E-2</v>
      </c>
      <c r="L853" s="124">
        <v>7.5543881094804208E-3</v>
      </c>
      <c r="M853" s="124">
        <v>5.9486269989077412E-2</v>
      </c>
      <c r="N853" s="124">
        <v>4.5694384948190878E-2</v>
      </c>
      <c r="O853" s="124" t="s">
        <v>2</v>
      </c>
      <c r="P853" s="124" t="s">
        <v>2</v>
      </c>
      <c r="Q853" s="124">
        <v>4.7001565676851972E-2</v>
      </c>
      <c r="R853" s="124">
        <v>3.9809660612352256E-2</v>
      </c>
      <c r="S853" s="124" t="s">
        <v>2</v>
      </c>
      <c r="T853" s="124">
        <v>5.2212623100860722E-2</v>
      </c>
      <c r="U853" s="124">
        <v>4.7300968926138755E-2</v>
      </c>
      <c r="V853" s="125">
        <v>4.0582697130230855E-2</v>
      </c>
      <c r="W853" s="12">
        <v>0.99314445880767566</v>
      </c>
      <c r="X853" s="12">
        <v>0.13283216312312182</v>
      </c>
      <c r="Y853" s="12">
        <v>9.8264034600475059E-2</v>
      </c>
      <c r="Z853" s="12">
        <v>9.8264034600475059E-2</v>
      </c>
      <c r="AA853" s="12">
        <v>2.235213965944129E-2</v>
      </c>
      <c r="AB853" s="12">
        <v>7.3247224127800631E-2</v>
      </c>
      <c r="AC853" s="12">
        <v>0.69470602693518246</v>
      </c>
      <c r="AD853" s="12">
        <v>1.404006710349031</v>
      </c>
      <c r="AE853" s="12">
        <v>0.84663802354547857</v>
      </c>
      <c r="AF853" s="12" t="s">
        <v>2</v>
      </c>
      <c r="AG853" s="12" t="s">
        <v>2</v>
      </c>
      <c r="AH853" s="12">
        <v>0.89946485642501894</v>
      </c>
      <c r="AI853" s="12">
        <v>0.60881983802959605</v>
      </c>
      <c r="AJ853" s="12" t="s">
        <v>2</v>
      </c>
      <c r="AK853" s="12">
        <v>1.1100582760095954</v>
      </c>
      <c r="AL853" s="12">
        <v>0.91156457994975648</v>
      </c>
      <c r="AM853" s="13">
        <v>0.64006040794037089</v>
      </c>
      <c r="AN853" s="12">
        <v>0.99314445880767566</v>
      </c>
      <c r="AO853" s="12">
        <v>0.13283216312312182</v>
      </c>
      <c r="AP853" s="12">
        <v>9.8264034600475059E-2</v>
      </c>
      <c r="AQ853" s="12">
        <v>9.8264034600475059E-2</v>
      </c>
      <c r="AR853" s="12">
        <v>-2.235213965944129E-2</v>
      </c>
      <c r="AS853" s="12">
        <v>-7.3247224127800631E-2</v>
      </c>
      <c r="AT853" s="12">
        <v>0.69470602693518246</v>
      </c>
      <c r="AU853" s="12">
        <v>-1.404006710349031</v>
      </c>
      <c r="AV853" s="12">
        <v>-0.84663802354547857</v>
      </c>
      <c r="AW853" s="12" t="s">
        <v>2</v>
      </c>
      <c r="AX853" s="12" t="s">
        <v>2</v>
      </c>
      <c r="AY853" s="12">
        <v>-0.89946485642501894</v>
      </c>
      <c r="AZ853" s="12">
        <v>-0.60881983802959605</v>
      </c>
      <c r="BA853" s="12" t="s">
        <v>2</v>
      </c>
      <c r="BB853" s="12">
        <v>-1.1100582760095954</v>
      </c>
      <c r="BC853" s="12">
        <v>-0.91156457994975648</v>
      </c>
      <c r="BD853" s="13">
        <v>-0.64006040794037089</v>
      </c>
    </row>
    <row r="854" spans="1:56" x14ac:dyDescent="0.25">
      <c r="A854" s="59">
        <v>31</v>
      </c>
      <c r="B854" s="130">
        <v>26</v>
      </c>
      <c r="C854" s="36" t="s">
        <v>29</v>
      </c>
      <c r="D854" s="35">
        <v>523</v>
      </c>
      <c r="E854" s="131">
        <v>3.4917133941000003E-2</v>
      </c>
      <c r="F854" s="124">
        <v>1.4146554914945935E-4</v>
      </c>
      <c r="G854" s="124">
        <v>3.1865641619423957E-2</v>
      </c>
      <c r="H854" s="124">
        <v>3.2367801772544259E-2</v>
      </c>
      <c r="I854" s="124">
        <v>3.2367801772544259E-2</v>
      </c>
      <c r="J854" s="124">
        <v>3.6355366525895071E-2</v>
      </c>
      <c r="K854" s="124">
        <v>3.8167245820923901E-2</v>
      </c>
      <c r="L854" s="124">
        <v>1.1697762849641668E-2</v>
      </c>
      <c r="M854" s="124">
        <v>7.788890164823109E-2</v>
      </c>
      <c r="N854" s="124">
        <v>6.2437737430901509E-2</v>
      </c>
      <c r="O854" s="124" t="s">
        <v>2</v>
      </c>
      <c r="P854" s="124" t="s">
        <v>2</v>
      </c>
      <c r="Q854" s="124">
        <v>6.3969208483065795E-2</v>
      </c>
      <c r="R854" s="124">
        <v>5.546456298178478E-2</v>
      </c>
      <c r="S854" s="124" t="s">
        <v>2</v>
      </c>
      <c r="T854" s="124">
        <v>6.991625168422419E-2</v>
      </c>
      <c r="U854" s="124">
        <v>6.4420144033592558E-2</v>
      </c>
      <c r="V854" s="125">
        <v>5.6527360621017007E-2</v>
      </c>
      <c r="W854" s="12">
        <v>0.9959485349115853</v>
      </c>
      <c r="X854" s="12">
        <v>8.7392405308299309E-2</v>
      </c>
      <c r="Y854" s="12">
        <v>7.3010922739632292E-2</v>
      </c>
      <c r="Z854" s="12">
        <v>7.3010922739632292E-2</v>
      </c>
      <c r="AA854" s="12">
        <v>4.1189880799646111E-2</v>
      </c>
      <c r="AB854" s="12">
        <v>9.3080717490033965E-2</v>
      </c>
      <c r="AC854" s="12">
        <v>0.66498502226993905</v>
      </c>
      <c r="AD854" s="12">
        <v>1.2306785482405607</v>
      </c>
      <c r="AE854" s="12">
        <v>0.78816902717168813</v>
      </c>
      <c r="AF854" s="12" t="s">
        <v>2</v>
      </c>
      <c r="AG854" s="12" t="s">
        <v>2</v>
      </c>
      <c r="AH854" s="12">
        <v>0.83202918633458034</v>
      </c>
      <c r="AI854" s="12">
        <v>0.58846264631868328</v>
      </c>
      <c r="AJ854" s="12" t="s">
        <v>2</v>
      </c>
      <c r="AK854" s="12">
        <v>1.0023479533676136</v>
      </c>
      <c r="AL854" s="12">
        <v>0.8449436354783364</v>
      </c>
      <c r="AM854" s="13">
        <v>0.61890035753026362</v>
      </c>
      <c r="AN854" s="12">
        <v>0.9959485349115853</v>
      </c>
      <c r="AO854" s="12">
        <v>8.7392405308299309E-2</v>
      </c>
      <c r="AP854" s="12">
        <v>7.3010922739632292E-2</v>
      </c>
      <c r="AQ854" s="12">
        <v>7.3010922739632292E-2</v>
      </c>
      <c r="AR854" s="12">
        <v>-4.1189880799646111E-2</v>
      </c>
      <c r="AS854" s="12">
        <v>-9.3080717490033965E-2</v>
      </c>
      <c r="AT854" s="12">
        <v>0.66498502226993905</v>
      </c>
      <c r="AU854" s="12">
        <v>-1.2306785482405607</v>
      </c>
      <c r="AV854" s="12">
        <v>-0.78816902717168813</v>
      </c>
      <c r="AW854" s="12" t="s">
        <v>2</v>
      </c>
      <c r="AX854" s="12" t="s">
        <v>2</v>
      </c>
      <c r="AY854" s="12">
        <v>-0.83202918633458034</v>
      </c>
      <c r="AZ854" s="12">
        <v>-0.58846264631868328</v>
      </c>
      <c r="BA854" s="12" t="s">
        <v>2</v>
      </c>
      <c r="BB854" s="12">
        <v>-1.0023479533676136</v>
      </c>
      <c r="BC854" s="12">
        <v>-0.8449436354783364</v>
      </c>
      <c r="BD854" s="13">
        <v>-0.61890035753026362</v>
      </c>
    </row>
    <row r="855" spans="1:56" x14ac:dyDescent="0.25">
      <c r="A855" s="59">
        <v>31</v>
      </c>
      <c r="B855" s="130">
        <v>26</v>
      </c>
      <c r="C855" s="36" t="s">
        <v>29</v>
      </c>
      <c r="D855" s="35">
        <v>533</v>
      </c>
      <c r="E855" s="131">
        <v>4.8649340111E-2</v>
      </c>
      <c r="F855" s="124">
        <v>1.1409238897087172E-4</v>
      </c>
      <c r="G855" s="124">
        <v>4.6384501598836461E-2</v>
      </c>
      <c r="H855" s="124">
        <v>4.6094293478939008E-2</v>
      </c>
      <c r="I855" s="124">
        <v>4.6094293478939008E-2</v>
      </c>
      <c r="J855" s="124">
        <v>5.1416000180874333E-2</v>
      </c>
      <c r="K855" s="124">
        <v>5.3927508712171737E-2</v>
      </c>
      <c r="L855" s="124">
        <v>1.7762208197362087E-2</v>
      </c>
      <c r="M855" s="124">
        <v>0.10095828618289078</v>
      </c>
      <c r="N855" s="124">
        <v>8.4037377242567809E-2</v>
      </c>
      <c r="O855" s="124" t="s">
        <v>2</v>
      </c>
      <c r="P855" s="124" t="s">
        <v>2</v>
      </c>
      <c r="Q855" s="124">
        <v>8.5790338604127908E-2</v>
      </c>
      <c r="R855" s="124">
        <v>7.5973493839633657E-2</v>
      </c>
      <c r="S855" s="124" t="s">
        <v>2</v>
      </c>
      <c r="T855" s="124">
        <v>9.2412646857307601E-2</v>
      </c>
      <c r="U855" s="124">
        <v>8.6422508674468851E-2</v>
      </c>
      <c r="V855" s="125">
        <v>7.7377687287912972E-2</v>
      </c>
      <c r="W855" s="12">
        <v>0.99765480089327918</v>
      </c>
      <c r="X855" s="12">
        <v>4.6554352165846566E-2</v>
      </c>
      <c r="Y855" s="12">
        <v>5.2519656509858313E-2</v>
      </c>
      <c r="Z855" s="12">
        <v>5.2519656509858313E-2</v>
      </c>
      <c r="AA855" s="12">
        <v>5.6869426462143706E-2</v>
      </c>
      <c r="AB855" s="12">
        <v>0.10849414584306565</v>
      </c>
      <c r="AC855" s="12">
        <v>0.63489313201709985</v>
      </c>
      <c r="AD855" s="12">
        <v>1.075224164449937</v>
      </c>
      <c r="AE855" s="12">
        <v>0.72741042428993385</v>
      </c>
      <c r="AF855" s="12" t="s">
        <v>2</v>
      </c>
      <c r="AG855" s="12" t="s">
        <v>2</v>
      </c>
      <c r="AH855" s="12">
        <v>0.76344300679897681</v>
      </c>
      <c r="AI855" s="12">
        <v>0.56165517695183398</v>
      </c>
      <c r="AJ855" s="12" t="s">
        <v>2</v>
      </c>
      <c r="AK855" s="12">
        <v>0.89956629722943293</v>
      </c>
      <c r="AL855" s="12">
        <v>0.77643742910560132</v>
      </c>
      <c r="AM855" s="13">
        <v>0.59051874313948327</v>
      </c>
      <c r="AN855" s="12">
        <v>0.99765480089327918</v>
      </c>
      <c r="AO855" s="12">
        <v>4.6554352165846566E-2</v>
      </c>
      <c r="AP855" s="12">
        <v>5.2519656509858313E-2</v>
      </c>
      <c r="AQ855" s="12">
        <v>5.2519656509858313E-2</v>
      </c>
      <c r="AR855" s="12">
        <v>-5.6869426462143706E-2</v>
      </c>
      <c r="AS855" s="12">
        <v>-0.10849414584306565</v>
      </c>
      <c r="AT855" s="12">
        <v>0.63489313201709985</v>
      </c>
      <c r="AU855" s="12">
        <v>-1.075224164449937</v>
      </c>
      <c r="AV855" s="12">
        <v>-0.72741042428993385</v>
      </c>
      <c r="AW855" s="12" t="s">
        <v>2</v>
      </c>
      <c r="AX855" s="12" t="s">
        <v>2</v>
      </c>
      <c r="AY855" s="12">
        <v>-0.76344300679897681</v>
      </c>
      <c r="AZ855" s="12">
        <v>-0.56165517695183398</v>
      </c>
      <c r="BA855" s="12" t="s">
        <v>2</v>
      </c>
      <c r="BB855" s="12">
        <v>-0.89956629722943293</v>
      </c>
      <c r="BC855" s="12">
        <v>-0.77643742910560132</v>
      </c>
      <c r="BD855" s="13">
        <v>-0.59051874313948327</v>
      </c>
    </row>
    <row r="856" spans="1:56" x14ac:dyDescent="0.25">
      <c r="A856" s="59">
        <v>31</v>
      </c>
      <c r="B856" s="130">
        <v>26</v>
      </c>
      <c r="C856" s="36" t="s">
        <v>29</v>
      </c>
      <c r="D856" s="35">
        <v>543</v>
      </c>
      <c r="E856" s="131">
        <v>6.6967836497E-2</v>
      </c>
      <c r="F856" s="124">
        <v>8.9149651197202888E-5</v>
      </c>
      <c r="G856" s="124">
        <v>6.6260734786983549E-2</v>
      </c>
      <c r="H856" s="124">
        <v>6.4518908655027379E-2</v>
      </c>
      <c r="I856" s="124">
        <v>6.4518908655027379E-2</v>
      </c>
      <c r="J856" s="124">
        <v>7.1634446144849345E-2</v>
      </c>
      <c r="K856" s="124">
        <v>7.4997651789910386E-2</v>
      </c>
      <c r="L856" s="124">
        <v>2.6484305621446901E-2</v>
      </c>
      <c r="M856" s="124">
        <v>0.12961599097046578</v>
      </c>
      <c r="N856" s="124">
        <v>0.11152095340460932</v>
      </c>
      <c r="O856" s="124" t="s">
        <v>2</v>
      </c>
      <c r="P856" s="124" t="s">
        <v>2</v>
      </c>
      <c r="Q856" s="124">
        <v>0.11348019179572494</v>
      </c>
      <c r="R856" s="124">
        <v>0.10242476736557599</v>
      </c>
      <c r="S856" s="124" t="s">
        <v>2</v>
      </c>
      <c r="T856" s="124">
        <v>0.12066953105857682</v>
      </c>
      <c r="U856" s="124">
        <v>0.11431991551490642</v>
      </c>
      <c r="V856" s="125">
        <v>0.1042117326126009</v>
      </c>
      <c r="W856" s="12">
        <v>0.99866876913066771</v>
      </c>
      <c r="X856" s="12">
        <v>1.055882565428445E-2</v>
      </c>
      <c r="Y856" s="12">
        <v>3.6568716716454265E-2</v>
      </c>
      <c r="Z856" s="12">
        <v>3.6568716716454265E-2</v>
      </c>
      <c r="AA856" s="12">
        <v>6.9684342394104357E-2</v>
      </c>
      <c r="AB856" s="12">
        <v>0.11990555037969762</v>
      </c>
      <c r="AC856" s="12">
        <v>0.60452200628232433</v>
      </c>
      <c r="AD856" s="12">
        <v>0.93549616876561736</v>
      </c>
      <c r="AE856" s="12">
        <v>0.66529126873622679</v>
      </c>
      <c r="AF856" s="12" t="s">
        <v>2</v>
      </c>
      <c r="AG856" s="12" t="s">
        <v>2</v>
      </c>
      <c r="AH856" s="12">
        <v>0.69454767738851142</v>
      </c>
      <c r="AI856" s="12">
        <v>0.52946209289834789</v>
      </c>
      <c r="AJ856" s="12" t="s">
        <v>2</v>
      </c>
      <c r="AK856" s="12">
        <v>0.80190278454019537</v>
      </c>
      <c r="AL856" s="12">
        <v>0.70708688670310682</v>
      </c>
      <c r="AM856" s="13">
        <v>0.55614602567113458</v>
      </c>
      <c r="AN856" s="12">
        <v>0.99866876913066771</v>
      </c>
      <c r="AO856" s="12">
        <v>1.055882565428445E-2</v>
      </c>
      <c r="AP856" s="12">
        <v>3.6568716716454265E-2</v>
      </c>
      <c r="AQ856" s="12">
        <v>3.6568716716454265E-2</v>
      </c>
      <c r="AR856" s="12">
        <v>-6.9684342394104357E-2</v>
      </c>
      <c r="AS856" s="12">
        <v>-0.11990555037969762</v>
      </c>
      <c r="AT856" s="12">
        <v>0.60452200628232433</v>
      </c>
      <c r="AU856" s="12">
        <v>-0.93549616876561736</v>
      </c>
      <c r="AV856" s="12">
        <v>-0.66529126873622679</v>
      </c>
      <c r="AW856" s="12" t="s">
        <v>2</v>
      </c>
      <c r="AX856" s="12" t="s">
        <v>2</v>
      </c>
      <c r="AY856" s="12">
        <v>-0.69454767738851142</v>
      </c>
      <c r="AZ856" s="12">
        <v>-0.52946209289834789</v>
      </c>
      <c r="BA856" s="12" t="s">
        <v>2</v>
      </c>
      <c r="BB856" s="12">
        <v>-0.80190278454019537</v>
      </c>
      <c r="BC856" s="12">
        <v>-0.70708688670310682</v>
      </c>
      <c r="BD856" s="13">
        <v>-0.55614602567113458</v>
      </c>
    </row>
    <row r="857" spans="1:56" x14ac:dyDescent="0.25">
      <c r="A857" s="59">
        <v>31</v>
      </c>
      <c r="B857" s="130">
        <v>32</v>
      </c>
      <c r="C857" s="36" t="s">
        <v>35</v>
      </c>
      <c r="D857" s="35">
        <v>513</v>
      </c>
      <c r="E857" s="131">
        <v>1.3345571238999999E-2</v>
      </c>
      <c r="F857" s="124">
        <v>4.1736700500851987E-5</v>
      </c>
      <c r="G857" s="124">
        <v>9.7850328880035638E-3</v>
      </c>
      <c r="H857" s="124">
        <v>1.0053509131755794E-2</v>
      </c>
      <c r="I857" s="124">
        <v>1.0053509131755794E-2</v>
      </c>
      <c r="J857" s="124">
        <v>1.1298959314103813E-2</v>
      </c>
      <c r="K857" s="124">
        <v>1.1924537562846301E-2</v>
      </c>
      <c r="L857" s="124">
        <v>9.3862965967861089E-3</v>
      </c>
      <c r="M857" s="124">
        <v>3.4498581517423924E-2</v>
      </c>
      <c r="N857" s="124">
        <v>2.4360702247327132E-2</v>
      </c>
      <c r="O857" s="124" t="s">
        <v>2</v>
      </c>
      <c r="P857" s="124" t="s">
        <v>2</v>
      </c>
      <c r="Q857" s="124">
        <v>2.5289072132353641E-2</v>
      </c>
      <c r="R857" s="124">
        <v>2.0080347153336172E-2</v>
      </c>
      <c r="S857" s="124" t="s">
        <v>2</v>
      </c>
      <c r="T857" s="124">
        <v>2.9056436614623139E-2</v>
      </c>
      <c r="U857" s="124">
        <v>2.5363157176013229E-2</v>
      </c>
      <c r="V857" s="125">
        <v>1.9963090634272783E-2</v>
      </c>
      <c r="W857" s="12">
        <v>0.996872617907963</v>
      </c>
      <c r="X857" s="12">
        <v>0.2667954999626701</v>
      </c>
      <c r="Y857" s="12">
        <v>0.24667824616032571</v>
      </c>
      <c r="Z857" s="12">
        <v>0.24667824616032571</v>
      </c>
      <c r="AA857" s="12">
        <v>0.15335513843838589</v>
      </c>
      <c r="AB857" s="12">
        <v>0.10647979398596186</v>
      </c>
      <c r="AC857" s="12">
        <v>0.29667329867781395</v>
      </c>
      <c r="AD857" s="12">
        <v>1.5850209705979543</v>
      </c>
      <c r="AE857" s="12">
        <v>0.82537725894695468</v>
      </c>
      <c r="AF857" s="12" t="s">
        <v>2</v>
      </c>
      <c r="AG857" s="12" t="s">
        <v>2</v>
      </c>
      <c r="AH857" s="12">
        <v>0.8949411515972383</v>
      </c>
      <c r="AI857" s="12">
        <v>0.50464500872431883</v>
      </c>
      <c r="AJ857" s="12" t="s">
        <v>2</v>
      </c>
      <c r="AK857" s="12">
        <v>1.1772343869186357</v>
      </c>
      <c r="AL857" s="12">
        <v>0.9004924346658183</v>
      </c>
      <c r="AM857" s="13">
        <v>0.49585883412276049</v>
      </c>
      <c r="AN857" s="12">
        <v>0.996872617907963</v>
      </c>
      <c r="AO857" s="12">
        <v>0.2667954999626701</v>
      </c>
      <c r="AP857" s="12">
        <v>0.24667824616032571</v>
      </c>
      <c r="AQ857" s="12">
        <v>0.24667824616032571</v>
      </c>
      <c r="AR857" s="12">
        <v>0.15335513843838589</v>
      </c>
      <c r="AS857" s="12">
        <v>0.10647979398596186</v>
      </c>
      <c r="AT857" s="12">
        <v>0.29667329867781395</v>
      </c>
      <c r="AU857" s="12">
        <v>-1.5850209705979543</v>
      </c>
      <c r="AV857" s="12">
        <v>-0.82537725894695468</v>
      </c>
      <c r="AW857" s="12" t="s">
        <v>2</v>
      </c>
      <c r="AX857" s="12" t="s">
        <v>2</v>
      </c>
      <c r="AY857" s="12">
        <v>-0.8949411515972383</v>
      </c>
      <c r="AZ857" s="12">
        <v>-0.50464500872431883</v>
      </c>
      <c r="BA857" s="12" t="s">
        <v>2</v>
      </c>
      <c r="BB857" s="12">
        <v>-1.1772343869186357</v>
      </c>
      <c r="BC857" s="12">
        <v>-0.9004924346658183</v>
      </c>
      <c r="BD857" s="13">
        <v>-0.49585883412276049</v>
      </c>
    </row>
    <row r="858" spans="1:56" x14ac:dyDescent="0.25">
      <c r="A858" s="59">
        <v>31</v>
      </c>
      <c r="B858" s="130">
        <v>32</v>
      </c>
      <c r="C858" s="36" t="s">
        <v>35</v>
      </c>
      <c r="D858" s="35">
        <v>523</v>
      </c>
      <c r="E858" s="131">
        <v>1.9198424160000001E-2</v>
      </c>
      <c r="F858" s="124">
        <v>3.37285881950579E-5</v>
      </c>
      <c r="G858" s="124">
        <v>1.5061245655534907E-2</v>
      </c>
      <c r="H858" s="124">
        <v>1.5056031701194348E-2</v>
      </c>
      <c r="I858" s="124">
        <v>1.5056031701194348E-2</v>
      </c>
      <c r="J858" s="124">
        <v>1.6674242704687224E-2</v>
      </c>
      <c r="K858" s="124">
        <v>1.7635341594689279E-2</v>
      </c>
      <c r="L858" s="124">
        <v>1.4351011788189025E-2</v>
      </c>
      <c r="M858" s="124">
        <v>4.5696612268920786E-2</v>
      </c>
      <c r="N858" s="124">
        <v>3.3958933844207187E-2</v>
      </c>
      <c r="O858" s="124" t="s">
        <v>2</v>
      </c>
      <c r="P858" s="124" t="s">
        <v>2</v>
      </c>
      <c r="Q858" s="124">
        <v>3.5085566267503109E-2</v>
      </c>
      <c r="R858" s="124">
        <v>2.8690189219058283E-2</v>
      </c>
      <c r="S858" s="124" t="s">
        <v>2</v>
      </c>
      <c r="T858" s="124">
        <v>3.9538388627335476E-2</v>
      </c>
      <c r="U858" s="124">
        <v>3.5243583534207042E-2</v>
      </c>
      <c r="V858" s="125">
        <v>2.8633700110219512E-2</v>
      </c>
      <c r="W858" s="12">
        <v>0.99824315850540835</v>
      </c>
      <c r="X858" s="12">
        <v>0.21549573391991847</v>
      </c>
      <c r="Y858" s="12">
        <v>0.21576731633194904</v>
      </c>
      <c r="Z858" s="12">
        <v>0.21576731633194904</v>
      </c>
      <c r="AA858" s="12">
        <v>0.13147857523493622</v>
      </c>
      <c r="AB858" s="12">
        <v>8.1417232595965422E-2</v>
      </c>
      <c r="AC858" s="12">
        <v>0.25249011749154815</v>
      </c>
      <c r="AD858" s="12">
        <v>1.3802272461575191</v>
      </c>
      <c r="AE858" s="12">
        <v>0.76883964856661358</v>
      </c>
      <c r="AF858" s="12" t="s">
        <v>2</v>
      </c>
      <c r="AG858" s="12" t="s">
        <v>2</v>
      </c>
      <c r="AH858" s="12">
        <v>0.82752323706880249</v>
      </c>
      <c r="AI858" s="12">
        <v>0.49440334164688449</v>
      </c>
      <c r="AJ858" s="12" t="s">
        <v>2</v>
      </c>
      <c r="AK858" s="12">
        <v>1.0594601045284684</v>
      </c>
      <c r="AL858" s="12">
        <v>0.83575397858107536</v>
      </c>
      <c r="AM858" s="13">
        <v>0.49146095906548143</v>
      </c>
      <c r="AN858" s="12">
        <v>0.99824315850540835</v>
      </c>
      <c r="AO858" s="12">
        <v>0.21549573391991847</v>
      </c>
      <c r="AP858" s="12">
        <v>0.21576731633194904</v>
      </c>
      <c r="AQ858" s="12">
        <v>0.21576731633194904</v>
      </c>
      <c r="AR858" s="12">
        <v>0.13147857523493622</v>
      </c>
      <c r="AS858" s="12">
        <v>8.1417232595965422E-2</v>
      </c>
      <c r="AT858" s="12">
        <v>0.25249011749154815</v>
      </c>
      <c r="AU858" s="12">
        <v>-1.3802272461575191</v>
      </c>
      <c r="AV858" s="12">
        <v>-0.76883964856661358</v>
      </c>
      <c r="AW858" s="12" t="s">
        <v>2</v>
      </c>
      <c r="AX858" s="12" t="s">
        <v>2</v>
      </c>
      <c r="AY858" s="12">
        <v>-0.82752323706880249</v>
      </c>
      <c r="AZ858" s="12">
        <v>-0.49440334164688449</v>
      </c>
      <c r="BA858" s="12" t="s">
        <v>2</v>
      </c>
      <c r="BB858" s="12">
        <v>-1.0594601045284684</v>
      </c>
      <c r="BC858" s="12">
        <v>-0.83575397858107536</v>
      </c>
      <c r="BD858" s="13">
        <v>-0.49146095906548143</v>
      </c>
    </row>
    <row r="859" spans="1:56" x14ac:dyDescent="0.25">
      <c r="A859" s="59">
        <v>31</v>
      </c>
      <c r="B859" s="130">
        <v>32</v>
      </c>
      <c r="C859" s="36" t="s">
        <v>35</v>
      </c>
      <c r="D859" s="35">
        <v>533</v>
      </c>
      <c r="E859" s="131">
        <v>2.7224432038000002E-2</v>
      </c>
      <c r="F859" s="124">
        <v>2.6284721797672851E-5</v>
      </c>
      <c r="G859" s="124">
        <v>2.2683299016483881E-2</v>
      </c>
      <c r="H859" s="124">
        <v>2.2101764385052278E-2</v>
      </c>
      <c r="I859" s="124">
        <v>2.2101764385052278E-2</v>
      </c>
      <c r="J859" s="124">
        <v>2.4184541129892375E-2</v>
      </c>
      <c r="K859" s="124">
        <v>2.5599775076619678E-2</v>
      </c>
      <c r="L859" s="124">
        <v>2.1530334891592982E-2</v>
      </c>
      <c r="M859" s="124">
        <v>5.9894342826613378E-2</v>
      </c>
      <c r="N859" s="124">
        <v>4.6583224078570032E-2</v>
      </c>
      <c r="O859" s="124" t="s">
        <v>2</v>
      </c>
      <c r="P859" s="124" t="s">
        <v>2</v>
      </c>
      <c r="Q859" s="124">
        <v>4.7920864345592451E-2</v>
      </c>
      <c r="R859" s="124">
        <v>4.0246381581314022E-2</v>
      </c>
      <c r="S859" s="124" t="s">
        <v>2</v>
      </c>
      <c r="T859" s="124">
        <v>5.3065087613677307E-2</v>
      </c>
      <c r="U859" s="124">
        <v>4.8193053667373857E-2</v>
      </c>
      <c r="V859" s="125">
        <v>4.0290168415413892E-2</v>
      </c>
      <c r="W859" s="12">
        <v>0.99903451716601532</v>
      </c>
      <c r="X859" s="12">
        <v>0.16680359080320151</v>
      </c>
      <c r="Y859" s="12">
        <v>0.18816435346741039</v>
      </c>
      <c r="Z859" s="12">
        <v>0.18816435346741039</v>
      </c>
      <c r="AA859" s="12">
        <v>0.1116603976848638</v>
      </c>
      <c r="AB859" s="12">
        <v>5.9676431784237781E-2</v>
      </c>
      <c r="AC859" s="12">
        <v>0.20915393711278055</v>
      </c>
      <c r="AD859" s="12">
        <v>1.2000217577730381</v>
      </c>
      <c r="AE859" s="12">
        <v>0.71108157604716704</v>
      </c>
      <c r="AF859" s="12" t="s">
        <v>2</v>
      </c>
      <c r="AG859" s="12" t="s">
        <v>2</v>
      </c>
      <c r="AH859" s="12">
        <v>0.76021539324325527</v>
      </c>
      <c r="AI859" s="12">
        <v>0.47831850174644291</v>
      </c>
      <c r="AJ859" s="12" t="s">
        <v>2</v>
      </c>
      <c r="AK859" s="12">
        <v>0.94917152136025407</v>
      </c>
      <c r="AL859" s="12">
        <v>0.77021337305056525</v>
      </c>
      <c r="AM859" s="13">
        <v>0.47992686713084293</v>
      </c>
      <c r="AN859" s="12">
        <v>0.99903451716601532</v>
      </c>
      <c r="AO859" s="12">
        <v>0.16680359080320151</v>
      </c>
      <c r="AP859" s="12">
        <v>0.18816435346741039</v>
      </c>
      <c r="AQ859" s="12">
        <v>0.18816435346741039</v>
      </c>
      <c r="AR859" s="12">
        <v>0.1116603976848638</v>
      </c>
      <c r="AS859" s="12">
        <v>5.9676431784237781E-2</v>
      </c>
      <c r="AT859" s="12">
        <v>0.20915393711278055</v>
      </c>
      <c r="AU859" s="12">
        <v>-1.2000217577730381</v>
      </c>
      <c r="AV859" s="12">
        <v>-0.71108157604716704</v>
      </c>
      <c r="AW859" s="12" t="s">
        <v>2</v>
      </c>
      <c r="AX859" s="12" t="s">
        <v>2</v>
      </c>
      <c r="AY859" s="12">
        <v>-0.76021539324325527</v>
      </c>
      <c r="AZ859" s="12">
        <v>-0.47831850174644291</v>
      </c>
      <c r="BA859" s="12" t="s">
        <v>2</v>
      </c>
      <c r="BB859" s="12">
        <v>-0.94917152136025407</v>
      </c>
      <c r="BC859" s="12">
        <v>-0.77021337305056525</v>
      </c>
      <c r="BD859" s="13">
        <v>-0.47992686713084293</v>
      </c>
    </row>
    <row r="860" spans="1:56" x14ac:dyDescent="0.25">
      <c r="A860" s="59">
        <v>31</v>
      </c>
      <c r="B860" s="130">
        <v>32</v>
      </c>
      <c r="C860" s="36" t="s">
        <v>35</v>
      </c>
      <c r="D860" s="35">
        <v>543</v>
      </c>
      <c r="E860" s="131">
        <v>3.8130203540000004E-2</v>
      </c>
      <c r="F860" s="124">
        <v>1.9791560378080707E-5</v>
      </c>
      <c r="G860" s="124">
        <v>3.3470732370258688E-2</v>
      </c>
      <c r="H860" s="124">
        <v>3.1843763025032369E-2</v>
      </c>
      <c r="I860" s="124">
        <v>3.1843763025032369E-2</v>
      </c>
      <c r="J860" s="124">
        <v>3.451469979959286E-2</v>
      </c>
      <c r="K860" s="124">
        <v>3.6522678673510313E-2</v>
      </c>
      <c r="L860" s="124">
        <v>3.1738525209877327E-2</v>
      </c>
      <c r="M860" s="124">
        <v>7.7724820678755954E-2</v>
      </c>
      <c r="N860" s="124">
        <v>6.2944364254301402E-2</v>
      </c>
      <c r="O860" s="124" t="s">
        <v>2</v>
      </c>
      <c r="P860" s="124" t="s">
        <v>2</v>
      </c>
      <c r="Q860" s="124">
        <v>6.4498334295215065E-2</v>
      </c>
      <c r="R860" s="124">
        <v>5.5495977335065561E-2</v>
      </c>
      <c r="S860" s="124" t="s">
        <v>2</v>
      </c>
      <c r="T860" s="124">
        <v>7.0306417096878404E-2</v>
      </c>
      <c r="U860" s="124">
        <v>6.4916439229108502E-2</v>
      </c>
      <c r="V860" s="125">
        <v>5.5685288706613413E-2</v>
      </c>
      <c r="W860" s="12">
        <v>0.99948094794832865</v>
      </c>
      <c r="X860" s="12">
        <v>0.122198958755973</v>
      </c>
      <c r="Y860" s="12">
        <v>0.16486774082842032</v>
      </c>
      <c r="Z860" s="12">
        <v>0.16486774082842032</v>
      </c>
      <c r="AA860" s="12">
        <v>9.4819943371515086E-2</v>
      </c>
      <c r="AB860" s="12">
        <v>4.2158832559163709E-2</v>
      </c>
      <c r="AC860" s="12">
        <v>0.16762770026699617</v>
      </c>
      <c r="AD860" s="12">
        <v>1.0384056066529967</v>
      </c>
      <c r="AE860" s="12">
        <v>0.65077441006236481</v>
      </c>
      <c r="AF860" s="12" t="s">
        <v>2</v>
      </c>
      <c r="AG860" s="12" t="s">
        <v>2</v>
      </c>
      <c r="AH860" s="12">
        <v>0.69152871758352685</v>
      </c>
      <c r="AI860" s="12">
        <v>0.45543354566277655</v>
      </c>
      <c r="AJ860" s="12" t="s">
        <v>2</v>
      </c>
      <c r="AK860" s="12">
        <v>0.84385108312166113</v>
      </c>
      <c r="AL860" s="12">
        <v>0.70249390777599019</v>
      </c>
      <c r="AM860" s="13">
        <v>0.46039841219828448</v>
      </c>
      <c r="AN860" s="12">
        <v>0.99948094794832865</v>
      </c>
      <c r="AO860" s="12">
        <v>0.122198958755973</v>
      </c>
      <c r="AP860" s="12">
        <v>0.16486774082842032</v>
      </c>
      <c r="AQ860" s="12">
        <v>0.16486774082842032</v>
      </c>
      <c r="AR860" s="12">
        <v>9.4819943371515086E-2</v>
      </c>
      <c r="AS860" s="12">
        <v>4.2158832559163709E-2</v>
      </c>
      <c r="AT860" s="12">
        <v>0.16762770026699617</v>
      </c>
      <c r="AU860" s="12">
        <v>-1.0384056066529967</v>
      </c>
      <c r="AV860" s="12">
        <v>-0.65077441006236481</v>
      </c>
      <c r="AW860" s="12" t="s">
        <v>2</v>
      </c>
      <c r="AX860" s="12" t="s">
        <v>2</v>
      </c>
      <c r="AY860" s="12">
        <v>-0.69152871758352685</v>
      </c>
      <c r="AZ860" s="12">
        <v>-0.45543354566277655</v>
      </c>
      <c r="BA860" s="12" t="s">
        <v>2</v>
      </c>
      <c r="BB860" s="12">
        <v>-0.84385108312166113</v>
      </c>
      <c r="BC860" s="12">
        <v>-0.70249390777599019</v>
      </c>
      <c r="BD860" s="13">
        <v>-0.46039841219828448</v>
      </c>
    </row>
    <row r="861" spans="1:56" x14ac:dyDescent="0.25">
      <c r="A861" s="59">
        <v>31</v>
      </c>
      <c r="B861" s="130">
        <v>33</v>
      </c>
      <c r="C861" s="36" t="s">
        <v>36</v>
      </c>
      <c r="D861" s="35">
        <v>513</v>
      </c>
      <c r="E861" s="131">
        <v>1.2292324358000001E-2</v>
      </c>
      <c r="F861" s="124">
        <v>2.3613309430405482E-5</v>
      </c>
      <c r="G861" s="124">
        <v>1.1176252439702975E-2</v>
      </c>
      <c r="H861" s="124">
        <v>1.3596784245370476E-2</v>
      </c>
      <c r="I861" s="124">
        <v>1.1500997832852952E-2</v>
      </c>
      <c r="J861" s="124">
        <v>1.1512849208514397E-2</v>
      </c>
      <c r="K861" s="124">
        <v>1.2069086570725628E-2</v>
      </c>
      <c r="L861" s="124">
        <v>1.1782586613031757E-2</v>
      </c>
      <c r="M861" s="124">
        <v>2.6714688062188012E-2</v>
      </c>
      <c r="N861" s="124">
        <v>1.7581325319617536E-2</v>
      </c>
      <c r="O861" s="124" t="s">
        <v>2</v>
      </c>
      <c r="P861" s="124" t="s">
        <v>2</v>
      </c>
      <c r="Q861" s="124">
        <v>1.8402361840452155E-2</v>
      </c>
      <c r="R861" s="124">
        <v>1.4152050667653938E-2</v>
      </c>
      <c r="S861" s="124" t="s">
        <v>2</v>
      </c>
      <c r="T861" s="124">
        <v>2.2013416259503336E-2</v>
      </c>
      <c r="U861" s="124">
        <v>1.8061066632022022E-2</v>
      </c>
      <c r="V861" s="125">
        <v>1.3108877878241016E-2</v>
      </c>
      <c r="W861" s="12">
        <v>0.99807901998493576</v>
      </c>
      <c r="X861" s="12">
        <v>9.0794213184805267E-2</v>
      </c>
      <c r="Y861" s="12">
        <v>0.10611987199325046</v>
      </c>
      <c r="Z861" s="12">
        <v>6.4375662576137915E-2</v>
      </c>
      <c r="AA861" s="12">
        <v>6.3411534449000453E-2</v>
      </c>
      <c r="AB861" s="12">
        <v>1.8160746558000446E-2</v>
      </c>
      <c r="AC861" s="12">
        <v>4.1467970590647565E-2</v>
      </c>
      <c r="AD861" s="12">
        <v>1.1732820648197224</v>
      </c>
      <c r="AE861" s="12">
        <v>0.43026858123666295</v>
      </c>
      <c r="AF861" s="12" t="s">
        <v>2</v>
      </c>
      <c r="AG861" s="12" t="s">
        <v>2</v>
      </c>
      <c r="AH861" s="12">
        <v>0.4970611988834856</v>
      </c>
      <c r="AI861" s="12">
        <v>0.15129167238770455</v>
      </c>
      <c r="AJ861" s="12" t="s">
        <v>2</v>
      </c>
      <c r="AK861" s="12">
        <v>0.79082617887289353</v>
      </c>
      <c r="AL861" s="12">
        <v>0.46929629466437317</v>
      </c>
      <c r="AM861" s="13">
        <v>6.6427918468453945E-2</v>
      </c>
      <c r="AN861" s="12">
        <v>0.99807901998493576</v>
      </c>
      <c r="AO861" s="12">
        <v>9.0794213184805267E-2</v>
      </c>
      <c r="AP861" s="12">
        <v>-0.10611987199325046</v>
      </c>
      <c r="AQ861" s="12">
        <v>6.4375662576137915E-2</v>
      </c>
      <c r="AR861" s="12">
        <v>6.3411534449000453E-2</v>
      </c>
      <c r="AS861" s="12">
        <v>1.8160746558000446E-2</v>
      </c>
      <c r="AT861" s="12">
        <v>4.1467970590647565E-2</v>
      </c>
      <c r="AU861" s="12">
        <v>-1.1732820648197224</v>
      </c>
      <c r="AV861" s="12">
        <v>-0.43026858123666295</v>
      </c>
      <c r="AW861" s="12" t="s">
        <v>2</v>
      </c>
      <c r="AX861" s="12" t="s">
        <v>2</v>
      </c>
      <c r="AY861" s="12">
        <v>-0.4970611988834856</v>
      </c>
      <c r="AZ861" s="12">
        <v>-0.15129167238770455</v>
      </c>
      <c r="BA861" s="12" t="s">
        <v>2</v>
      </c>
      <c r="BB861" s="12">
        <v>-0.79082617887289353</v>
      </c>
      <c r="BC861" s="12">
        <v>-0.46929629466437317</v>
      </c>
      <c r="BD861" s="13">
        <v>-6.6427918468453945E-2</v>
      </c>
    </row>
    <row r="862" spans="1:56" x14ac:dyDescent="0.25">
      <c r="A862" s="59">
        <v>31</v>
      </c>
      <c r="B862" s="130">
        <v>33</v>
      </c>
      <c r="C862" s="36" t="s">
        <v>36</v>
      </c>
      <c r="D862" s="35">
        <v>523</v>
      </c>
      <c r="E862" s="131">
        <v>1.8691799078000001E-2</v>
      </c>
      <c r="F862" s="124">
        <v>1.8805266259884482E-5</v>
      </c>
      <c r="G862" s="124">
        <v>1.7089264105800115E-2</v>
      </c>
      <c r="H862" s="124">
        <v>2.013628450036337E-2</v>
      </c>
      <c r="I862" s="124">
        <v>1.7134725914041533E-2</v>
      </c>
      <c r="J862" s="124">
        <v>1.6962332840819397E-2</v>
      </c>
      <c r="K862" s="124">
        <v>1.7830182601148659E-2</v>
      </c>
      <c r="L862" s="124">
        <v>1.8471471945172173E-2</v>
      </c>
      <c r="M862" s="124">
        <v>3.6146704781737114E-2</v>
      </c>
      <c r="N862" s="124">
        <v>2.5283487996486061E-2</v>
      </c>
      <c r="O862" s="124" t="s">
        <v>2</v>
      </c>
      <c r="P862" s="124" t="s">
        <v>2</v>
      </c>
      <c r="Q862" s="124">
        <v>2.6310093537581094E-2</v>
      </c>
      <c r="R862" s="124">
        <v>2.0925469505101654E-2</v>
      </c>
      <c r="S862" s="124" t="s">
        <v>2</v>
      </c>
      <c r="T862" s="124">
        <v>3.0686071340483033E-2</v>
      </c>
      <c r="U862" s="124">
        <v>2.5938607219613174E-2</v>
      </c>
      <c r="V862" s="125">
        <v>1.9644644701746414E-2</v>
      </c>
      <c r="W862" s="12">
        <v>0.99899392957406552</v>
      </c>
      <c r="X862" s="12">
        <v>8.5734656440109511E-2</v>
      </c>
      <c r="Y862" s="12">
        <v>7.7279100654549029E-2</v>
      </c>
      <c r="Z862" s="12">
        <v>8.3302477062848476E-2</v>
      </c>
      <c r="AA862" s="12">
        <v>9.2525402716112162E-2</v>
      </c>
      <c r="AB862" s="12">
        <v>4.6095962900941589E-2</v>
      </c>
      <c r="AC862" s="12">
        <v>1.1787368990454752E-2</v>
      </c>
      <c r="AD862" s="12">
        <v>0.9338269489682941</v>
      </c>
      <c r="AE862" s="12">
        <v>0.35265138957353709</v>
      </c>
      <c r="AF862" s="12" t="s">
        <v>2</v>
      </c>
      <c r="AG862" s="12" t="s">
        <v>2</v>
      </c>
      <c r="AH862" s="12">
        <v>0.4075741681038999</v>
      </c>
      <c r="AI862" s="12">
        <v>0.11950002339425171</v>
      </c>
      <c r="AJ862" s="12" t="s">
        <v>2</v>
      </c>
      <c r="AK862" s="12">
        <v>0.64168634663958757</v>
      </c>
      <c r="AL862" s="12">
        <v>0.3876998736918037</v>
      </c>
      <c r="AM862" s="13">
        <v>5.0976667348618124E-2</v>
      </c>
      <c r="AN862" s="12">
        <v>0.99899392957406552</v>
      </c>
      <c r="AO862" s="12">
        <v>8.5734656440109511E-2</v>
      </c>
      <c r="AP862" s="12">
        <v>-7.7279100654549029E-2</v>
      </c>
      <c r="AQ862" s="12">
        <v>8.3302477062848476E-2</v>
      </c>
      <c r="AR862" s="12">
        <v>9.2525402716112162E-2</v>
      </c>
      <c r="AS862" s="12">
        <v>4.6095962900941589E-2</v>
      </c>
      <c r="AT862" s="12">
        <v>1.1787368990454752E-2</v>
      </c>
      <c r="AU862" s="12">
        <v>-0.9338269489682941</v>
      </c>
      <c r="AV862" s="12">
        <v>-0.35265138957353709</v>
      </c>
      <c r="AW862" s="12" t="s">
        <v>2</v>
      </c>
      <c r="AX862" s="12" t="s">
        <v>2</v>
      </c>
      <c r="AY862" s="12">
        <v>-0.4075741681038999</v>
      </c>
      <c r="AZ862" s="12">
        <v>-0.11950002339425171</v>
      </c>
      <c r="BA862" s="12" t="s">
        <v>2</v>
      </c>
      <c r="BB862" s="12">
        <v>-0.64168634663958757</v>
      </c>
      <c r="BC862" s="12">
        <v>-0.3876998736918037</v>
      </c>
      <c r="BD862" s="13">
        <v>-5.0976667348618124E-2</v>
      </c>
    </row>
    <row r="863" spans="1:56" x14ac:dyDescent="0.25">
      <c r="A863" s="59">
        <v>31</v>
      </c>
      <c r="B863" s="130">
        <v>33</v>
      </c>
      <c r="C863" s="36" t="s">
        <v>36</v>
      </c>
      <c r="D863" s="35">
        <v>533</v>
      </c>
      <c r="E863" s="131">
        <v>2.7904376227E-2</v>
      </c>
      <c r="F863" s="124">
        <v>1.4442173015411422E-5</v>
      </c>
      <c r="G863" s="124">
        <v>2.5574315229920187E-2</v>
      </c>
      <c r="H863" s="124">
        <v>2.9197507748115265E-2</v>
      </c>
      <c r="I863" s="124">
        <v>2.4987048825973999E-2</v>
      </c>
      <c r="J863" s="124">
        <v>2.4564263782358459E-2</v>
      </c>
      <c r="K863" s="124">
        <v>2.5856459979626451E-2</v>
      </c>
      <c r="L863" s="124">
        <v>2.8439666656016455E-2</v>
      </c>
      <c r="M863" s="124">
        <v>4.8357048928810813E-2</v>
      </c>
      <c r="N863" s="124">
        <v>3.5714417003192625E-2</v>
      </c>
      <c r="O863" s="124" t="s">
        <v>2</v>
      </c>
      <c r="P863" s="124" t="s">
        <v>2</v>
      </c>
      <c r="Q863" s="124">
        <v>3.6968002679806579E-2</v>
      </c>
      <c r="R863" s="124">
        <v>3.0313746608726107E-2</v>
      </c>
      <c r="S863" s="124" t="s">
        <v>2</v>
      </c>
      <c r="T863" s="124">
        <v>4.2144347816315576E-2</v>
      </c>
      <c r="U863" s="124">
        <v>3.6586762430950708E-2</v>
      </c>
      <c r="V863" s="125">
        <v>2.8791285580220458E-2</v>
      </c>
      <c r="W863" s="12">
        <v>0.99948244057140267</v>
      </c>
      <c r="X863" s="12">
        <v>8.35016335117095E-2</v>
      </c>
      <c r="Y863" s="12">
        <v>4.6341531184776803E-2</v>
      </c>
      <c r="Z863" s="12">
        <v>0.10454730746510019</v>
      </c>
      <c r="AA863" s="12">
        <v>0.11969851672977666</v>
      </c>
      <c r="AB863" s="12">
        <v>7.3390504439658652E-2</v>
      </c>
      <c r="AC863" s="12">
        <v>1.9183027947369535E-2</v>
      </c>
      <c r="AD863" s="12">
        <v>0.7329557391080832</v>
      </c>
      <c r="AE863" s="12">
        <v>0.27988587570130691</v>
      </c>
      <c r="AF863" s="12" t="s">
        <v>2</v>
      </c>
      <c r="AG863" s="12" t="s">
        <v>2</v>
      </c>
      <c r="AH863" s="12">
        <v>0.32481021539684884</v>
      </c>
      <c r="AI863" s="12">
        <v>8.6343817977727222E-2</v>
      </c>
      <c r="AJ863" s="12" t="s">
        <v>2</v>
      </c>
      <c r="AK863" s="12">
        <v>0.51031320225453092</v>
      </c>
      <c r="AL863" s="12">
        <v>0.31114783334772111</v>
      </c>
      <c r="AM863" s="13">
        <v>3.1783880277613703E-2</v>
      </c>
      <c r="AN863" s="12">
        <v>0.99948244057140267</v>
      </c>
      <c r="AO863" s="12">
        <v>8.35016335117095E-2</v>
      </c>
      <c r="AP863" s="12">
        <v>-4.6341531184776803E-2</v>
      </c>
      <c r="AQ863" s="12">
        <v>0.10454730746510019</v>
      </c>
      <c r="AR863" s="12">
        <v>0.11969851672977666</v>
      </c>
      <c r="AS863" s="12">
        <v>7.3390504439658652E-2</v>
      </c>
      <c r="AT863" s="12">
        <v>-1.9183027947369535E-2</v>
      </c>
      <c r="AU863" s="12">
        <v>-0.7329557391080832</v>
      </c>
      <c r="AV863" s="12">
        <v>-0.27988587570130691</v>
      </c>
      <c r="AW863" s="12" t="s">
        <v>2</v>
      </c>
      <c r="AX863" s="12" t="s">
        <v>2</v>
      </c>
      <c r="AY863" s="12">
        <v>-0.32481021539684884</v>
      </c>
      <c r="AZ863" s="12">
        <v>-8.6343817977727222E-2</v>
      </c>
      <c r="BA863" s="12" t="s">
        <v>2</v>
      </c>
      <c r="BB863" s="12">
        <v>-0.51031320225453092</v>
      </c>
      <c r="BC863" s="12">
        <v>-0.31114783334772111</v>
      </c>
      <c r="BD863" s="13">
        <v>-3.1783880277613703E-2</v>
      </c>
    </row>
    <row r="864" spans="1:56" x14ac:dyDescent="0.25">
      <c r="A864" s="59">
        <v>31</v>
      </c>
      <c r="B864" s="130">
        <v>33</v>
      </c>
      <c r="C864" s="36" t="s">
        <v>36</v>
      </c>
      <c r="D864" s="35">
        <v>543</v>
      </c>
      <c r="E864" s="131">
        <v>4.1249947466000005E-2</v>
      </c>
      <c r="F864" s="124">
        <v>1.0716721508829432E-5</v>
      </c>
      <c r="G864" s="124">
        <v>3.7505868569351342E-2</v>
      </c>
      <c r="H864" s="124">
        <v>4.1511345130089909E-2</v>
      </c>
      <c r="I864" s="124">
        <v>3.5717770022753614E-2</v>
      </c>
      <c r="J864" s="124">
        <v>3.5004650196894908E-2</v>
      </c>
      <c r="K864" s="124">
        <v>3.6853348291523466E-2</v>
      </c>
      <c r="L864" s="124">
        <v>4.3061654526558871E-2</v>
      </c>
      <c r="M864" s="124">
        <v>6.4002299599526455E-2</v>
      </c>
      <c r="N864" s="124">
        <v>4.9609507099388161E-2</v>
      </c>
      <c r="O864" s="124" t="s">
        <v>2</v>
      </c>
      <c r="P864" s="124" t="s">
        <v>2</v>
      </c>
      <c r="Q864" s="124">
        <v>5.1104756032301316E-2</v>
      </c>
      <c r="R864" s="124">
        <v>4.3080946595306625E-2</v>
      </c>
      <c r="S864" s="124" t="s">
        <v>2</v>
      </c>
      <c r="T864" s="124">
        <v>5.70813136633617E-2</v>
      </c>
      <c r="U864" s="124">
        <v>5.0741959573089877E-2</v>
      </c>
      <c r="V864" s="125">
        <v>4.1329225015586592E-2</v>
      </c>
      <c r="W864" s="12">
        <v>0.99974020035982669</v>
      </c>
      <c r="X864" s="12">
        <v>9.0765664604414223E-2</v>
      </c>
      <c r="Y864" s="12">
        <v>6.3369211392416899E-3</v>
      </c>
      <c r="Z864" s="12">
        <v>0.13411356336408067</v>
      </c>
      <c r="AA864" s="12">
        <v>0.15140133873510361</v>
      </c>
      <c r="AB864" s="12">
        <v>0.10658435815222325</v>
      </c>
      <c r="AC864" s="12">
        <v>4.3920227099735185E-2</v>
      </c>
      <c r="AD864" s="12">
        <v>0.55157287539044564</v>
      </c>
      <c r="AE864" s="12">
        <v>0.20265624920561337</v>
      </c>
      <c r="AF864" s="12" t="s">
        <v>2</v>
      </c>
      <c r="AG864" s="12" t="s">
        <v>2</v>
      </c>
      <c r="AH864" s="12">
        <v>0.23890475434966485</v>
      </c>
      <c r="AI864" s="12">
        <v>4.4387914210455896E-2</v>
      </c>
      <c r="AJ864" s="12" t="s">
        <v>2</v>
      </c>
      <c r="AK864" s="12">
        <v>0.38379118447146132</v>
      </c>
      <c r="AL864" s="12">
        <v>0.23010967747082831</v>
      </c>
      <c r="AM864" s="13">
        <v>1.921882437594161E-3</v>
      </c>
      <c r="AN864" s="12">
        <v>0.99974020035982669</v>
      </c>
      <c r="AO864" s="12">
        <v>9.0765664604414223E-2</v>
      </c>
      <c r="AP864" s="12">
        <v>-6.3369211392416899E-3</v>
      </c>
      <c r="AQ864" s="12">
        <v>0.13411356336408067</v>
      </c>
      <c r="AR864" s="12">
        <v>0.15140133873510361</v>
      </c>
      <c r="AS864" s="12">
        <v>0.10658435815222325</v>
      </c>
      <c r="AT864" s="12">
        <v>-4.3920227099735185E-2</v>
      </c>
      <c r="AU864" s="12">
        <v>-0.55157287539044564</v>
      </c>
      <c r="AV864" s="12">
        <v>-0.20265624920561337</v>
      </c>
      <c r="AW864" s="12" t="s">
        <v>2</v>
      </c>
      <c r="AX864" s="12" t="s">
        <v>2</v>
      </c>
      <c r="AY864" s="12">
        <v>-0.23890475434966485</v>
      </c>
      <c r="AZ864" s="12">
        <v>-4.4387914210455896E-2</v>
      </c>
      <c r="BA864" s="12" t="s">
        <v>2</v>
      </c>
      <c r="BB864" s="12">
        <v>-0.38379118447146132</v>
      </c>
      <c r="BC864" s="12">
        <v>-0.23010967747082831</v>
      </c>
      <c r="BD864" s="13">
        <v>-1.921882437594161E-3</v>
      </c>
    </row>
    <row r="865" spans="1:56" x14ac:dyDescent="0.25">
      <c r="A865" s="126">
        <v>4</v>
      </c>
      <c r="B865" s="130">
        <v>37</v>
      </c>
      <c r="C865" s="36" t="s">
        <v>40</v>
      </c>
      <c r="D865" s="104">
        <v>422.05</v>
      </c>
      <c r="E865" s="131">
        <v>1.1600000000000001E-5</v>
      </c>
      <c r="F865" s="124">
        <v>9.9225223848029823E-6</v>
      </c>
      <c r="G865" s="124">
        <v>1.5889672976668892E-5</v>
      </c>
      <c r="H865" s="124">
        <v>2.3692937790672401E-5</v>
      </c>
      <c r="I865" s="124">
        <v>2.3692937790672401E-5</v>
      </c>
      <c r="J865" s="124">
        <v>3.2648614100925246E-5</v>
      </c>
      <c r="K865" s="124">
        <v>2.8375590115039884E-5</v>
      </c>
      <c r="L865" s="124">
        <v>4.5882854010768172E-4</v>
      </c>
      <c r="M865" s="124">
        <v>6.0792548103626978E-4</v>
      </c>
      <c r="N865" s="124">
        <v>1.4273903711011277E-4</v>
      </c>
      <c r="O865" s="124" t="s">
        <v>2</v>
      </c>
      <c r="P865" s="124" t="s">
        <v>2</v>
      </c>
      <c r="Q865" s="124">
        <v>1.6385524481373083E-4</v>
      </c>
      <c r="R865" s="124">
        <v>6.8027835299646066E-5</v>
      </c>
      <c r="S865" s="124" t="s">
        <v>2</v>
      </c>
      <c r="T865" s="124">
        <v>2.8111724191556115E-4</v>
      </c>
      <c r="U865" s="124">
        <v>1.5239035201641805E-4</v>
      </c>
      <c r="V865" s="125">
        <v>4.8858036676627656E-5</v>
      </c>
      <c r="W865" s="12">
        <v>0.14461013924112226</v>
      </c>
      <c r="X865" s="12">
        <v>0.3697993945404216</v>
      </c>
      <c r="Y865" s="12">
        <v>1.042494637126931</v>
      </c>
      <c r="Z865" s="12">
        <v>1.042494637126931</v>
      </c>
      <c r="AA865" s="12">
        <v>1.8145356983556244</v>
      </c>
      <c r="AB865" s="12">
        <v>1.4461715616413691</v>
      </c>
      <c r="AC865" s="12">
        <v>38.554184492041522</v>
      </c>
      <c r="AD865" s="12">
        <v>51.407369054850847</v>
      </c>
      <c r="AE865" s="12">
        <v>11.305089406044203</v>
      </c>
      <c r="AF865" s="12" t="s">
        <v>2</v>
      </c>
      <c r="AG865" s="12" t="s">
        <v>2</v>
      </c>
      <c r="AH865" s="12">
        <v>13.125452139114726</v>
      </c>
      <c r="AI865" s="12">
        <v>4.8644685603143163</v>
      </c>
      <c r="AJ865" s="12" t="s">
        <v>2</v>
      </c>
      <c r="AK865" s="12">
        <v>23.234244992720786</v>
      </c>
      <c r="AL865" s="12">
        <v>12.137099311760174</v>
      </c>
      <c r="AM865" s="13">
        <v>3.2118997135023837</v>
      </c>
      <c r="AN865" s="12">
        <v>0.14461013924112226</v>
      </c>
      <c r="AO865" s="12">
        <v>-0.3697993945404216</v>
      </c>
      <c r="AP865" s="12">
        <v>-1.042494637126931</v>
      </c>
      <c r="AQ865" s="12">
        <v>-1.042494637126931</v>
      </c>
      <c r="AR865" s="12">
        <v>-1.8145356983556244</v>
      </c>
      <c r="AS865" s="12">
        <v>-1.4461715616413691</v>
      </c>
      <c r="AT865" s="12">
        <v>-38.554184492041522</v>
      </c>
      <c r="AU865" s="12">
        <v>-51.407369054850847</v>
      </c>
      <c r="AV865" s="12">
        <v>-11.305089406044203</v>
      </c>
      <c r="AW865" s="12" t="s">
        <v>2</v>
      </c>
      <c r="AX865" s="12" t="s">
        <v>2</v>
      </c>
      <c r="AY865" s="12">
        <v>-13.125452139114726</v>
      </c>
      <c r="AZ865" s="12">
        <v>-4.8644685603143163</v>
      </c>
      <c r="BA865" s="12" t="s">
        <v>2</v>
      </c>
      <c r="BB865" s="12">
        <v>-23.234244992720786</v>
      </c>
      <c r="BC865" s="12">
        <v>-12.137099311760174</v>
      </c>
      <c r="BD865" s="13">
        <v>-3.2118997135023837</v>
      </c>
    </row>
    <row r="866" spans="1:56" x14ac:dyDescent="0.25">
      <c r="A866" s="126">
        <v>4</v>
      </c>
      <c r="B866" s="130">
        <v>37</v>
      </c>
      <c r="C866" s="36" t="s">
        <v>40</v>
      </c>
      <c r="D866" s="104">
        <v>422.05</v>
      </c>
      <c r="E866" s="131">
        <v>1.1299999999999999E-5</v>
      </c>
      <c r="F866" s="124">
        <v>9.9225223848029823E-6</v>
      </c>
      <c r="G866" s="124">
        <v>1.5889672976668892E-5</v>
      </c>
      <c r="H866" s="124">
        <v>2.3692937790672401E-5</v>
      </c>
      <c r="I866" s="124">
        <v>2.3692937790672401E-5</v>
      </c>
      <c r="J866" s="124">
        <v>3.2648614100925246E-5</v>
      </c>
      <c r="K866" s="124">
        <v>2.8375590115039884E-5</v>
      </c>
      <c r="L866" s="124">
        <v>4.5882854010768172E-4</v>
      </c>
      <c r="M866" s="124">
        <v>6.0792548103626978E-4</v>
      </c>
      <c r="N866" s="124">
        <v>1.4273903711011277E-4</v>
      </c>
      <c r="O866" s="124" t="s">
        <v>2</v>
      </c>
      <c r="P866" s="124" t="s">
        <v>2</v>
      </c>
      <c r="Q866" s="124">
        <v>1.6385524481373083E-4</v>
      </c>
      <c r="R866" s="124">
        <v>6.8027835299646066E-5</v>
      </c>
      <c r="S866" s="124" t="s">
        <v>2</v>
      </c>
      <c r="T866" s="124">
        <v>2.8111724191556115E-4</v>
      </c>
      <c r="U866" s="124">
        <v>1.5239035201641805E-4</v>
      </c>
      <c r="V866" s="125">
        <v>4.8858036676627656E-5</v>
      </c>
      <c r="W866" s="12">
        <v>0.12190067391124039</v>
      </c>
      <c r="X866" s="12">
        <v>0.40616575014768969</v>
      </c>
      <c r="Y866" s="12">
        <v>1.0967201584665844</v>
      </c>
      <c r="Z866" s="12">
        <v>1.0967201584665844</v>
      </c>
      <c r="AA866" s="12">
        <v>1.8892578850376329</v>
      </c>
      <c r="AB866" s="12">
        <v>1.5111141694725563</v>
      </c>
      <c r="AC866" s="12">
        <v>39.604295584750602</v>
      </c>
      <c r="AD866" s="12">
        <v>52.798715135953081</v>
      </c>
      <c r="AE866" s="12">
        <v>11.631773195585202</v>
      </c>
      <c r="AF866" s="12" t="s">
        <v>2</v>
      </c>
      <c r="AG866" s="12" t="s">
        <v>2</v>
      </c>
      <c r="AH866" s="12">
        <v>13.50046414280804</v>
      </c>
      <c r="AI866" s="12">
        <v>5.0201624158978833</v>
      </c>
      <c r="AJ866" s="12" t="s">
        <v>2</v>
      </c>
      <c r="AK866" s="12">
        <v>23.877632027925767</v>
      </c>
      <c r="AL866" s="12">
        <v>12.485871859860005</v>
      </c>
      <c r="AM866" s="13">
        <v>3.3237200598785543</v>
      </c>
      <c r="AN866" s="12">
        <v>0.12190067391124039</v>
      </c>
      <c r="AO866" s="12">
        <v>-0.40616575014768969</v>
      </c>
      <c r="AP866" s="12">
        <v>-1.0967201584665844</v>
      </c>
      <c r="AQ866" s="12">
        <v>-1.0967201584665844</v>
      </c>
      <c r="AR866" s="12">
        <v>-1.8892578850376329</v>
      </c>
      <c r="AS866" s="12">
        <v>-1.5111141694725563</v>
      </c>
      <c r="AT866" s="12">
        <v>-39.604295584750602</v>
      </c>
      <c r="AU866" s="12">
        <v>-52.798715135953081</v>
      </c>
      <c r="AV866" s="12">
        <v>-11.631773195585202</v>
      </c>
      <c r="AW866" s="12" t="s">
        <v>2</v>
      </c>
      <c r="AX866" s="12" t="s">
        <v>2</v>
      </c>
      <c r="AY866" s="12">
        <v>-13.50046414280804</v>
      </c>
      <c r="AZ866" s="12">
        <v>-5.0201624158978833</v>
      </c>
      <c r="BA866" s="12" t="s">
        <v>2</v>
      </c>
      <c r="BB866" s="12">
        <v>-23.877632027925767</v>
      </c>
      <c r="BC866" s="12">
        <v>-12.485871859860005</v>
      </c>
      <c r="BD866" s="13">
        <v>-3.3237200598785543</v>
      </c>
    </row>
    <row r="867" spans="1:56" x14ac:dyDescent="0.25">
      <c r="A867" s="126">
        <v>4</v>
      </c>
      <c r="B867" s="130">
        <v>37</v>
      </c>
      <c r="C867" s="36" t="s">
        <v>40</v>
      </c>
      <c r="D867" s="104">
        <v>432.19</v>
      </c>
      <c r="E867" s="131">
        <v>2.7800000000000005E-5</v>
      </c>
      <c r="F867" s="124">
        <v>1.2695319057691667E-5</v>
      </c>
      <c r="G867" s="124">
        <v>3.4733958212037095E-5</v>
      </c>
      <c r="H867" s="124">
        <v>4.8992071277815784E-5</v>
      </c>
      <c r="I867" s="124">
        <v>4.8992071277815784E-5</v>
      </c>
      <c r="J867" s="124">
        <v>6.4494466781878649E-5</v>
      </c>
      <c r="K867" s="124">
        <v>5.837172671829056E-5</v>
      </c>
      <c r="L867" s="124">
        <v>8.3056666030708367E-4</v>
      </c>
      <c r="M867" s="124">
        <v>9.4999223494548373E-4</v>
      </c>
      <c r="N867" s="124">
        <v>2.6035368657729763E-4</v>
      </c>
      <c r="O867" s="124" t="s">
        <v>2</v>
      </c>
      <c r="P867" s="124" t="s">
        <v>2</v>
      </c>
      <c r="Q867" s="124">
        <v>2.9493850942713352E-4</v>
      </c>
      <c r="R867" s="124">
        <v>1.332341140333482E-4</v>
      </c>
      <c r="S867" s="124" t="s">
        <v>2</v>
      </c>
      <c r="T867" s="124">
        <v>4.8070295187797976E-4</v>
      </c>
      <c r="U867" s="124">
        <v>2.7716224620677834E-4</v>
      </c>
      <c r="V867" s="125">
        <v>9.9513959724169759E-5</v>
      </c>
      <c r="W867" s="12">
        <v>0.54333384684562358</v>
      </c>
      <c r="X867" s="12">
        <v>0.2494229572675212</v>
      </c>
      <c r="Y867" s="12">
        <v>0.76230472222358903</v>
      </c>
      <c r="Z867" s="12">
        <v>0.76230472222358903</v>
      </c>
      <c r="AA867" s="12">
        <v>1.3199448482690157</v>
      </c>
      <c r="AB867" s="12">
        <v>1.0997023999385089</v>
      </c>
      <c r="AC867" s="12">
        <v>28.876498572197249</v>
      </c>
      <c r="AD867" s="12">
        <v>33.17238255199581</v>
      </c>
      <c r="AE867" s="12">
        <v>8.3652405243632231</v>
      </c>
      <c r="AF867" s="12" t="s">
        <v>2</v>
      </c>
      <c r="AG867" s="12" t="s">
        <v>2</v>
      </c>
      <c r="AH867" s="12">
        <v>9.6092989002565989</v>
      </c>
      <c r="AI867" s="12">
        <v>3.7925940299765535</v>
      </c>
      <c r="AJ867" s="12" t="s">
        <v>2</v>
      </c>
      <c r="AK867" s="12">
        <v>16.291473089135959</v>
      </c>
      <c r="AL867" s="12">
        <v>8.9698649714668441</v>
      </c>
      <c r="AM867" s="13">
        <v>2.5796388389989118</v>
      </c>
      <c r="AN867" s="12">
        <v>0.54333384684562358</v>
      </c>
      <c r="AO867" s="12">
        <v>-0.2494229572675212</v>
      </c>
      <c r="AP867" s="12">
        <v>-0.76230472222358903</v>
      </c>
      <c r="AQ867" s="12">
        <v>-0.76230472222358903</v>
      </c>
      <c r="AR867" s="12">
        <v>-1.3199448482690157</v>
      </c>
      <c r="AS867" s="12">
        <v>-1.0997023999385089</v>
      </c>
      <c r="AT867" s="12">
        <v>-28.876498572197249</v>
      </c>
      <c r="AU867" s="12">
        <v>-33.17238255199581</v>
      </c>
      <c r="AV867" s="12">
        <v>-8.3652405243632231</v>
      </c>
      <c r="AW867" s="12" t="s">
        <v>2</v>
      </c>
      <c r="AX867" s="12" t="s">
        <v>2</v>
      </c>
      <c r="AY867" s="12">
        <v>-9.6092989002565989</v>
      </c>
      <c r="AZ867" s="12">
        <v>-3.7925940299765535</v>
      </c>
      <c r="BA867" s="12" t="s">
        <v>2</v>
      </c>
      <c r="BB867" s="12">
        <v>-16.291473089135959</v>
      </c>
      <c r="BC867" s="12">
        <v>-8.9698649714668441</v>
      </c>
      <c r="BD867" s="13">
        <v>-2.5796388389989118</v>
      </c>
    </row>
    <row r="868" spans="1:56" x14ac:dyDescent="0.25">
      <c r="A868" s="126">
        <v>4</v>
      </c>
      <c r="B868" s="130">
        <v>37</v>
      </c>
      <c r="C868" s="36" t="s">
        <v>40</v>
      </c>
      <c r="D868" s="104">
        <v>432.2</v>
      </c>
      <c r="E868" s="131">
        <v>2.8099999999999999E-5</v>
      </c>
      <c r="F868" s="124">
        <v>1.2697953648666021E-5</v>
      </c>
      <c r="G868" s="124">
        <v>3.4759968363778138E-5</v>
      </c>
      <c r="H868" s="124">
        <v>4.9026149955831343E-5</v>
      </c>
      <c r="I868" s="124">
        <v>4.9026149955831343E-5</v>
      </c>
      <c r="J868" s="124">
        <v>6.4536509406391899E-5</v>
      </c>
      <c r="K868" s="124">
        <v>5.8411914963571054E-5</v>
      </c>
      <c r="L868" s="124">
        <v>8.3103865853056274E-4</v>
      </c>
      <c r="M868" s="124">
        <v>9.5040072382969801E-4</v>
      </c>
      <c r="N868" s="124">
        <v>2.6050355086736153E-4</v>
      </c>
      <c r="O868" s="124" t="s">
        <v>2</v>
      </c>
      <c r="P868" s="124" t="s">
        <v>2</v>
      </c>
      <c r="Q868" s="124">
        <v>2.9510458835304215E-4</v>
      </c>
      <c r="R868" s="124">
        <v>1.3331977379557142E-4</v>
      </c>
      <c r="S868" s="124" t="s">
        <v>2</v>
      </c>
      <c r="T868" s="124">
        <v>4.8095012483530389E-4</v>
      </c>
      <c r="U868" s="124">
        <v>2.7732277270243452E-4</v>
      </c>
      <c r="V868" s="125">
        <v>9.958161016262631E-5</v>
      </c>
      <c r="W868" s="12">
        <v>0.54811552851722345</v>
      </c>
      <c r="X868" s="12">
        <v>0.23700955031238932</v>
      </c>
      <c r="Y868" s="12">
        <v>0.74470284540325071</v>
      </c>
      <c r="Z868" s="12">
        <v>0.74470284540325071</v>
      </c>
      <c r="AA868" s="12">
        <v>1.2966729326118114</v>
      </c>
      <c r="AB868" s="12">
        <v>1.0787158350025288</v>
      </c>
      <c r="AC868" s="12">
        <v>28.57432948507341</v>
      </c>
      <c r="AD868" s="12">
        <v>32.822089816003491</v>
      </c>
      <c r="AE868" s="12">
        <v>8.2705889988384893</v>
      </c>
      <c r="AF868" s="12" t="s">
        <v>2</v>
      </c>
      <c r="AG868" s="12" t="s">
        <v>2</v>
      </c>
      <c r="AH868" s="12">
        <v>9.5019426460157366</v>
      </c>
      <c r="AI868" s="12">
        <v>3.7444759357854598</v>
      </c>
      <c r="AJ868" s="12" t="s">
        <v>2</v>
      </c>
      <c r="AK868" s="12">
        <v>16.115662805526831</v>
      </c>
      <c r="AL868" s="12">
        <v>8.8691378185919767</v>
      </c>
      <c r="AM868" s="13">
        <v>2.5438295431539615</v>
      </c>
      <c r="AN868" s="12">
        <v>0.54811552851722345</v>
      </c>
      <c r="AO868" s="12">
        <v>-0.23700955031238932</v>
      </c>
      <c r="AP868" s="12">
        <v>-0.74470284540325071</v>
      </c>
      <c r="AQ868" s="12">
        <v>-0.74470284540325071</v>
      </c>
      <c r="AR868" s="12">
        <v>-1.2966729326118114</v>
      </c>
      <c r="AS868" s="12">
        <v>-1.0787158350025288</v>
      </c>
      <c r="AT868" s="12">
        <v>-28.57432948507341</v>
      </c>
      <c r="AU868" s="12">
        <v>-32.822089816003491</v>
      </c>
      <c r="AV868" s="12">
        <v>-8.2705889988384893</v>
      </c>
      <c r="AW868" s="12" t="s">
        <v>2</v>
      </c>
      <c r="AX868" s="12" t="s">
        <v>2</v>
      </c>
      <c r="AY868" s="12">
        <v>-9.5019426460157366</v>
      </c>
      <c r="AZ868" s="12">
        <v>-3.7444759357854598</v>
      </c>
      <c r="BA868" s="12" t="s">
        <v>2</v>
      </c>
      <c r="BB868" s="12">
        <v>-16.115662805526831</v>
      </c>
      <c r="BC868" s="12">
        <v>-8.8691378185919767</v>
      </c>
      <c r="BD868" s="13">
        <v>-2.5438295431539615</v>
      </c>
    </row>
    <row r="869" spans="1:56" x14ac:dyDescent="0.25">
      <c r="A869" s="126">
        <v>4</v>
      </c>
      <c r="B869" s="130">
        <v>37</v>
      </c>
      <c r="C869" s="36" t="s">
        <v>40</v>
      </c>
      <c r="D869" s="104">
        <v>442.24</v>
      </c>
      <c r="E869" s="131">
        <v>8.03E-5</v>
      </c>
      <c r="F869" s="124">
        <v>1.5120261329498928E-5</v>
      </c>
      <c r="G869" s="124">
        <v>7.2136494106858254E-5</v>
      </c>
      <c r="H869" s="124">
        <v>9.6597503339473478E-5</v>
      </c>
      <c r="I869" s="124">
        <v>9.6597503339473478E-5</v>
      </c>
      <c r="J869" s="124">
        <v>1.218782392986654E-4</v>
      </c>
      <c r="K869" s="124">
        <v>1.1409189857539446E-4</v>
      </c>
      <c r="L869" s="124">
        <v>1.4466484175103419E-3</v>
      </c>
      <c r="M869" s="124">
        <v>1.4490943677816723E-3</v>
      </c>
      <c r="N869" s="124">
        <v>4.5670826598830626E-4</v>
      </c>
      <c r="O869" s="124" t="s">
        <v>2</v>
      </c>
      <c r="P869" s="124" t="s">
        <v>2</v>
      </c>
      <c r="Q869" s="124">
        <v>5.1117126386556844E-4</v>
      </c>
      <c r="R869" s="124">
        <v>2.4937769881348051E-4</v>
      </c>
      <c r="S869" s="124" t="s">
        <v>2</v>
      </c>
      <c r="T869" s="124">
        <v>7.9451508074044523E-4</v>
      </c>
      <c r="U869" s="124">
        <v>4.848835315858756E-4</v>
      </c>
      <c r="V869" s="125">
        <v>1.929624806532445E-4</v>
      </c>
      <c r="W869" s="12">
        <v>0.81170284770237955</v>
      </c>
      <c r="X869" s="12">
        <v>0.101662588955688</v>
      </c>
      <c r="Y869" s="12">
        <v>0.20295770036704205</v>
      </c>
      <c r="Z869" s="12">
        <v>0.20295770036704205</v>
      </c>
      <c r="AA869" s="12">
        <v>0.51778629263593268</v>
      </c>
      <c r="AB869" s="12">
        <v>0.4208206547371664</v>
      </c>
      <c r="AC869" s="12">
        <v>17.015546917937009</v>
      </c>
      <c r="AD869" s="12">
        <v>17.046007070755572</v>
      </c>
      <c r="AE869" s="12">
        <v>4.687525105707425</v>
      </c>
      <c r="AF869" s="12" t="s">
        <v>2</v>
      </c>
      <c r="AG869" s="12" t="s">
        <v>2</v>
      </c>
      <c r="AH869" s="12">
        <v>5.3657691639547753</v>
      </c>
      <c r="AI869" s="12">
        <v>2.10557532768967</v>
      </c>
      <c r="AJ869" s="12" t="s">
        <v>2</v>
      </c>
      <c r="AK869" s="12">
        <v>8.8943347539283337</v>
      </c>
      <c r="AL869" s="12">
        <v>5.0384001442823863</v>
      </c>
      <c r="AM869" s="13">
        <v>1.4030196843492466</v>
      </c>
      <c r="AN869" s="12">
        <v>0.81170284770237955</v>
      </c>
      <c r="AO869" s="12">
        <v>0.101662588955688</v>
      </c>
      <c r="AP869" s="12">
        <v>-0.20295770036704205</v>
      </c>
      <c r="AQ869" s="12">
        <v>-0.20295770036704205</v>
      </c>
      <c r="AR869" s="12">
        <v>-0.51778629263593268</v>
      </c>
      <c r="AS869" s="12">
        <v>-0.4208206547371664</v>
      </c>
      <c r="AT869" s="12">
        <v>-17.015546917937009</v>
      </c>
      <c r="AU869" s="12">
        <v>-17.046007070755572</v>
      </c>
      <c r="AV869" s="12">
        <v>-4.687525105707425</v>
      </c>
      <c r="AW869" s="12" t="s">
        <v>2</v>
      </c>
      <c r="AX869" s="12" t="s">
        <v>2</v>
      </c>
      <c r="AY869" s="12">
        <v>-5.3657691639547753</v>
      </c>
      <c r="AZ869" s="12">
        <v>-2.10557532768967</v>
      </c>
      <c r="BA869" s="12" t="s">
        <v>2</v>
      </c>
      <c r="BB869" s="12">
        <v>-8.8943347539283337</v>
      </c>
      <c r="BC869" s="12">
        <v>-5.0384001442823863</v>
      </c>
      <c r="BD869" s="13">
        <v>-1.4030196843492466</v>
      </c>
    </row>
    <row r="870" spans="1:56" x14ac:dyDescent="0.25">
      <c r="A870" s="126">
        <v>4</v>
      </c>
      <c r="B870" s="130">
        <v>37</v>
      </c>
      <c r="C870" s="36" t="s">
        <v>40</v>
      </c>
      <c r="D870" s="104">
        <v>442.25</v>
      </c>
      <c r="E870" s="131">
        <v>8.0799999999999999E-5</v>
      </c>
      <c r="F870" s="124">
        <v>1.5122394055110863E-5</v>
      </c>
      <c r="G870" s="124">
        <v>7.218746430468749E-5</v>
      </c>
      <c r="H870" s="124">
        <v>9.6660904720307365E-5</v>
      </c>
      <c r="I870" s="124">
        <v>9.6660904720307365E-5</v>
      </c>
      <c r="J870" s="124">
        <v>1.2195326260400284E-4</v>
      </c>
      <c r="K870" s="124">
        <v>1.1416563158092574E-4</v>
      </c>
      <c r="L870" s="124">
        <v>1.4474248441945028E-3</v>
      </c>
      <c r="M870" s="124">
        <v>1.4496894627451986E-3</v>
      </c>
      <c r="N870" s="124">
        <v>4.5695647684590267E-4</v>
      </c>
      <c r="O870" s="124" t="s">
        <v>2</v>
      </c>
      <c r="P870" s="124" t="s">
        <v>2</v>
      </c>
      <c r="Q870" s="124">
        <v>5.1144318730688755E-4</v>
      </c>
      <c r="R870" s="124">
        <v>2.4952866749376013E-4</v>
      </c>
      <c r="S870" s="124" t="s">
        <v>2</v>
      </c>
      <c r="T870" s="124">
        <v>7.9490150366467354E-4</v>
      </c>
      <c r="U870" s="124">
        <v>4.8514750848984345E-4</v>
      </c>
      <c r="V870" s="125">
        <v>1.9308576444470289E-4</v>
      </c>
      <c r="W870" s="12">
        <v>0.81284165773377648</v>
      </c>
      <c r="X870" s="12">
        <v>0.10659078830832314</v>
      </c>
      <c r="Y870" s="12">
        <v>0.19629832574637829</v>
      </c>
      <c r="Z870" s="12">
        <v>0.19629832574637829</v>
      </c>
      <c r="AA870" s="12">
        <v>0.5093225569802331</v>
      </c>
      <c r="AB870" s="12">
        <v>0.41294098491244735</v>
      </c>
      <c r="AC870" s="12">
        <v>16.913673814288401</v>
      </c>
      <c r="AD870" s="12">
        <v>16.941701271598994</v>
      </c>
      <c r="AE870" s="12">
        <v>4.6554019411621619</v>
      </c>
      <c r="AF870" s="12" t="s">
        <v>2</v>
      </c>
      <c r="AG870" s="12" t="s">
        <v>2</v>
      </c>
      <c r="AH870" s="12">
        <v>5.3297424171644501</v>
      </c>
      <c r="AI870" s="12">
        <v>2.0882260828435659</v>
      </c>
      <c r="AJ870" s="12" t="s">
        <v>2</v>
      </c>
      <c r="AK870" s="12">
        <v>8.8378898968400197</v>
      </c>
      <c r="AL870" s="12">
        <v>5.0043008476465776</v>
      </c>
      <c r="AM870" s="13">
        <v>1.3896753025334516</v>
      </c>
      <c r="AN870" s="12">
        <v>0.81284165773377648</v>
      </c>
      <c r="AO870" s="12">
        <v>0.10659078830832314</v>
      </c>
      <c r="AP870" s="12">
        <v>-0.19629832574637829</v>
      </c>
      <c r="AQ870" s="12">
        <v>-0.19629832574637829</v>
      </c>
      <c r="AR870" s="12">
        <v>-0.5093225569802331</v>
      </c>
      <c r="AS870" s="12">
        <v>-0.41294098491244735</v>
      </c>
      <c r="AT870" s="12">
        <v>-16.913673814288401</v>
      </c>
      <c r="AU870" s="12">
        <v>-16.941701271598994</v>
      </c>
      <c r="AV870" s="12">
        <v>-4.6554019411621619</v>
      </c>
      <c r="AW870" s="12" t="s">
        <v>2</v>
      </c>
      <c r="AX870" s="12" t="s">
        <v>2</v>
      </c>
      <c r="AY870" s="12">
        <v>-5.3297424171644501</v>
      </c>
      <c r="AZ870" s="12">
        <v>-2.0882260828435659</v>
      </c>
      <c r="BA870" s="12" t="s">
        <v>2</v>
      </c>
      <c r="BB870" s="12">
        <v>-8.8378898968400197</v>
      </c>
      <c r="BC870" s="12">
        <v>-5.0043008476465776</v>
      </c>
      <c r="BD870" s="13">
        <v>-1.3896753025334516</v>
      </c>
    </row>
    <row r="871" spans="1:56" x14ac:dyDescent="0.25">
      <c r="A871" s="126">
        <v>4</v>
      </c>
      <c r="B871" s="130">
        <v>37</v>
      </c>
      <c r="C871" s="36" t="s">
        <v>40</v>
      </c>
      <c r="D871" s="104">
        <v>452.18</v>
      </c>
      <c r="E871" s="131">
        <v>1.7500000000000003E-4</v>
      </c>
      <c r="F871" s="124">
        <v>1.6866845821776619E-5</v>
      </c>
      <c r="G871" s="124">
        <v>1.4275612871215271E-4</v>
      </c>
      <c r="H871" s="124">
        <v>1.8211530000784075E-4</v>
      </c>
      <c r="I871" s="124">
        <v>1.8211530000784075E-4</v>
      </c>
      <c r="J871" s="124">
        <v>2.2098428545721513E-4</v>
      </c>
      <c r="K871" s="124">
        <v>2.1272686391323221E-4</v>
      </c>
      <c r="L871" s="124">
        <v>2.4306134960383756E-3</v>
      </c>
      <c r="M871" s="124">
        <v>2.1599722941449645E-3</v>
      </c>
      <c r="N871" s="124">
        <v>7.7222941810925158E-4</v>
      </c>
      <c r="O871" s="124" t="s">
        <v>2</v>
      </c>
      <c r="P871" s="124" t="s">
        <v>2</v>
      </c>
      <c r="Q871" s="124">
        <v>8.5488049932951722E-4</v>
      </c>
      <c r="R871" s="124">
        <v>4.4729645461320507E-4</v>
      </c>
      <c r="S871" s="124" t="s">
        <v>2</v>
      </c>
      <c r="T871" s="124">
        <v>1.2718925465544622E-3</v>
      </c>
      <c r="U871" s="124">
        <v>8.1775840748944879E-4</v>
      </c>
      <c r="V871" s="125">
        <v>3.5726682090260053E-4</v>
      </c>
      <c r="W871" s="12">
        <v>0.90361802387556223</v>
      </c>
      <c r="X871" s="12">
        <v>0.18425069307341319</v>
      </c>
      <c r="Y871" s="12">
        <v>4.0658857187661303E-2</v>
      </c>
      <c r="Z871" s="12">
        <v>4.0658857187661303E-2</v>
      </c>
      <c r="AA871" s="12">
        <v>0.26276734546980052</v>
      </c>
      <c r="AB871" s="12">
        <v>0.21558207950418387</v>
      </c>
      <c r="AC871" s="12">
        <v>12.889219977362144</v>
      </c>
      <c r="AD871" s="12">
        <v>11.342698823685508</v>
      </c>
      <c r="AE871" s="12">
        <v>3.4127395320528655</v>
      </c>
      <c r="AF871" s="12" t="s">
        <v>2</v>
      </c>
      <c r="AG871" s="12" t="s">
        <v>2</v>
      </c>
      <c r="AH871" s="12">
        <v>3.8850314247400979</v>
      </c>
      <c r="AI871" s="12">
        <v>1.5559797406468858</v>
      </c>
      <c r="AJ871" s="12" t="s">
        <v>2</v>
      </c>
      <c r="AK871" s="12">
        <v>6.2679574088826406</v>
      </c>
      <c r="AL871" s="12">
        <v>3.6729051856539923</v>
      </c>
      <c r="AM871" s="13">
        <v>1.0415246908720026</v>
      </c>
      <c r="AN871" s="12">
        <v>0.90361802387556223</v>
      </c>
      <c r="AO871" s="12">
        <v>0.18425069307341319</v>
      </c>
      <c r="AP871" s="12">
        <v>-4.0658857187661303E-2</v>
      </c>
      <c r="AQ871" s="12">
        <v>-4.0658857187661303E-2</v>
      </c>
      <c r="AR871" s="12">
        <v>-0.26276734546980052</v>
      </c>
      <c r="AS871" s="12">
        <v>-0.21558207950418387</v>
      </c>
      <c r="AT871" s="12">
        <v>-12.889219977362144</v>
      </c>
      <c r="AU871" s="12">
        <v>-11.342698823685508</v>
      </c>
      <c r="AV871" s="12">
        <v>-3.4127395320528655</v>
      </c>
      <c r="AW871" s="12" t="s">
        <v>2</v>
      </c>
      <c r="AX871" s="12" t="s">
        <v>2</v>
      </c>
      <c r="AY871" s="12">
        <v>-3.8850314247400979</v>
      </c>
      <c r="AZ871" s="12">
        <v>-1.5559797406468858</v>
      </c>
      <c r="BA871" s="12" t="s">
        <v>2</v>
      </c>
      <c r="BB871" s="12">
        <v>-6.2679574088826406</v>
      </c>
      <c r="BC871" s="12">
        <v>-3.6729051856539923</v>
      </c>
      <c r="BD871" s="13">
        <v>-1.0415246908720026</v>
      </c>
    </row>
    <row r="872" spans="1:56" x14ac:dyDescent="0.25">
      <c r="A872" s="126">
        <v>4</v>
      </c>
      <c r="B872" s="130">
        <v>37</v>
      </c>
      <c r="C872" s="36" t="s">
        <v>40</v>
      </c>
      <c r="D872" s="104">
        <v>452.18</v>
      </c>
      <c r="E872" s="131">
        <v>1.7500000000000003E-4</v>
      </c>
      <c r="F872" s="124">
        <v>1.6866845821776619E-5</v>
      </c>
      <c r="G872" s="124">
        <v>1.4275612871215271E-4</v>
      </c>
      <c r="H872" s="124">
        <v>1.8211530000784075E-4</v>
      </c>
      <c r="I872" s="124">
        <v>1.8211530000784075E-4</v>
      </c>
      <c r="J872" s="124">
        <v>2.2098428545721513E-4</v>
      </c>
      <c r="K872" s="124">
        <v>2.1272686391323221E-4</v>
      </c>
      <c r="L872" s="124">
        <v>2.4306134960383756E-3</v>
      </c>
      <c r="M872" s="124">
        <v>2.1599722941449645E-3</v>
      </c>
      <c r="N872" s="124">
        <v>7.7222941810925158E-4</v>
      </c>
      <c r="O872" s="124" t="s">
        <v>2</v>
      </c>
      <c r="P872" s="124" t="s">
        <v>2</v>
      </c>
      <c r="Q872" s="124">
        <v>8.5488049932951722E-4</v>
      </c>
      <c r="R872" s="124">
        <v>4.4729645461320507E-4</v>
      </c>
      <c r="S872" s="124" t="s">
        <v>2</v>
      </c>
      <c r="T872" s="124">
        <v>1.2718925465544622E-3</v>
      </c>
      <c r="U872" s="124">
        <v>8.1775840748944879E-4</v>
      </c>
      <c r="V872" s="125">
        <v>3.5726682090260053E-4</v>
      </c>
      <c r="W872" s="12">
        <v>0.90361802387556223</v>
      </c>
      <c r="X872" s="12">
        <v>0.18425069307341319</v>
      </c>
      <c r="Y872" s="12">
        <v>4.0658857187661303E-2</v>
      </c>
      <c r="Z872" s="12">
        <v>4.0658857187661303E-2</v>
      </c>
      <c r="AA872" s="12">
        <v>0.26276734546980052</v>
      </c>
      <c r="AB872" s="12">
        <v>0.21558207950418387</v>
      </c>
      <c r="AC872" s="12">
        <v>12.889219977362144</v>
      </c>
      <c r="AD872" s="12">
        <v>11.342698823685508</v>
      </c>
      <c r="AE872" s="12">
        <v>3.4127395320528655</v>
      </c>
      <c r="AF872" s="12" t="s">
        <v>2</v>
      </c>
      <c r="AG872" s="12" t="s">
        <v>2</v>
      </c>
      <c r="AH872" s="12">
        <v>3.8850314247400979</v>
      </c>
      <c r="AI872" s="12">
        <v>1.5559797406468858</v>
      </c>
      <c r="AJ872" s="12" t="s">
        <v>2</v>
      </c>
      <c r="AK872" s="12">
        <v>6.2679574088826406</v>
      </c>
      <c r="AL872" s="12">
        <v>3.6729051856539923</v>
      </c>
      <c r="AM872" s="13">
        <v>1.0415246908720026</v>
      </c>
      <c r="AN872" s="12">
        <v>0.90361802387556223</v>
      </c>
      <c r="AO872" s="12">
        <v>0.18425069307341319</v>
      </c>
      <c r="AP872" s="12">
        <v>-4.0658857187661303E-2</v>
      </c>
      <c r="AQ872" s="12">
        <v>-4.0658857187661303E-2</v>
      </c>
      <c r="AR872" s="12">
        <v>-0.26276734546980052</v>
      </c>
      <c r="AS872" s="12">
        <v>-0.21558207950418387</v>
      </c>
      <c r="AT872" s="12">
        <v>-12.889219977362144</v>
      </c>
      <c r="AU872" s="12">
        <v>-11.342698823685508</v>
      </c>
      <c r="AV872" s="12">
        <v>-3.4127395320528655</v>
      </c>
      <c r="AW872" s="12" t="s">
        <v>2</v>
      </c>
      <c r="AX872" s="12" t="s">
        <v>2</v>
      </c>
      <c r="AY872" s="12">
        <v>-3.8850314247400979</v>
      </c>
      <c r="AZ872" s="12">
        <v>-1.5559797406468858</v>
      </c>
      <c r="BA872" s="12" t="s">
        <v>2</v>
      </c>
      <c r="BB872" s="12">
        <v>-6.2679574088826406</v>
      </c>
      <c r="BC872" s="12">
        <v>-3.6729051856539923</v>
      </c>
      <c r="BD872" s="13">
        <v>-1.0415246908720026</v>
      </c>
    </row>
    <row r="873" spans="1:56" x14ac:dyDescent="0.25">
      <c r="A873" s="126">
        <v>3</v>
      </c>
      <c r="B873" s="130">
        <v>41</v>
      </c>
      <c r="C873" s="36" t="s">
        <v>44</v>
      </c>
      <c r="D873" s="104">
        <v>253.41</v>
      </c>
      <c r="E873" s="131">
        <v>3.43E-5</v>
      </c>
      <c r="F873" s="124">
        <v>2.2416454412751473E-5</v>
      </c>
      <c r="G873" s="124">
        <v>4.0967449673877848E-5</v>
      </c>
      <c r="H873" s="124">
        <v>6.2877550265686059E-5</v>
      </c>
      <c r="I873" s="124">
        <v>4.5569542163662188E-5</v>
      </c>
      <c r="J873" s="124">
        <v>5.055854611072784E-5</v>
      </c>
      <c r="K873" s="124">
        <v>4.5050023691007161E-5</v>
      </c>
      <c r="L873" s="124">
        <v>5.6558767141392141E-5</v>
      </c>
      <c r="M873" s="124">
        <v>2.3843357453695076E-4</v>
      </c>
      <c r="N873" s="124">
        <v>4.0991385586642518E-5</v>
      </c>
      <c r="O873" s="124">
        <v>4.0918203425875873E-5</v>
      </c>
      <c r="P873" s="124">
        <v>2.8547321417276383E-5</v>
      </c>
      <c r="Q873" s="124">
        <v>4.6042520849465036E-5</v>
      </c>
      <c r="R873" s="124">
        <v>3.2139931207448505E-5</v>
      </c>
      <c r="S873" s="124">
        <v>4.7712255364803915E-5</v>
      </c>
      <c r="T873" s="124">
        <v>7.7883964067440773E-5</v>
      </c>
      <c r="U873" s="124">
        <v>4.3610018619459508E-5</v>
      </c>
      <c r="V873" s="125">
        <v>3.8666678142721454E-5</v>
      </c>
      <c r="W873" s="12">
        <v>0.34645905502182295</v>
      </c>
      <c r="X873" s="12">
        <v>0.19438628786815884</v>
      </c>
      <c r="Y873" s="12">
        <v>0.83316473077801922</v>
      </c>
      <c r="Z873" s="12">
        <v>0.3285580805732416</v>
      </c>
      <c r="AA873" s="12">
        <v>0.47401009069177374</v>
      </c>
      <c r="AB873" s="12">
        <v>0.3134117694171184</v>
      </c>
      <c r="AC873" s="12">
        <v>0.64894364843708863</v>
      </c>
      <c r="AD873" s="12">
        <v>5.9514161672580395</v>
      </c>
      <c r="AE873" s="12">
        <v>0.1950841278904524</v>
      </c>
      <c r="AF873" s="12">
        <v>0.19295053719754729</v>
      </c>
      <c r="AG873" s="12">
        <v>0.1677165767557906</v>
      </c>
      <c r="AH873" s="12">
        <v>0.34234754663163369</v>
      </c>
      <c r="AI873" s="12">
        <v>6.2975766546690834E-2</v>
      </c>
      <c r="AJ873" s="12">
        <v>0.39102785320128031</v>
      </c>
      <c r="AK873" s="12">
        <v>1.2706695063393811</v>
      </c>
      <c r="AL873" s="12">
        <v>0.27142911426995647</v>
      </c>
      <c r="AM873" s="13">
        <v>0.12730840066243304</v>
      </c>
      <c r="AN873" s="12">
        <v>0.34645905502182295</v>
      </c>
      <c r="AO873" s="12">
        <v>-0.19438628786815884</v>
      </c>
      <c r="AP873" s="12">
        <v>-0.83316473077801922</v>
      </c>
      <c r="AQ873" s="12">
        <v>-0.3285580805732416</v>
      </c>
      <c r="AR873" s="12">
        <v>-0.47401009069177374</v>
      </c>
      <c r="AS873" s="12">
        <v>-0.3134117694171184</v>
      </c>
      <c r="AT873" s="12">
        <v>-0.64894364843708863</v>
      </c>
      <c r="AU873" s="12">
        <v>-5.9514161672580395</v>
      </c>
      <c r="AV873" s="12">
        <v>-0.1950841278904524</v>
      </c>
      <c r="AW873" s="12">
        <v>-0.19295053719754729</v>
      </c>
      <c r="AX873" s="12">
        <v>0.1677165767557906</v>
      </c>
      <c r="AY873" s="12">
        <v>-0.34234754663163369</v>
      </c>
      <c r="AZ873" s="12">
        <v>6.2975766546690834E-2</v>
      </c>
      <c r="BA873" s="12">
        <v>-0.39102785320128031</v>
      </c>
      <c r="BB873" s="12">
        <v>-1.2706695063393811</v>
      </c>
      <c r="BC873" s="12">
        <v>-0.27142911426995647</v>
      </c>
      <c r="BD873" s="13">
        <v>-0.12730840066243304</v>
      </c>
    </row>
    <row r="874" spans="1:56" x14ac:dyDescent="0.25">
      <c r="A874" s="126">
        <v>3</v>
      </c>
      <c r="B874" s="130">
        <v>41</v>
      </c>
      <c r="C874" s="36" t="s">
        <v>44</v>
      </c>
      <c r="D874" s="104">
        <v>263.26</v>
      </c>
      <c r="E874" s="131">
        <v>1.055E-4</v>
      </c>
      <c r="F874" s="124">
        <v>7.0653897949048291E-5</v>
      </c>
      <c r="G874" s="124">
        <v>1.0684551676862621E-4</v>
      </c>
      <c r="H874" s="124">
        <v>1.6121166500963419E-4</v>
      </c>
      <c r="I874" s="124">
        <v>1.1869898723639873E-4</v>
      </c>
      <c r="J874" s="124">
        <v>1.3280607059825304E-4</v>
      </c>
      <c r="K874" s="124">
        <v>1.2094548210411114E-4</v>
      </c>
      <c r="L874" s="124">
        <v>1.4950884806405791E-4</v>
      </c>
      <c r="M874" s="124">
        <v>4.9787311495383087E-4</v>
      </c>
      <c r="N874" s="124">
        <v>1.0860443556455048E-4</v>
      </c>
      <c r="O874" s="124">
        <v>1.1028470205827042E-4</v>
      </c>
      <c r="P874" s="124">
        <v>8.1893282837383109E-5</v>
      </c>
      <c r="Q874" s="124">
        <v>1.2020579846379083E-4</v>
      </c>
      <c r="R874" s="124">
        <v>8.781712590302782E-5</v>
      </c>
      <c r="S874" s="124">
        <v>1.2947741831200384E-4</v>
      </c>
      <c r="T874" s="124">
        <v>1.9225814682805116E-4</v>
      </c>
      <c r="U874" s="124">
        <v>1.153540311422469E-4</v>
      </c>
      <c r="V874" s="125">
        <v>1.037978899852598E-4</v>
      </c>
      <c r="W874" s="12">
        <v>0.33029480617015838</v>
      </c>
      <c r="X874" s="12">
        <v>1.2753713446693874E-2</v>
      </c>
      <c r="Y874" s="12">
        <v>0.52807265411975535</v>
      </c>
      <c r="Z874" s="12">
        <v>0.12510888375733392</v>
      </c>
      <c r="AA874" s="12">
        <v>0.25882531372751688</v>
      </c>
      <c r="AB874" s="12">
        <v>0.14640267397261739</v>
      </c>
      <c r="AC874" s="12">
        <v>0.41714547928016971</v>
      </c>
      <c r="AD874" s="12">
        <v>3.719176445060008</v>
      </c>
      <c r="AE874" s="12">
        <v>2.9425929521805505E-2</v>
      </c>
      <c r="AF874" s="12">
        <v>4.5352626144743308E-2</v>
      </c>
      <c r="AG874" s="12">
        <v>0.22376035225229282</v>
      </c>
      <c r="AH874" s="12">
        <v>0.13939145463308841</v>
      </c>
      <c r="AI874" s="12">
        <v>0.16761018101395433</v>
      </c>
      <c r="AJ874" s="12">
        <v>0.22727410722278524</v>
      </c>
      <c r="AK874" s="12">
        <v>0.82235210263555591</v>
      </c>
      <c r="AL874" s="12">
        <v>9.3403138789070084E-2</v>
      </c>
      <c r="AM874" s="13">
        <v>1.613374421554694E-2</v>
      </c>
      <c r="AN874" s="12">
        <v>0.33029480617015838</v>
      </c>
      <c r="AO874" s="12">
        <v>-1.2753713446693874E-2</v>
      </c>
      <c r="AP874" s="12">
        <v>-0.52807265411975535</v>
      </c>
      <c r="AQ874" s="12">
        <v>-0.12510888375733392</v>
      </c>
      <c r="AR874" s="12">
        <v>-0.25882531372751688</v>
      </c>
      <c r="AS874" s="12">
        <v>-0.14640267397261739</v>
      </c>
      <c r="AT874" s="12">
        <v>-0.41714547928016971</v>
      </c>
      <c r="AU874" s="12">
        <v>-3.719176445060008</v>
      </c>
      <c r="AV874" s="12">
        <v>-2.9425929521805505E-2</v>
      </c>
      <c r="AW874" s="12">
        <v>-4.5352626144743308E-2</v>
      </c>
      <c r="AX874" s="12">
        <v>0.22376035225229282</v>
      </c>
      <c r="AY874" s="12">
        <v>-0.13939145463308841</v>
      </c>
      <c r="AZ874" s="12">
        <v>0.16761018101395433</v>
      </c>
      <c r="BA874" s="12">
        <v>-0.22727410722278524</v>
      </c>
      <c r="BB874" s="12">
        <v>-0.82235210263555591</v>
      </c>
      <c r="BC874" s="12">
        <v>-9.3403138789070084E-2</v>
      </c>
      <c r="BD874" s="13">
        <v>1.613374421554694E-2</v>
      </c>
    </row>
    <row r="875" spans="1:56" x14ac:dyDescent="0.25">
      <c r="A875" s="126">
        <v>3</v>
      </c>
      <c r="B875" s="130">
        <v>41</v>
      </c>
      <c r="C875" s="36" t="s">
        <v>44</v>
      </c>
      <c r="D875" s="104">
        <v>283.06</v>
      </c>
      <c r="E875" s="131">
        <v>6.6299999999999996E-4</v>
      </c>
      <c r="F875" s="124">
        <v>5.2051391834491054E-4</v>
      </c>
      <c r="G875" s="124">
        <v>5.8426399742571712E-4</v>
      </c>
      <c r="H875" s="124">
        <v>8.5067253254277736E-4</v>
      </c>
      <c r="I875" s="124">
        <v>6.4441403463433593E-4</v>
      </c>
      <c r="J875" s="124">
        <v>7.1893225582990189E-4</v>
      </c>
      <c r="K875" s="124">
        <v>6.7642553100323057E-4</v>
      </c>
      <c r="L875" s="124">
        <v>8.2045618415904653E-4</v>
      </c>
      <c r="M875" s="124">
        <v>1.8730125889180873E-3</v>
      </c>
      <c r="N875" s="124">
        <v>6.07624104311341E-4</v>
      </c>
      <c r="O875" s="124">
        <v>6.2963583723490198E-4</v>
      </c>
      <c r="P875" s="124">
        <v>5.1448642885406509E-4</v>
      </c>
      <c r="Q875" s="124">
        <v>6.5605742827342728E-4</v>
      </c>
      <c r="R875" s="124">
        <v>5.1751424073263321E-4</v>
      </c>
      <c r="S875" s="124">
        <v>7.4041205589322134E-4</v>
      </c>
      <c r="T875" s="124">
        <v>9.4748928262143356E-4</v>
      </c>
      <c r="U875" s="124">
        <v>6.4259797008504784E-4</v>
      </c>
      <c r="V875" s="125">
        <v>5.934714683609501E-4</v>
      </c>
      <c r="W875" s="12">
        <v>0.2149111337180836</v>
      </c>
      <c r="X875" s="12">
        <v>0.11875716828700278</v>
      </c>
      <c r="Y875" s="12">
        <v>0.28306565994385735</v>
      </c>
      <c r="Z875" s="12">
        <v>2.8033130264953295E-2</v>
      </c>
      <c r="AA875" s="12">
        <v>8.4362376817348317E-2</v>
      </c>
      <c r="AB875" s="12">
        <v>2.0249669688130627E-2</v>
      </c>
      <c r="AC875" s="12">
        <v>0.2374904738447158</v>
      </c>
      <c r="AD875" s="12">
        <v>1.8250566952007352</v>
      </c>
      <c r="AE875" s="12">
        <v>8.3523221249862695E-2</v>
      </c>
      <c r="AF875" s="12">
        <v>5.0323020761837076E-2</v>
      </c>
      <c r="AG875" s="12">
        <v>0.22400236975254131</v>
      </c>
      <c r="AH875" s="12">
        <v>1.0471450567982921E-2</v>
      </c>
      <c r="AI875" s="12">
        <v>0.21943553433991969</v>
      </c>
      <c r="AJ875" s="12">
        <v>0.11676026529897644</v>
      </c>
      <c r="AK875" s="12">
        <v>0.42909394060548056</v>
      </c>
      <c r="AL875" s="12">
        <v>3.077229248107409E-2</v>
      </c>
      <c r="AM875" s="13">
        <v>0.10486958014939647</v>
      </c>
      <c r="AN875" s="12">
        <v>0.2149111337180836</v>
      </c>
      <c r="AO875" s="12">
        <v>0.11875716828700278</v>
      </c>
      <c r="AP875" s="12">
        <v>-0.28306565994385735</v>
      </c>
      <c r="AQ875" s="12">
        <v>2.8033130264953295E-2</v>
      </c>
      <c r="AR875" s="12">
        <v>-8.4362376817348317E-2</v>
      </c>
      <c r="AS875" s="12">
        <v>-2.0249669688130627E-2</v>
      </c>
      <c r="AT875" s="12">
        <v>-0.2374904738447158</v>
      </c>
      <c r="AU875" s="12">
        <v>-1.8250566952007352</v>
      </c>
      <c r="AV875" s="12">
        <v>8.3523221249862695E-2</v>
      </c>
      <c r="AW875" s="12">
        <v>5.0323020761837076E-2</v>
      </c>
      <c r="AX875" s="12">
        <v>0.22400236975254131</v>
      </c>
      <c r="AY875" s="12">
        <v>1.0471450567982921E-2</v>
      </c>
      <c r="AZ875" s="12">
        <v>0.21943553433991969</v>
      </c>
      <c r="BA875" s="12">
        <v>-0.11676026529897644</v>
      </c>
      <c r="BB875" s="12">
        <v>-0.42909394060548056</v>
      </c>
      <c r="BC875" s="12">
        <v>3.077229248107409E-2</v>
      </c>
      <c r="BD875" s="13">
        <v>0.10486958014939647</v>
      </c>
    </row>
    <row r="876" spans="1:56" x14ac:dyDescent="0.25">
      <c r="A876" s="126">
        <v>3</v>
      </c>
      <c r="B876" s="130">
        <v>41</v>
      </c>
      <c r="C876" s="36" t="s">
        <v>44</v>
      </c>
      <c r="D876" s="104">
        <v>293.05</v>
      </c>
      <c r="E876" s="131">
        <v>1.4413999999999998E-3</v>
      </c>
      <c r="F876" s="124">
        <v>1.243745807538764E-3</v>
      </c>
      <c r="G876" s="124">
        <v>1.2466684251502291E-3</v>
      </c>
      <c r="H876" s="124">
        <v>1.7820347687200733E-3</v>
      </c>
      <c r="I876" s="124">
        <v>1.3674414510813279E-3</v>
      </c>
      <c r="J876" s="124">
        <v>1.5150834130121689E-3</v>
      </c>
      <c r="K876" s="124">
        <v>1.4429467229114595E-3</v>
      </c>
      <c r="L876" s="124">
        <v>1.7387795677003502E-3</v>
      </c>
      <c r="M876" s="124">
        <v>3.4147122489996138E-3</v>
      </c>
      <c r="N876" s="124">
        <v>1.3067820649827553E-3</v>
      </c>
      <c r="O876" s="124">
        <v>1.3605696717931518E-3</v>
      </c>
      <c r="P876" s="124">
        <v>1.1530559576646612E-3</v>
      </c>
      <c r="Q876" s="124">
        <v>1.3962589507159574E-3</v>
      </c>
      <c r="R876" s="124">
        <v>1.1376418981717865E-3</v>
      </c>
      <c r="S876" s="124">
        <v>1.5943840496047629E-3</v>
      </c>
      <c r="T876" s="124">
        <v>1.9259004942510374E-3</v>
      </c>
      <c r="U876" s="124">
        <v>1.3783122565772573E-3</v>
      </c>
      <c r="V876" s="125">
        <v>1.2874363073682601E-3</v>
      </c>
      <c r="W876" s="12">
        <v>0.13712653840796157</v>
      </c>
      <c r="X876" s="12">
        <v>0.13509891414581016</v>
      </c>
      <c r="Y876" s="12">
        <v>0.23632216506179657</v>
      </c>
      <c r="Z876" s="12">
        <v>5.1310218481109941E-2</v>
      </c>
      <c r="AA876" s="12">
        <v>5.1119337458144259E-2</v>
      </c>
      <c r="AB876" s="12">
        <v>1.0730698705839461E-3</v>
      </c>
      <c r="AC876" s="12">
        <v>0.20631300659105764</v>
      </c>
      <c r="AD876" s="12">
        <v>1.3690247322045332</v>
      </c>
      <c r="AE876" s="12">
        <v>9.339387749219126E-2</v>
      </c>
      <c r="AF876" s="12">
        <v>5.6077652426008082E-2</v>
      </c>
      <c r="AG876" s="12">
        <v>0.20004443064752231</v>
      </c>
      <c r="AH876" s="12">
        <v>3.1317503319024845E-2</v>
      </c>
      <c r="AI876" s="12">
        <v>0.2107382418677767</v>
      </c>
      <c r="AJ876" s="12">
        <v>0.10613573581570912</v>
      </c>
      <c r="AK876" s="12">
        <v>0.33613188167825558</v>
      </c>
      <c r="AL876" s="12">
        <v>4.3768380340462404E-2</v>
      </c>
      <c r="AM876" s="13">
        <v>0.10681538270552224</v>
      </c>
      <c r="AN876" s="12">
        <v>0.13712653840796157</v>
      </c>
      <c r="AO876" s="12">
        <v>0.13509891414581016</v>
      </c>
      <c r="AP876" s="12">
        <v>-0.23632216506179657</v>
      </c>
      <c r="AQ876" s="12">
        <v>5.1310218481109941E-2</v>
      </c>
      <c r="AR876" s="12">
        <v>-5.1119337458144259E-2</v>
      </c>
      <c r="AS876" s="12">
        <v>-1.0730698705839461E-3</v>
      </c>
      <c r="AT876" s="12">
        <v>-0.20631300659105764</v>
      </c>
      <c r="AU876" s="12">
        <v>-1.3690247322045332</v>
      </c>
      <c r="AV876" s="12">
        <v>9.339387749219126E-2</v>
      </c>
      <c r="AW876" s="12">
        <v>5.6077652426008082E-2</v>
      </c>
      <c r="AX876" s="12">
        <v>0.20004443064752231</v>
      </c>
      <c r="AY876" s="12">
        <v>3.1317503319024845E-2</v>
      </c>
      <c r="AZ876" s="12">
        <v>0.2107382418677767</v>
      </c>
      <c r="BA876" s="12">
        <v>-0.10613573581570912</v>
      </c>
      <c r="BB876" s="12">
        <v>-0.33613188167825558</v>
      </c>
      <c r="BC876" s="12">
        <v>4.3768380340462404E-2</v>
      </c>
      <c r="BD876" s="13">
        <v>0.10681538270552224</v>
      </c>
    </row>
    <row r="877" spans="1:56" x14ac:dyDescent="0.25">
      <c r="A877" s="126">
        <v>3</v>
      </c>
      <c r="B877" s="130">
        <v>41</v>
      </c>
      <c r="C877" s="36" t="s">
        <v>44</v>
      </c>
      <c r="D877" s="104">
        <v>303.02999999999997</v>
      </c>
      <c r="E877" s="131">
        <v>2.9083999999999998E-3</v>
      </c>
      <c r="F877" s="124">
        <v>2.7419825858728463E-3</v>
      </c>
      <c r="G877" s="124">
        <v>2.5096985910594786E-3</v>
      </c>
      <c r="H877" s="124">
        <v>3.5217385231852286E-3</v>
      </c>
      <c r="I877" s="124">
        <v>2.7350106035010898E-3</v>
      </c>
      <c r="J877" s="124">
        <v>3.0048007069836775E-3</v>
      </c>
      <c r="K877" s="124">
        <v>2.8904152995337757E-3</v>
      </c>
      <c r="L877" s="124">
        <v>3.462937905097939E-3</v>
      </c>
      <c r="M877" s="124">
        <v>5.9804763455097582E-3</v>
      </c>
      <c r="N877" s="124">
        <v>2.6462343755454965E-3</v>
      </c>
      <c r="O877" s="124">
        <v>2.760812450954555E-3</v>
      </c>
      <c r="P877" s="124">
        <v>2.4116887676822623E-3</v>
      </c>
      <c r="Q877" s="124">
        <v>2.8012967583221442E-3</v>
      </c>
      <c r="R877" s="124">
        <v>2.3489465479934061E-3</v>
      </c>
      <c r="S877" s="124">
        <v>3.2178003600662176E-3</v>
      </c>
      <c r="T877" s="124">
        <v>3.7041142388190419E-3</v>
      </c>
      <c r="U877" s="124">
        <v>2.7828705648593674E-3</v>
      </c>
      <c r="V877" s="125">
        <v>2.6258876453984451E-3</v>
      </c>
      <c r="W877" s="12">
        <v>5.7219575755450919E-2</v>
      </c>
      <c r="X877" s="12">
        <v>0.13708616728803508</v>
      </c>
      <c r="Y877" s="12">
        <v>0.21088520258053531</v>
      </c>
      <c r="Z877" s="12">
        <v>5.9616764027956959E-2</v>
      </c>
      <c r="AA877" s="12">
        <v>3.3145615109227658E-2</v>
      </c>
      <c r="AB877" s="12">
        <v>6.1837094162508792E-3</v>
      </c>
      <c r="AC877" s="12">
        <v>0.1906676884534243</v>
      </c>
      <c r="AD877" s="12">
        <v>1.0562771095825054</v>
      </c>
      <c r="AE877" s="12">
        <v>9.0140841856176351E-2</v>
      </c>
      <c r="AF877" s="12">
        <v>5.0745271986468429E-2</v>
      </c>
      <c r="AG877" s="12">
        <v>0.17078504755801729</v>
      </c>
      <c r="AH877" s="12">
        <v>3.6825485379540494E-2</v>
      </c>
      <c r="AI877" s="12">
        <v>0.19235780910692951</v>
      </c>
      <c r="AJ877" s="12">
        <v>0.10638163941212274</v>
      </c>
      <c r="AK877" s="12">
        <v>0.27359174763410887</v>
      </c>
      <c r="AL877" s="12">
        <v>4.3160994065682988E-2</v>
      </c>
      <c r="AM877" s="13">
        <v>9.713669185860084E-2</v>
      </c>
      <c r="AN877" s="12">
        <v>5.7219575755450919E-2</v>
      </c>
      <c r="AO877" s="12">
        <v>0.13708616728803508</v>
      </c>
      <c r="AP877" s="12">
        <v>-0.21088520258053531</v>
      </c>
      <c r="AQ877" s="12">
        <v>5.9616764027956959E-2</v>
      </c>
      <c r="AR877" s="12">
        <v>-3.3145615109227658E-2</v>
      </c>
      <c r="AS877" s="12">
        <v>6.1837094162508792E-3</v>
      </c>
      <c r="AT877" s="12">
        <v>-0.1906676884534243</v>
      </c>
      <c r="AU877" s="12">
        <v>-1.0562771095825054</v>
      </c>
      <c r="AV877" s="12">
        <v>9.0140841856176351E-2</v>
      </c>
      <c r="AW877" s="12">
        <v>5.0745271986468429E-2</v>
      </c>
      <c r="AX877" s="12">
        <v>0.17078504755801729</v>
      </c>
      <c r="AY877" s="12">
        <v>3.6825485379540494E-2</v>
      </c>
      <c r="AZ877" s="12">
        <v>0.19235780910692951</v>
      </c>
      <c r="BA877" s="12">
        <v>-0.10638163941212274</v>
      </c>
      <c r="BB877" s="12">
        <v>-0.27359174763410887</v>
      </c>
      <c r="BC877" s="12">
        <v>4.3160994065682988E-2</v>
      </c>
      <c r="BD877" s="13">
        <v>9.713669185860084E-2</v>
      </c>
    </row>
    <row r="878" spans="1:56" x14ac:dyDescent="0.25">
      <c r="A878" s="126">
        <v>3</v>
      </c>
      <c r="B878" s="130">
        <v>41</v>
      </c>
      <c r="C878" s="36" t="s">
        <v>44</v>
      </c>
      <c r="D878" s="104">
        <v>313.14999999999998</v>
      </c>
      <c r="E878" s="131">
        <v>5.6154999999999998E-3</v>
      </c>
      <c r="F878" s="124">
        <v>5.6786074534997382E-3</v>
      </c>
      <c r="G878" s="124">
        <v>4.8400700894189264E-3</v>
      </c>
      <c r="H878" s="124">
        <v>6.6655893664064846E-3</v>
      </c>
      <c r="I878" s="124">
        <v>5.2357101706709906E-3</v>
      </c>
      <c r="J878" s="124">
        <v>5.7001048015184273E-3</v>
      </c>
      <c r="K878" s="124">
        <v>5.5287509914256853E-3</v>
      </c>
      <c r="L878" s="124">
        <v>6.5865575720585401E-3</v>
      </c>
      <c r="M878" s="124">
        <v>1.0178661087063303E-2</v>
      </c>
      <c r="N878" s="124">
        <v>5.1249401591887166E-3</v>
      </c>
      <c r="O878" s="124">
        <v>5.3464867586139036E-3</v>
      </c>
      <c r="P878" s="124">
        <v>4.7909703963732175E-3</v>
      </c>
      <c r="Q878" s="124">
        <v>5.3801201024281002E-3</v>
      </c>
      <c r="R878" s="124">
        <v>4.6294451416277064E-3</v>
      </c>
      <c r="S878" s="124">
        <v>6.1886082974792478E-3</v>
      </c>
      <c r="T878" s="124">
        <v>6.8409709127617343E-3</v>
      </c>
      <c r="U878" s="124">
        <v>5.372055169185621E-3</v>
      </c>
      <c r="V878" s="125">
        <v>5.1156845315484673E-3</v>
      </c>
      <c r="W878" s="12">
        <v>1.1238082717431819E-2</v>
      </c>
      <c r="X878" s="12">
        <v>0.13808742063593152</v>
      </c>
      <c r="Y878" s="12">
        <v>0.18699837350306914</v>
      </c>
      <c r="Z878" s="12">
        <v>6.7632415515806121E-2</v>
      </c>
      <c r="AA878" s="12">
        <v>1.5066298908098553E-2</v>
      </c>
      <c r="AB878" s="12">
        <v>1.5448136154272023E-2</v>
      </c>
      <c r="AC878" s="12">
        <v>0.17292450753424277</v>
      </c>
      <c r="AD878" s="12">
        <v>0.81260103055174127</v>
      </c>
      <c r="AE878" s="12">
        <v>8.7358176620297975E-2</v>
      </c>
      <c r="AF878" s="12">
        <v>4.790548328485375E-2</v>
      </c>
      <c r="AG878" s="12">
        <v>0.14683102192623673</v>
      </c>
      <c r="AH878" s="12">
        <v>4.1916106770884087E-2</v>
      </c>
      <c r="AI878" s="12">
        <v>0.17559520227447128</v>
      </c>
      <c r="AJ878" s="12">
        <v>0.10205828465483892</v>
      </c>
      <c r="AK878" s="12">
        <v>0.21823006192889938</v>
      </c>
      <c r="AL878" s="12">
        <v>4.3352298248487027E-2</v>
      </c>
      <c r="AM878" s="13">
        <v>8.9006405209070008E-2</v>
      </c>
      <c r="AN878" s="12">
        <v>-1.1238082717431819E-2</v>
      </c>
      <c r="AO878" s="12">
        <v>0.13808742063593152</v>
      </c>
      <c r="AP878" s="12">
        <v>-0.18699837350306914</v>
      </c>
      <c r="AQ878" s="12">
        <v>6.7632415515806121E-2</v>
      </c>
      <c r="AR878" s="12">
        <v>-1.5066298908098553E-2</v>
      </c>
      <c r="AS878" s="12">
        <v>1.5448136154272023E-2</v>
      </c>
      <c r="AT878" s="12">
        <v>-0.17292450753424277</v>
      </c>
      <c r="AU878" s="12">
        <v>-0.81260103055174127</v>
      </c>
      <c r="AV878" s="12">
        <v>8.7358176620297975E-2</v>
      </c>
      <c r="AW878" s="12">
        <v>4.790548328485375E-2</v>
      </c>
      <c r="AX878" s="12">
        <v>0.14683102192623673</v>
      </c>
      <c r="AY878" s="12">
        <v>4.1916106770884087E-2</v>
      </c>
      <c r="AZ878" s="12">
        <v>0.17559520227447128</v>
      </c>
      <c r="BA878" s="12">
        <v>-0.10205828465483892</v>
      </c>
      <c r="BB878" s="12">
        <v>-0.21823006192889938</v>
      </c>
      <c r="BC878" s="12">
        <v>4.3352298248487027E-2</v>
      </c>
      <c r="BD878" s="13">
        <v>8.9006405209070008E-2</v>
      </c>
    </row>
    <row r="879" spans="1:56" x14ac:dyDescent="0.25">
      <c r="A879" s="126">
        <v>3</v>
      </c>
      <c r="B879" s="130">
        <v>41</v>
      </c>
      <c r="C879" s="36" t="s">
        <v>44</v>
      </c>
      <c r="D879" s="104">
        <v>323.18</v>
      </c>
      <c r="E879" s="131">
        <v>1.0182200000000001E-2</v>
      </c>
      <c r="F879" s="124">
        <v>1.0933144247877655E-2</v>
      </c>
      <c r="G879" s="124">
        <v>8.8513020541138195E-3</v>
      </c>
      <c r="H879" s="124">
        <v>1.1966061671377077E-2</v>
      </c>
      <c r="I879" s="124">
        <v>9.4987234976704905E-3</v>
      </c>
      <c r="J879" s="124">
        <v>1.0251001717752263E-2</v>
      </c>
      <c r="K879" s="124">
        <v>1.0009880342440778E-2</v>
      </c>
      <c r="L879" s="124">
        <v>1.1856998247908241E-2</v>
      </c>
      <c r="M879" s="124">
        <v>1.6684753897991737E-2</v>
      </c>
      <c r="N879" s="124">
        <v>9.3975420406845409E-3</v>
      </c>
      <c r="O879" s="124">
        <v>9.7872251883273503E-3</v>
      </c>
      <c r="P879" s="124">
        <v>8.9560055410798887E-3</v>
      </c>
      <c r="Q879" s="124">
        <v>9.7933360897189577E-3</v>
      </c>
      <c r="R879" s="124">
        <v>8.6203774116028649E-3</v>
      </c>
      <c r="S879" s="124">
        <v>1.1240764082457045E-2</v>
      </c>
      <c r="T879" s="124">
        <v>1.2021208753715856E-2</v>
      </c>
      <c r="U879" s="124">
        <v>9.8165008383922069E-3</v>
      </c>
      <c r="V879" s="125">
        <v>9.4236668941622796E-3</v>
      </c>
      <c r="W879" s="12">
        <v>7.3750687265782836E-2</v>
      </c>
      <c r="X879" s="12">
        <v>0.13070828955296313</v>
      </c>
      <c r="Y879" s="12">
        <v>0.17519413008751317</v>
      </c>
      <c r="Z879" s="12">
        <v>6.7124639304817241E-2</v>
      </c>
      <c r="AA879" s="12">
        <v>6.7570581752727718E-3</v>
      </c>
      <c r="AB879" s="12">
        <v>1.6923617446055174E-2</v>
      </c>
      <c r="AC879" s="12">
        <v>0.16448294552338794</v>
      </c>
      <c r="AD879" s="12">
        <v>0.63861973816972128</v>
      </c>
      <c r="AE879" s="12">
        <v>7.7061731189277338E-2</v>
      </c>
      <c r="AF879" s="12">
        <v>3.8790714351775675E-2</v>
      </c>
      <c r="AG879" s="12">
        <v>0.12042529698101705</v>
      </c>
      <c r="AH879" s="12">
        <v>3.8190559042352627E-2</v>
      </c>
      <c r="AI879" s="12">
        <v>0.15338753789919032</v>
      </c>
      <c r="AJ879" s="12">
        <v>0.10396221665819216</v>
      </c>
      <c r="AK879" s="12">
        <v>0.18061015828758567</v>
      </c>
      <c r="AL879" s="12">
        <v>3.5915535111055927E-2</v>
      </c>
      <c r="AM879" s="13">
        <v>7.4495993580731168E-2</v>
      </c>
      <c r="AN879" s="12">
        <v>-7.3750687265782836E-2</v>
      </c>
      <c r="AO879" s="12">
        <v>0.13070828955296313</v>
      </c>
      <c r="AP879" s="12">
        <v>-0.17519413008751317</v>
      </c>
      <c r="AQ879" s="12">
        <v>6.7124639304817241E-2</v>
      </c>
      <c r="AR879" s="12">
        <v>-6.7570581752727718E-3</v>
      </c>
      <c r="AS879" s="12">
        <v>1.6923617446055174E-2</v>
      </c>
      <c r="AT879" s="12">
        <v>-0.16448294552338794</v>
      </c>
      <c r="AU879" s="12">
        <v>-0.63861973816972128</v>
      </c>
      <c r="AV879" s="12">
        <v>7.7061731189277338E-2</v>
      </c>
      <c r="AW879" s="12">
        <v>3.8790714351775675E-2</v>
      </c>
      <c r="AX879" s="12">
        <v>0.12042529698101705</v>
      </c>
      <c r="AY879" s="12">
        <v>3.8190559042352627E-2</v>
      </c>
      <c r="AZ879" s="12">
        <v>0.15338753789919032</v>
      </c>
      <c r="BA879" s="12">
        <v>-0.10396221665819216</v>
      </c>
      <c r="BB879" s="12">
        <v>-0.18061015828758567</v>
      </c>
      <c r="BC879" s="12">
        <v>3.5915535111055927E-2</v>
      </c>
      <c r="BD879" s="13">
        <v>7.4495993580731168E-2</v>
      </c>
    </row>
    <row r="880" spans="1:56" x14ac:dyDescent="0.25">
      <c r="A880" s="126">
        <v>3</v>
      </c>
      <c r="B880" s="130">
        <v>41</v>
      </c>
      <c r="C880" s="36" t="s">
        <v>44</v>
      </c>
      <c r="D880" s="104">
        <v>333.11</v>
      </c>
      <c r="E880" s="131">
        <v>1.780926E-2</v>
      </c>
      <c r="F880" s="124">
        <v>1.9706617043684361E-2</v>
      </c>
      <c r="G880" s="124">
        <v>1.5428094974935308E-2</v>
      </c>
      <c r="H880" s="124">
        <v>2.0481505722355922E-2</v>
      </c>
      <c r="I880" s="124">
        <v>1.6418192086328744E-2</v>
      </c>
      <c r="J880" s="124">
        <v>1.7579025624173645E-2</v>
      </c>
      <c r="K880" s="124">
        <v>1.7259115589099459E-2</v>
      </c>
      <c r="L880" s="124">
        <v>2.032234280049627E-2</v>
      </c>
      <c r="M880" s="124">
        <v>2.6428754424545557E-2</v>
      </c>
      <c r="N880" s="124">
        <v>1.6403732594536927E-2</v>
      </c>
      <c r="O880" s="124">
        <v>1.7035355972100267E-2</v>
      </c>
      <c r="P880" s="124">
        <v>1.5859519928231564E-2</v>
      </c>
      <c r="Q880" s="124">
        <v>1.698488203456032E-2</v>
      </c>
      <c r="R880" s="124">
        <v>1.5251377405507964E-2</v>
      </c>
      <c r="S880" s="124">
        <v>1.9403292899920457E-2</v>
      </c>
      <c r="T880" s="124">
        <v>2.0201094910047002E-2</v>
      </c>
      <c r="U880" s="124">
        <v>1.7072796369654725E-2</v>
      </c>
      <c r="V880" s="125">
        <v>1.6505284213375524E-2</v>
      </c>
      <c r="W880" s="12">
        <v>0.10653766881298608</v>
      </c>
      <c r="X880" s="12">
        <v>0.13370376001387438</v>
      </c>
      <c r="Y880" s="12">
        <v>0.15004810544379282</v>
      </c>
      <c r="Z880" s="12">
        <v>7.8109248428696987E-2</v>
      </c>
      <c r="AA880" s="12">
        <v>1.2927790139868554E-2</v>
      </c>
      <c r="AB880" s="12">
        <v>3.0890919156693859E-2</v>
      </c>
      <c r="AC880" s="12">
        <v>0.14111101755470298</v>
      </c>
      <c r="AD880" s="12">
        <v>0.48398947651646146</v>
      </c>
      <c r="AE880" s="12">
        <v>7.8921157053301091E-2</v>
      </c>
      <c r="AF880" s="12">
        <v>4.3455147934261924E-2</v>
      </c>
      <c r="AG880" s="12">
        <v>0.10947900540328104</v>
      </c>
      <c r="AH880" s="12">
        <v>4.6289288013071889E-2</v>
      </c>
      <c r="AI880" s="12">
        <v>0.14362655127119467</v>
      </c>
      <c r="AJ880" s="12">
        <v>8.9505846953801357E-2</v>
      </c>
      <c r="AK880" s="12">
        <v>0.1343028800773868</v>
      </c>
      <c r="AL880" s="12">
        <v>4.1352848481367312E-2</v>
      </c>
      <c r="AM880" s="13">
        <v>7.3218976342895564E-2</v>
      </c>
      <c r="AN880" s="12">
        <v>-0.10653766881298608</v>
      </c>
      <c r="AO880" s="12">
        <v>0.13370376001387438</v>
      </c>
      <c r="AP880" s="12">
        <v>-0.15004810544379282</v>
      </c>
      <c r="AQ880" s="12">
        <v>7.8109248428696987E-2</v>
      </c>
      <c r="AR880" s="12">
        <v>1.2927790139868554E-2</v>
      </c>
      <c r="AS880" s="12">
        <v>3.0890919156693859E-2</v>
      </c>
      <c r="AT880" s="12">
        <v>-0.14111101755470298</v>
      </c>
      <c r="AU880" s="12">
        <v>-0.48398947651646146</v>
      </c>
      <c r="AV880" s="12">
        <v>7.8921157053301091E-2</v>
      </c>
      <c r="AW880" s="12">
        <v>4.3455147934261924E-2</v>
      </c>
      <c r="AX880" s="12">
        <v>0.10947900540328104</v>
      </c>
      <c r="AY880" s="12">
        <v>4.6289288013071889E-2</v>
      </c>
      <c r="AZ880" s="12">
        <v>0.14362655127119467</v>
      </c>
      <c r="BA880" s="12">
        <v>-8.9505846953801357E-2</v>
      </c>
      <c r="BB880" s="12">
        <v>-0.1343028800773868</v>
      </c>
      <c r="BC880" s="12">
        <v>4.1352848481367312E-2</v>
      </c>
      <c r="BD880" s="13">
        <v>7.3218976342895564E-2</v>
      </c>
    </row>
    <row r="881" spans="1:56" x14ac:dyDescent="0.25">
      <c r="A881" s="126">
        <v>3</v>
      </c>
      <c r="B881" s="130">
        <v>41</v>
      </c>
      <c r="C881" s="36" t="s">
        <v>44</v>
      </c>
      <c r="D881" s="104">
        <v>343.09</v>
      </c>
      <c r="E881" s="131">
        <v>2.9777789999999998E-2</v>
      </c>
      <c r="F881" s="124">
        <v>3.3737557366911974E-2</v>
      </c>
      <c r="G881" s="124">
        <v>2.5955157495388213E-2</v>
      </c>
      <c r="H881" s="124">
        <v>3.3840765238345394E-2</v>
      </c>
      <c r="I881" s="124">
        <v>2.7378828938835746E-2</v>
      </c>
      <c r="J881" s="124">
        <v>2.9115943378239986E-2</v>
      </c>
      <c r="K881" s="124">
        <v>2.8713493174296292E-2</v>
      </c>
      <c r="L881" s="124">
        <v>3.3595212498627916E-2</v>
      </c>
      <c r="M881" s="124">
        <v>4.0849699448917733E-2</v>
      </c>
      <c r="N881" s="124">
        <v>2.7607731940523947E-2</v>
      </c>
      <c r="O881" s="124">
        <v>2.8565270326772856E-2</v>
      </c>
      <c r="P881" s="124">
        <v>2.69791845291622E-2</v>
      </c>
      <c r="Q881" s="124">
        <v>2.8422509793677126E-2</v>
      </c>
      <c r="R881" s="124">
        <v>2.597798865624203E-2</v>
      </c>
      <c r="S881" s="124">
        <v>3.2254799168481424E-2</v>
      </c>
      <c r="T881" s="124">
        <v>3.2854000871686495E-2</v>
      </c>
      <c r="U881" s="124">
        <v>2.8623680317302582E-2</v>
      </c>
      <c r="V881" s="125">
        <v>2.7844809657696007E-2</v>
      </c>
      <c r="W881" s="12">
        <v>0.13297720774147365</v>
      </c>
      <c r="X881" s="12">
        <v>0.12837193440519884</v>
      </c>
      <c r="Y881" s="12">
        <v>0.1364431422998616</v>
      </c>
      <c r="Z881" s="12">
        <v>8.0562092121821416E-2</v>
      </c>
      <c r="AA881" s="12">
        <v>2.2226183399104239E-2</v>
      </c>
      <c r="AB881" s="12">
        <v>3.5741296641010167E-2</v>
      </c>
      <c r="AC881" s="12">
        <v>0.12819697158949397</v>
      </c>
      <c r="AD881" s="12">
        <v>0.37181770201609099</v>
      </c>
      <c r="AE881" s="12">
        <v>7.2875054175479501E-2</v>
      </c>
      <c r="AF881" s="12">
        <v>4.07189275371726E-2</v>
      </c>
      <c r="AG881" s="12">
        <v>9.3982980967956278E-2</v>
      </c>
      <c r="AH881" s="12">
        <v>4.5513122576352122E-2</v>
      </c>
      <c r="AI881" s="12">
        <v>0.12760521663152197</v>
      </c>
      <c r="AJ881" s="12">
        <v>8.3183109575338726E-2</v>
      </c>
      <c r="AK881" s="12">
        <v>0.10330554657301623</v>
      </c>
      <c r="AL881" s="12">
        <v>3.8757398809562978E-2</v>
      </c>
      <c r="AM881" s="13">
        <v>6.4913492314372281E-2</v>
      </c>
      <c r="AN881" s="12">
        <v>-0.13297720774147365</v>
      </c>
      <c r="AO881" s="12">
        <v>0.12837193440519884</v>
      </c>
      <c r="AP881" s="12">
        <v>-0.1364431422998616</v>
      </c>
      <c r="AQ881" s="12">
        <v>8.0562092121821416E-2</v>
      </c>
      <c r="AR881" s="12">
        <v>2.2226183399104239E-2</v>
      </c>
      <c r="AS881" s="12">
        <v>3.5741296641010167E-2</v>
      </c>
      <c r="AT881" s="12">
        <v>-0.12819697158949397</v>
      </c>
      <c r="AU881" s="12">
        <v>-0.37181770201609099</v>
      </c>
      <c r="AV881" s="12">
        <v>7.2875054175479501E-2</v>
      </c>
      <c r="AW881" s="12">
        <v>4.07189275371726E-2</v>
      </c>
      <c r="AX881" s="12">
        <v>9.3982980967956278E-2</v>
      </c>
      <c r="AY881" s="12">
        <v>4.5513122576352122E-2</v>
      </c>
      <c r="AZ881" s="12">
        <v>0.12760521663152197</v>
      </c>
      <c r="BA881" s="12">
        <v>-8.3183109575338726E-2</v>
      </c>
      <c r="BB881" s="12">
        <v>-0.10330554657301623</v>
      </c>
      <c r="BC881" s="12">
        <v>3.8757398809562978E-2</v>
      </c>
      <c r="BD881" s="13">
        <v>6.4913492314372281E-2</v>
      </c>
    </row>
    <row r="882" spans="1:56" x14ac:dyDescent="0.25">
      <c r="A882" s="126">
        <v>3</v>
      </c>
      <c r="B882" s="130">
        <v>41</v>
      </c>
      <c r="C882" s="36" t="s">
        <v>44</v>
      </c>
      <c r="D882" s="104">
        <v>351.97</v>
      </c>
      <c r="E882" s="131">
        <v>4.553223E-2</v>
      </c>
      <c r="F882" s="124">
        <v>5.2184092957152449E-2</v>
      </c>
      <c r="G882" s="124">
        <v>4.0034977508355891E-2</v>
      </c>
      <c r="H882" s="124">
        <v>5.1380326794659308E-2</v>
      </c>
      <c r="I882" s="124">
        <v>4.1892694998759063E-2</v>
      </c>
      <c r="J882" s="124">
        <v>4.4333158840638563E-2</v>
      </c>
      <c r="K882" s="124">
        <v>4.3862019223539703E-2</v>
      </c>
      <c r="L882" s="124">
        <v>5.101367914825191E-2</v>
      </c>
      <c r="M882" s="124">
        <v>5.8944122910985518E-2</v>
      </c>
      <c r="N882" s="124">
        <v>4.2568533618543916E-2</v>
      </c>
      <c r="O882" s="124">
        <v>4.3880786742568949E-2</v>
      </c>
      <c r="P882" s="124">
        <v>4.1892152134242917E-2</v>
      </c>
      <c r="Q882" s="124">
        <v>4.3626642061646154E-2</v>
      </c>
      <c r="R882" s="124">
        <v>4.0437467383816185E-2</v>
      </c>
      <c r="S882" s="124">
        <v>4.9163013987130105E-2</v>
      </c>
      <c r="T882" s="124">
        <v>4.929107959285587E-2</v>
      </c>
      <c r="U882" s="124">
        <v>4.3979995988164565E-2</v>
      </c>
      <c r="V882" s="125">
        <v>4.2991556148519752E-2</v>
      </c>
      <c r="W882" s="12">
        <v>0.14609130624949512</v>
      </c>
      <c r="X882" s="12">
        <v>0.12073321450858235</v>
      </c>
      <c r="Y882" s="12">
        <v>0.12843862017430965</v>
      </c>
      <c r="Z882" s="12">
        <v>7.9933159461790845E-2</v>
      </c>
      <c r="AA882" s="12">
        <v>2.6334558165972469E-2</v>
      </c>
      <c r="AB882" s="12">
        <v>3.6681945436458904E-2</v>
      </c>
      <c r="AC882" s="12">
        <v>0.12038613413513702</v>
      </c>
      <c r="AD882" s="12">
        <v>0.2945582263593397</v>
      </c>
      <c r="AE882" s="12">
        <v>6.5090077544106312E-2</v>
      </c>
      <c r="AF882" s="12">
        <v>3.6269764459835402E-2</v>
      </c>
      <c r="AG882" s="12">
        <v>7.9945082104634066E-2</v>
      </c>
      <c r="AH882" s="12">
        <v>4.1851408076297739E-2</v>
      </c>
      <c r="AI882" s="12">
        <v>0.11189354477441177</v>
      </c>
      <c r="AJ882" s="12">
        <v>7.9740965622156115E-2</v>
      </c>
      <c r="AK882" s="12">
        <v>8.2553601983822666E-2</v>
      </c>
      <c r="AL882" s="12">
        <v>3.4090884892644946E-2</v>
      </c>
      <c r="AM882" s="13">
        <v>5.5799460107274511E-2</v>
      </c>
      <c r="AN882" s="12">
        <v>-0.14609130624949512</v>
      </c>
      <c r="AO882" s="12">
        <v>0.12073321450858235</v>
      </c>
      <c r="AP882" s="12">
        <v>-0.12843862017430965</v>
      </c>
      <c r="AQ882" s="12">
        <v>7.9933159461790845E-2</v>
      </c>
      <c r="AR882" s="12">
        <v>2.6334558165972469E-2</v>
      </c>
      <c r="AS882" s="12">
        <v>3.6681945436458904E-2</v>
      </c>
      <c r="AT882" s="12">
        <v>-0.12038613413513702</v>
      </c>
      <c r="AU882" s="12">
        <v>-0.2945582263593397</v>
      </c>
      <c r="AV882" s="12">
        <v>6.5090077544106312E-2</v>
      </c>
      <c r="AW882" s="12">
        <v>3.6269764459835402E-2</v>
      </c>
      <c r="AX882" s="12">
        <v>7.9945082104634066E-2</v>
      </c>
      <c r="AY882" s="12">
        <v>4.1851408076297739E-2</v>
      </c>
      <c r="AZ882" s="12">
        <v>0.11189354477441177</v>
      </c>
      <c r="BA882" s="12">
        <v>-7.9740965622156115E-2</v>
      </c>
      <c r="BB882" s="12">
        <v>-8.2553601983822666E-2</v>
      </c>
      <c r="BC882" s="12">
        <v>3.4090884892644946E-2</v>
      </c>
      <c r="BD882" s="13">
        <v>5.5799460107274511E-2</v>
      </c>
    </row>
    <row r="883" spans="1:56" x14ac:dyDescent="0.25">
      <c r="A883" s="126">
        <v>3</v>
      </c>
      <c r="B883" s="130">
        <v>41</v>
      </c>
      <c r="C883" s="36" t="s">
        <v>44</v>
      </c>
      <c r="D883" s="104">
        <v>362.1</v>
      </c>
      <c r="E883" s="131">
        <v>7.1835090000000004E-2</v>
      </c>
      <c r="F883" s="124">
        <v>8.2071117015655587E-2</v>
      </c>
      <c r="G883" s="124">
        <v>6.363223689846588E-2</v>
      </c>
      <c r="H883" s="124">
        <v>8.0235161731989108E-2</v>
      </c>
      <c r="I883" s="124">
        <v>6.5967634639768888E-2</v>
      </c>
      <c r="J883" s="124">
        <v>6.9523847820586557E-2</v>
      </c>
      <c r="K883" s="124">
        <v>6.8990830528233238E-2</v>
      </c>
      <c r="L883" s="124">
        <v>7.9670570092245818E-2</v>
      </c>
      <c r="M883" s="124">
        <v>8.761366458910036E-2</v>
      </c>
      <c r="N883" s="124">
        <v>6.7585193553549333E-2</v>
      </c>
      <c r="O883" s="124">
        <v>6.9352275314555262E-2</v>
      </c>
      <c r="P883" s="124">
        <v>6.6893704446625887E-2</v>
      </c>
      <c r="Q883" s="124">
        <v>6.8948344106381593E-2</v>
      </c>
      <c r="R883" s="124">
        <v>6.4820649226872043E-2</v>
      </c>
      <c r="S883" s="124">
        <v>7.7015976644682016E-2</v>
      </c>
      <c r="T883" s="124">
        <v>7.6110713860025755E-2</v>
      </c>
      <c r="U883" s="124">
        <v>6.9541307826619506E-2</v>
      </c>
      <c r="V883" s="125">
        <v>6.8307132881740187E-2</v>
      </c>
      <c r="W883" s="12">
        <v>0.14249341116793454</v>
      </c>
      <c r="X883" s="12">
        <v>0.11419005811135093</v>
      </c>
      <c r="Y883" s="12">
        <v>0.11693549394855778</v>
      </c>
      <c r="Z883" s="12">
        <v>8.1679515682810677E-2</v>
      </c>
      <c r="AA883" s="12">
        <v>3.2174278328508353E-2</v>
      </c>
      <c r="AB883" s="12">
        <v>3.9594291199005476E-2</v>
      </c>
      <c r="AC883" s="12">
        <v>0.10907594174721315</v>
      </c>
      <c r="AD883" s="12">
        <v>0.21964995922049174</v>
      </c>
      <c r="AE883" s="12">
        <v>5.9161844809419335E-2</v>
      </c>
      <c r="AF883" s="12">
        <v>3.4562700282615953E-2</v>
      </c>
      <c r="AG883" s="12">
        <v>6.8787907878644222E-2</v>
      </c>
      <c r="AH883" s="12">
        <v>4.0185735044229932E-2</v>
      </c>
      <c r="AI883" s="12">
        <v>9.7646439548248087E-2</v>
      </c>
      <c r="AJ883" s="12">
        <v>7.212194826625834E-2</v>
      </c>
      <c r="AK883" s="12">
        <v>5.9519990300363666E-2</v>
      </c>
      <c r="AL883" s="12">
        <v>3.1931221543405858E-2</v>
      </c>
      <c r="AM883" s="13">
        <v>4.9111891114214747E-2</v>
      </c>
      <c r="AN883" s="12">
        <v>-0.14249341116793454</v>
      </c>
      <c r="AO883" s="12">
        <v>0.11419005811135093</v>
      </c>
      <c r="AP883" s="12">
        <v>-0.11693549394855778</v>
      </c>
      <c r="AQ883" s="12">
        <v>8.1679515682810677E-2</v>
      </c>
      <c r="AR883" s="12">
        <v>3.2174278328508353E-2</v>
      </c>
      <c r="AS883" s="12">
        <v>3.9594291199005476E-2</v>
      </c>
      <c r="AT883" s="12">
        <v>-0.10907594174721315</v>
      </c>
      <c r="AU883" s="12">
        <v>-0.21964995922049174</v>
      </c>
      <c r="AV883" s="12">
        <v>5.9161844809419335E-2</v>
      </c>
      <c r="AW883" s="12">
        <v>3.4562700282615953E-2</v>
      </c>
      <c r="AX883" s="12">
        <v>6.8787907878644222E-2</v>
      </c>
      <c r="AY883" s="12">
        <v>4.0185735044229932E-2</v>
      </c>
      <c r="AZ883" s="12">
        <v>9.7646439548248087E-2</v>
      </c>
      <c r="BA883" s="12">
        <v>-7.212194826625834E-2</v>
      </c>
      <c r="BB883" s="12">
        <v>-5.9519990300363666E-2</v>
      </c>
      <c r="BC883" s="12">
        <v>3.1931221543405858E-2</v>
      </c>
      <c r="BD883" s="13">
        <v>4.9111891114214747E-2</v>
      </c>
    </row>
    <row r="884" spans="1:56" x14ac:dyDescent="0.25">
      <c r="A884" s="126">
        <v>3</v>
      </c>
      <c r="B884" s="130">
        <v>41</v>
      </c>
      <c r="C884" s="36" t="s">
        <v>44</v>
      </c>
      <c r="D884" s="104">
        <v>372.13</v>
      </c>
      <c r="E884" s="131">
        <v>0.10932834999999999</v>
      </c>
      <c r="F884" s="124">
        <v>0.12304085575429743</v>
      </c>
      <c r="G884" s="124">
        <v>9.7711491940772624E-2</v>
      </c>
      <c r="H884" s="124">
        <v>0.1211241382853977</v>
      </c>
      <c r="I884" s="124">
        <v>0.10036324306041963</v>
      </c>
      <c r="J884" s="124">
        <v>0.10551368383817711</v>
      </c>
      <c r="K884" s="124">
        <v>0.10494936076488834</v>
      </c>
      <c r="L884" s="124">
        <v>0.12031558188188837</v>
      </c>
      <c r="M884" s="124">
        <v>0.1269903920801583</v>
      </c>
      <c r="N884" s="124">
        <v>0.10361122403839669</v>
      </c>
      <c r="O884" s="124">
        <v>0.10583115965793438</v>
      </c>
      <c r="P884" s="124">
        <v>0.10294578545393553</v>
      </c>
      <c r="Q884" s="124">
        <v>0.10528102825788344</v>
      </c>
      <c r="R884" s="124">
        <v>0.10020438048740313</v>
      </c>
      <c r="S884" s="124">
        <v>0.11652295982944391</v>
      </c>
      <c r="T884" s="124">
        <v>0.11388681488332461</v>
      </c>
      <c r="U884" s="124">
        <v>0.10617509140182881</v>
      </c>
      <c r="V884" s="125">
        <v>0.10471924477141378</v>
      </c>
      <c r="W884" s="12">
        <v>0.12542497672650729</v>
      </c>
      <c r="X884" s="12">
        <v>0.10625659363950309</v>
      </c>
      <c r="Y884" s="12">
        <v>0.10789322518265124</v>
      </c>
      <c r="Z884" s="12">
        <v>8.2001666901406256E-2</v>
      </c>
      <c r="AA884" s="12">
        <v>3.4891829629029279E-2</v>
      </c>
      <c r="AB884" s="12">
        <v>4.0053556420742216E-2</v>
      </c>
      <c r="AC884" s="12">
        <v>0.10049755513449515</v>
      </c>
      <c r="AD884" s="12">
        <v>0.16155043115677054</v>
      </c>
      <c r="AE884" s="12">
        <v>5.2293169718589008E-2</v>
      </c>
      <c r="AF884" s="12">
        <v>3.198795501867182E-2</v>
      </c>
      <c r="AG884" s="12">
        <v>5.8379775658047209E-2</v>
      </c>
      <c r="AH884" s="12">
        <v>3.7019874004469613E-2</v>
      </c>
      <c r="AI884" s="12">
        <v>8.3454744470184208E-2</v>
      </c>
      <c r="AJ884" s="12">
        <v>6.5807357647343273E-2</v>
      </c>
      <c r="AK884" s="12">
        <v>4.1695176807521751E-2</v>
      </c>
      <c r="AL884" s="12">
        <v>2.8842094462883466E-2</v>
      </c>
      <c r="AM884" s="13">
        <v>4.2158371809198694E-2</v>
      </c>
      <c r="AN884" s="12">
        <v>-0.12542497672650729</v>
      </c>
      <c r="AO884" s="12">
        <v>0.10625659363950309</v>
      </c>
      <c r="AP884" s="12">
        <v>-0.10789322518265124</v>
      </c>
      <c r="AQ884" s="12">
        <v>8.2001666901406256E-2</v>
      </c>
      <c r="AR884" s="12">
        <v>3.4891829629029279E-2</v>
      </c>
      <c r="AS884" s="12">
        <v>4.0053556420742216E-2</v>
      </c>
      <c r="AT884" s="12">
        <v>-0.10049755513449515</v>
      </c>
      <c r="AU884" s="12">
        <v>-0.16155043115677054</v>
      </c>
      <c r="AV884" s="12">
        <v>5.2293169718589008E-2</v>
      </c>
      <c r="AW884" s="12">
        <v>3.198795501867182E-2</v>
      </c>
      <c r="AX884" s="12">
        <v>5.8379775658047209E-2</v>
      </c>
      <c r="AY884" s="12">
        <v>3.7019874004469613E-2</v>
      </c>
      <c r="AZ884" s="12">
        <v>8.3454744470184208E-2</v>
      </c>
      <c r="BA884" s="12">
        <v>-6.5807357647343273E-2</v>
      </c>
      <c r="BB884" s="12">
        <v>-4.1695176807521751E-2</v>
      </c>
      <c r="BC884" s="12">
        <v>2.8842094462883466E-2</v>
      </c>
      <c r="BD884" s="13">
        <v>4.2158371809198694E-2</v>
      </c>
    </row>
    <row r="885" spans="1:56" x14ac:dyDescent="0.25">
      <c r="A885" s="126">
        <v>3</v>
      </c>
      <c r="B885" s="130">
        <v>41</v>
      </c>
      <c r="C885" s="36" t="s">
        <v>44</v>
      </c>
      <c r="D885" s="104">
        <v>382.15</v>
      </c>
      <c r="E885" s="131">
        <v>0.16065470999999998</v>
      </c>
      <c r="F885" s="124">
        <v>0.17719361335365308</v>
      </c>
      <c r="G885" s="124">
        <v>0.14595044778435609</v>
      </c>
      <c r="H885" s="124">
        <v>0.1779569656842023</v>
      </c>
      <c r="I885" s="124">
        <v>0.14853808408675917</v>
      </c>
      <c r="J885" s="124">
        <v>0.15603029804162394</v>
      </c>
      <c r="K885" s="124">
        <v>0.1554764915099805</v>
      </c>
      <c r="L885" s="124">
        <v>0.17692499803073117</v>
      </c>
      <c r="M885" s="124">
        <v>0.18045132702430733</v>
      </c>
      <c r="N885" s="124">
        <v>0.15444587345884117</v>
      </c>
      <c r="O885" s="124">
        <v>0.15704024517641232</v>
      </c>
      <c r="P885" s="124">
        <v>0.15383504047089158</v>
      </c>
      <c r="Q885" s="124">
        <v>0.15639020888789484</v>
      </c>
      <c r="R885" s="124">
        <v>0.15045816958364563</v>
      </c>
      <c r="S885" s="124">
        <v>0.1714820684344423</v>
      </c>
      <c r="T885" s="124">
        <v>0.16620924466300432</v>
      </c>
      <c r="U885" s="124">
        <v>0.15762796653401262</v>
      </c>
      <c r="V885" s="125">
        <v>0.15600561163668361</v>
      </c>
      <c r="W885" s="12">
        <v>0.10294689370546997</v>
      </c>
      <c r="X885" s="12">
        <v>9.1527115611138257E-2</v>
      </c>
      <c r="Y885" s="12">
        <v>0.10769840289277746</v>
      </c>
      <c r="Z885" s="12">
        <v>7.5420296816948659E-2</v>
      </c>
      <c r="AA885" s="12">
        <v>2.8784789181568599E-2</v>
      </c>
      <c r="AB885" s="12">
        <v>3.2231974338128536E-2</v>
      </c>
      <c r="AC885" s="12">
        <v>0.10127488967320779</v>
      </c>
      <c r="AD885" s="12">
        <v>0.1232246289219118</v>
      </c>
      <c r="AE885" s="12">
        <v>3.8647086918016958E-2</v>
      </c>
      <c r="AF885" s="12">
        <v>2.2498343332652087E-2</v>
      </c>
      <c r="AG885" s="12">
        <v>4.244923494062762E-2</v>
      </c>
      <c r="AH885" s="12">
        <v>2.6544513460608377E-2</v>
      </c>
      <c r="AI885" s="12">
        <v>6.3468667780448795E-2</v>
      </c>
      <c r="AJ885" s="12">
        <v>6.7395213214989633E-2</v>
      </c>
      <c r="AK885" s="12">
        <v>3.4574365501044736E-2</v>
      </c>
      <c r="AL885" s="12">
        <v>1.8840054337575029E-2</v>
      </c>
      <c r="AM885" s="13">
        <v>2.8938450440179238E-2</v>
      </c>
      <c r="AN885" s="12">
        <v>-0.10294689370546997</v>
      </c>
      <c r="AO885" s="12">
        <v>9.1527115611138257E-2</v>
      </c>
      <c r="AP885" s="12">
        <v>-0.10769840289277746</v>
      </c>
      <c r="AQ885" s="12">
        <v>7.5420296816948659E-2</v>
      </c>
      <c r="AR885" s="12">
        <v>2.8784789181568599E-2</v>
      </c>
      <c r="AS885" s="12">
        <v>3.2231974338128536E-2</v>
      </c>
      <c r="AT885" s="12">
        <v>-0.10127488967320779</v>
      </c>
      <c r="AU885" s="12">
        <v>-0.1232246289219118</v>
      </c>
      <c r="AV885" s="12">
        <v>3.8647086918016958E-2</v>
      </c>
      <c r="AW885" s="12">
        <v>2.2498343332652087E-2</v>
      </c>
      <c r="AX885" s="12">
        <v>4.244923494062762E-2</v>
      </c>
      <c r="AY885" s="12">
        <v>2.6544513460608377E-2</v>
      </c>
      <c r="AZ885" s="12">
        <v>6.3468667780448795E-2</v>
      </c>
      <c r="BA885" s="12">
        <v>-6.7395213214989633E-2</v>
      </c>
      <c r="BB885" s="12">
        <v>-3.4574365501044736E-2</v>
      </c>
      <c r="BC885" s="12">
        <v>1.8840054337575029E-2</v>
      </c>
      <c r="BD885" s="13">
        <v>2.8938450440179238E-2</v>
      </c>
    </row>
    <row r="886" spans="1:56" x14ac:dyDescent="0.25">
      <c r="A886" s="126">
        <v>3</v>
      </c>
      <c r="B886" s="130">
        <v>41</v>
      </c>
      <c r="C886" s="36" t="s">
        <v>44</v>
      </c>
      <c r="D886" s="104">
        <v>392.23</v>
      </c>
      <c r="E886" s="131">
        <v>0.23186752000000002</v>
      </c>
      <c r="F886" s="124">
        <v>0.24641726311158235</v>
      </c>
      <c r="G886" s="124">
        <v>0.21308574788807283</v>
      </c>
      <c r="H886" s="124">
        <v>0.25567985009129979</v>
      </c>
      <c r="I886" s="124">
        <v>0.21489806285021218</v>
      </c>
      <c r="J886" s="124">
        <v>0.22591120541256807</v>
      </c>
      <c r="K886" s="124">
        <v>0.22541803869325014</v>
      </c>
      <c r="L886" s="124">
        <v>0.25460788968787035</v>
      </c>
      <c r="M886" s="124">
        <v>0.25234614749601691</v>
      </c>
      <c r="N886" s="124">
        <v>0.22496291635654278</v>
      </c>
      <c r="O886" s="124">
        <v>0.22774495224054517</v>
      </c>
      <c r="P886" s="124">
        <v>0.22441190278893922</v>
      </c>
      <c r="Q886" s="124">
        <v>0.22710307264012145</v>
      </c>
      <c r="R886" s="124">
        <v>0.22055366588411102</v>
      </c>
      <c r="S886" s="124">
        <v>0.24672169142417774</v>
      </c>
      <c r="T886" s="124">
        <v>0.23767855933243642</v>
      </c>
      <c r="U886" s="124">
        <v>0.22867877734081141</v>
      </c>
      <c r="V886" s="125">
        <v>0.22698739915434163</v>
      </c>
      <c r="W886" s="12">
        <v>6.2750242515995036E-2</v>
      </c>
      <c r="X886" s="12">
        <v>8.1002169307401006E-2</v>
      </c>
      <c r="Y886" s="12">
        <v>0.1026979979399433</v>
      </c>
      <c r="Z886" s="12">
        <v>7.3186003584235687E-2</v>
      </c>
      <c r="AA886" s="12">
        <v>2.5688438757752504E-2</v>
      </c>
      <c r="AB886" s="12">
        <v>2.7815371927684747E-2</v>
      </c>
      <c r="AC886" s="12">
        <v>9.807483897645658E-2</v>
      </c>
      <c r="AD886" s="12">
        <v>8.8320380086080591E-2</v>
      </c>
      <c r="AE886" s="12">
        <v>2.9778226995558672E-2</v>
      </c>
      <c r="AF886" s="12">
        <v>1.7779841520946329E-2</v>
      </c>
      <c r="AG886" s="12">
        <v>3.2154642491802235E-2</v>
      </c>
      <c r="AH886" s="12">
        <v>2.0548144733158729E-2</v>
      </c>
      <c r="AI886" s="12">
        <v>4.879447589679229E-2</v>
      </c>
      <c r="AJ886" s="12">
        <v>6.4063183252996009E-2</v>
      </c>
      <c r="AK886" s="12">
        <v>2.5061894535450248E-2</v>
      </c>
      <c r="AL886" s="12">
        <v>1.3752433541311067E-2</v>
      </c>
      <c r="AM886" s="13">
        <v>2.1047022220526582E-2</v>
      </c>
      <c r="AN886" s="12">
        <v>-6.2750242515995036E-2</v>
      </c>
      <c r="AO886" s="12">
        <v>8.1002169307401006E-2</v>
      </c>
      <c r="AP886" s="12">
        <v>-0.1026979979399433</v>
      </c>
      <c r="AQ886" s="12">
        <v>7.3186003584235687E-2</v>
      </c>
      <c r="AR886" s="12">
        <v>2.5688438757752504E-2</v>
      </c>
      <c r="AS886" s="12">
        <v>2.7815371927684747E-2</v>
      </c>
      <c r="AT886" s="12">
        <v>-9.807483897645658E-2</v>
      </c>
      <c r="AU886" s="12">
        <v>-8.8320380086080591E-2</v>
      </c>
      <c r="AV886" s="12">
        <v>2.9778226995558672E-2</v>
      </c>
      <c r="AW886" s="12">
        <v>1.7779841520946329E-2</v>
      </c>
      <c r="AX886" s="12">
        <v>3.2154642491802235E-2</v>
      </c>
      <c r="AY886" s="12">
        <v>2.0548144733158729E-2</v>
      </c>
      <c r="AZ886" s="12">
        <v>4.879447589679229E-2</v>
      </c>
      <c r="BA886" s="12">
        <v>-6.4063183252996009E-2</v>
      </c>
      <c r="BB886" s="12">
        <v>-2.5061894535450248E-2</v>
      </c>
      <c r="BC886" s="12">
        <v>1.3752433541311067E-2</v>
      </c>
      <c r="BD886" s="13">
        <v>2.1047022220526582E-2</v>
      </c>
    </row>
    <row r="887" spans="1:56" x14ac:dyDescent="0.25">
      <c r="A887" s="126">
        <v>3</v>
      </c>
      <c r="B887" s="130">
        <v>41</v>
      </c>
      <c r="C887" s="36" t="s">
        <v>44</v>
      </c>
      <c r="D887" s="104">
        <v>402.19</v>
      </c>
      <c r="E887" s="131">
        <v>0.32560434999999999</v>
      </c>
      <c r="F887" s="124">
        <v>0.32996143828947616</v>
      </c>
      <c r="G887" s="124">
        <v>0.30269847108772141</v>
      </c>
      <c r="H887" s="124">
        <v>0.35772101304726889</v>
      </c>
      <c r="I887" s="124">
        <v>0.30261233595356979</v>
      </c>
      <c r="J887" s="124">
        <v>0.31884895089936161</v>
      </c>
      <c r="K887" s="124">
        <v>0.31846474928430601</v>
      </c>
      <c r="L887" s="124">
        <v>0.35710136098771039</v>
      </c>
      <c r="M887" s="124">
        <v>0.345723765072529</v>
      </c>
      <c r="N887" s="124">
        <v>0.31878964390005793</v>
      </c>
      <c r="O887" s="124">
        <v>0.32143849902075072</v>
      </c>
      <c r="P887" s="124">
        <v>0.31827201575806618</v>
      </c>
      <c r="Q887" s="124">
        <v>0.3209868503607371</v>
      </c>
      <c r="R887" s="124">
        <v>0.31424546915549278</v>
      </c>
      <c r="S887" s="124">
        <v>0.34564600153981784</v>
      </c>
      <c r="T887" s="124">
        <v>0.33159686162713486</v>
      </c>
      <c r="U887" s="124">
        <v>0.32281401407151022</v>
      </c>
      <c r="V887" s="125">
        <v>0.32118828134271965</v>
      </c>
      <c r="W887" s="12">
        <v>1.3381542014030754E-2</v>
      </c>
      <c r="X887" s="12">
        <v>7.0348811102427161E-2</v>
      </c>
      <c r="Y887" s="12">
        <v>9.8637082235753001E-2</v>
      </c>
      <c r="Z887" s="12">
        <v>7.0613350363501595E-2</v>
      </c>
      <c r="AA887" s="12">
        <v>2.0747263052960999E-2</v>
      </c>
      <c r="AB887" s="12">
        <v>2.1927227678911452E-2</v>
      </c>
      <c r="AC887" s="12">
        <v>9.6733999369819246E-2</v>
      </c>
      <c r="AD887" s="12">
        <v>6.1790989808732634E-2</v>
      </c>
      <c r="AE887" s="12">
        <v>2.0929407423279384E-2</v>
      </c>
      <c r="AF887" s="12">
        <v>1.2794211684362521E-2</v>
      </c>
      <c r="AG887" s="12">
        <v>2.251915320521302E-2</v>
      </c>
      <c r="AH887" s="12">
        <v>1.4181320486851267E-2</v>
      </c>
      <c r="AI887" s="12">
        <v>3.4885531610702382E-2</v>
      </c>
      <c r="AJ887" s="12">
        <v>6.1552161510796316E-2</v>
      </c>
      <c r="AK887" s="12">
        <v>1.8404273859163361E-2</v>
      </c>
      <c r="AL887" s="12">
        <v>8.5697132992534116E-3</v>
      </c>
      <c r="AM887" s="13">
        <v>1.3562683229755183E-2</v>
      </c>
      <c r="AN887" s="12">
        <v>-1.3381542014030754E-2</v>
      </c>
      <c r="AO887" s="12">
        <v>7.0348811102427161E-2</v>
      </c>
      <c r="AP887" s="12">
        <v>-9.8637082235753001E-2</v>
      </c>
      <c r="AQ887" s="12">
        <v>7.0613350363501595E-2</v>
      </c>
      <c r="AR887" s="12">
        <v>2.0747263052960999E-2</v>
      </c>
      <c r="AS887" s="12">
        <v>2.1927227678911452E-2</v>
      </c>
      <c r="AT887" s="12">
        <v>-9.6733999369819246E-2</v>
      </c>
      <c r="AU887" s="12">
        <v>-6.1790989808732634E-2</v>
      </c>
      <c r="AV887" s="12">
        <v>2.0929407423279384E-2</v>
      </c>
      <c r="AW887" s="12">
        <v>1.2794211684362521E-2</v>
      </c>
      <c r="AX887" s="12">
        <v>2.251915320521302E-2</v>
      </c>
      <c r="AY887" s="12">
        <v>1.4181320486851267E-2</v>
      </c>
      <c r="AZ887" s="12">
        <v>3.4885531610702382E-2</v>
      </c>
      <c r="BA887" s="12">
        <v>-6.1552161510796316E-2</v>
      </c>
      <c r="BB887" s="12">
        <v>-1.8404273859163361E-2</v>
      </c>
      <c r="BC887" s="12">
        <v>8.5697132992534116E-3</v>
      </c>
      <c r="BD887" s="13">
        <v>1.3562683229755183E-2</v>
      </c>
    </row>
    <row r="888" spans="1:56" x14ac:dyDescent="0.25">
      <c r="A888" s="126">
        <v>3</v>
      </c>
      <c r="B888" s="130">
        <v>41</v>
      </c>
      <c r="C888" s="36" t="s">
        <v>44</v>
      </c>
      <c r="D888" s="104">
        <v>412.21</v>
      </c>
      <c r="E888" s="131">
        <v>0.44896242000000003</v>
      </c>
      <c r="F888" s="124">
        <v>0.42884394298013784</v>
      </c>
      <c r="G888" s="124">
        <v>0.42188075223340138</v>
      </c>
      <c r="H888" s="124">
        <v>0.4913419247694214</v>
      </c>
      <c r="I888" s="124">
        <v>0.41820282872810405</v>
      </c>
      <c r="J888" s="124">
        <v>0.44229482597885456</v>
      </c>
      <c r="K888" s="124">
        <v>0.44205638603435105</v>
      </c>
      <c r="L888" s="124">
        <v>0.49219835376043719</v>
      </c>
      <c r="M888" s="124">
        <v>0.46732398084201776</v>
      </c>
      <c r="N888" s="124">
        <v>0.44320940752664373</v>
      </c>
      <c r="O888" s="124">
        <v>0.44525758209187194</v>
      </c>
      <c r="P888" s="124">
        <v>0.44267079819179483</v>
      </c>
      <c r="Q888" s="124">
        <v>0.44526271581174182</v>
      </c>
      <c r="R888" s="124">
        <v>0.43894893891375625</v>
      </c>
      <c r="S888" s="124">
        <v>0.47544441742385246</v>
      </c>
      <c r="T888" s="124">
        <v>0.45493217286990195</v>
      </c>
      <c r="U888" s="124">
        <v>0.44716348896599661</v>
      </c>
      <c r="V888" s="125">
        <v>0.4457584426796406</v>
      </c>
      <c r="W888" s="12">
        <v>4.4811049040278668E-2</v>
      </c>
      <c r="X888" s="12">
        <v>6.0320567067948909E-2</v>
      </c>
      <c r="Y888" s="12">
        <v>9.4394325407951452E-2</v>
      </c>
      <c r="Z888" s="12">
        <v>6.8512619100493929E-2</v>
      </c>
      <c r="AA888" s="12">
        <v>1.4851118321095723E-2</v>
      </c>
      <c r="AB888" s="12">
        <v>1.5382209418884064E-2</v>
      </c>
      <c r="AC888" s="12">
        <v>9.6301899300251362E-2</v>
      </c>
      <c r="AD888" s="12">
        <v>4.0897767884487374E-2</v>
      </c>
      <c r="AE888" s="12">
        <v>1.2814017871153448E-2</v>
      </c>
      <c r="AF888" s="12">
        <v>8.2520000407341199E-3</v>
      </c>
      <c r="AG888" s="12">
        <v>1.4013693636552462E-2</v>
      </c>
      <c r="AH888" s="12">
        <v>8.2405654091454086E-3</v>
      </c>
      <c r="AI888" s="12">
        <v>2.2303606360291314E-2</v>
      </c>
      <c r="AJ888" s="12">
        <v>5.8984886583274457E-2</v>
      </c>
      <c r="AK888" s="12">
        <v>1.3296776309032553E-2</v>
      </c>
      <c r="AL888" s="12">
        <v>4.0068632782303132E-3</v>
      </c>
      <c r="AM888" s="13">
        <v>7.1364042459487586E-3</v>
      </c>
      <c r="AN888" s="12">
        <v>4.4811049040278668E-2</v>
      </c>
      <c r="AO888" s="12">
        <v>6.0320567067948909E-2</v>
      </c>
      <c r="AP888" s="12">
        <v>-9.4394325407951452E-2</v>
      </c>
      <c r="AQ888" s="12">
        <v>6.8512619100493929E-2</v>
      </c>
      <c r="AR888" s="12">
        <v>1.4851118321095723E-2</v>
      </c>
      <c r="AS888" s="12">
        <v>1.5382209418884064E-2</v>
      </c>
      <c r="AT888" s="12">
        <v>-9.6301899300251362E-2</v>
      </c>
      <c r="AU888" s="12">
        <v>-4.0897767884487374E-2</v>
      </c>
      <c r="AV888" s="12">
        <v>1.2814017871153448E-2</v>
      </c>
      <c r="AW888" s="12">
        <v>8.2520000407341199E-3</v>
      </c>
      <c r="AX888" s="12">
        <v>1.4013693636552462E-2</v>
      </c>
      <c r="AY888" s="12">
        <v>8.2405654091454086E-3</v>
      </c>
      <c r="AZ888" s="12">
        <v>2.2303606360291314E-2</v>
      </c>
      <c r="BA888" s="12">
        <v>-5.8984886583274457E-2</v>
      </c>
      <c r="BB888" s="12">
        <v>-1.3296776309032553E-2</v>
      </c>
      <c r="BC888" s="12">
        <v>4.0068632782303132E-3</v>
      </c>
      <c r="BD888" s="13">
        <v>7.1364042459487586E-3</v>
      </c>
    </row>
    <row r="889" spans="1:56" x14ac:dyDescent="0.25">
      <c r="A889" s="126">
        <v>3</v>
      </c>
      <c r="B889" s="130">
        <v>41</v>
      </c>
      <c r="C889" s="36" t="s">
        <v>44</v>
      </c>
      <c r="D889" s="104">
        <v>422.19</v>
      </c>
      <c r="E889" s="131">
        <v>0.60617661999999994</v>
      </c>
      <c r="F889" s="124">
        <v>0.54069010767083481</v>
      </c>
      <c r="G889" s="124">
        <v>0.57586208588774357</v>
      </c>
      <c r="H889" s="124">
        <v>0.66150822046190605</v>
      </c>
      <c r="I889" s="124">
        <v>0.56628539853708981</v>
      </c>
      <c r="J889" s="124">
        <v>0.60194931658008288</v>
      </c>
      <c r="K889" s="124">
        <v>0.60186112538165115</v>
      </c>
      <c r="L889" s="124">
        <v>0.66567277484453213</v>
      </c>
      <c r="M889" s="124">
        <v>0.62202619255166158</v>
      </c>
      <c r="N889" s="124">
        <v>0.60355154348611029</v>
      </c>
      <c r="O889" s="124">
        <v>0.60438960084075022</v>
      </c>
      <c r="P889" s="124">
        <v>0.60292377651699736</v>
      </c>
      <c r="Q889" s="124">
        <v>0.60519395719099012</v>
      </c>
      <c r="R889" s="124">
        <v>0.60013438199758251</v>
      </c>
      <c r="S889" s="124">
        <v>0.64118006670302596</v>
      </c>
      <c r="T889" s="124">
        <v>0.61272030740145167</v>
      </c>
      <c r="U889" s="124">
        <v>0.60686645754743851</v>
      </c>
      <c r="V889" s="125">
        <v>0.60583973124519086</v>
      </c>
      <c r="W889" s="12">
        <v>0.10803206552104425</v>
      </c>
      <c r="X889" s="12">
        <v>5.0009408334251458E-2</v>
      </c>
      <c r="Y889" s="12">
        <v>9.1279667734308373E-2</v>
      </c>
      <c r="Z889" s="12">
        <v>6.5807918264663742E-2</v>
      </c>
      <c r="AA889" s="12">
        <v>6.9737157132801686E-3</v>
      </c>
      <c r="AB889" s="12">
        <v>7.1192033410143601E-3</v>
      </c>
      <c r="AC889" s="12">
        <v>9.8149867351420117E-2</v>
      </c>
      <c r="AD889" s="12">
        <v>2.6146789613333554E-2</v>
      </c>
      <c r="AE889" s="12">
        <v>4.330547281565655E-3</v>
      </c>
      <c r="AF889" s="12">
        <v>2.9480172944474918E-3</v>
      </c>
      <c r="AG889" s="12">
        <v>5.3661645396395983E-3</v>
      </c>
      <c r="AH889" s="12">
        <v>1.6210833222334222E-3</v>
      </c>
      <c r="AI889" s="12">
        <v>9.9677846407494781E-3</v>
      </c>
      <c r="AJ889" s="12">
        <v>5.7744633409031881E-2</v>
      </c>
      <c r="AK889" s="12">
        <v>1.0795017797703458E-2</v>
      </c>
      <c r="AL889" s="12">
        <v>1.1380141111984252E-3</v>
      </c>
      <c r="AM889" s="13">
        <v>5.5576006017698902E-4</v>
      </c>
      <c r="AN889" s="12">
        <v>0.10803206552104425</v>
      </c>
      <c r="AO889" s="12">
        <v>5.0009408334251458E-2</v>
      </c>
      <c r="AP889" s="12">
        <v>-9.1279667734308373E-2</v>
      </c>
      <c r="AQ889" s="12">
        <v>6.5807918264663742E-2</v>
      </c>
      <c r="AR889" s="12">
        <v>6.9737157132801686E-3</v>
      </c>
      <c r="AS889" s="12">
        <v>7.1192033410143601E-3</v>
      </c>
      <c r="AT889" s="12">
        <v>-9.8149867351420117E-2</v>
      </c>
      <c r="AU889" s="12">
        <v>-2.6146789613333554E-2</v>
      </c>
      <c r="AV889" s="12">
        <v>4.330547281565655E-3</v>
      </c>
      <c r="AW889" s="12">
        <v>2.9480172944474918E-3</v>
      </c>
      <c r="AX889" s="12">
        <v>5.3661645396395983E-3</v>
      </c>
      <c r="AY889" s="12">
        <v>1.6210833222334222E-3</v>
      </c>
      <c r="AZ889" s="12">
        <v>9.9677846407494781E-3</v>
      </c>
      <c r="BA889" s="12">
        <v>-5.7744633409031881E-2</v>
      </c>
      <c r="BB889" s="12">
        <v>-1.0795017797703458E-2</v>
      </c>
      <c r="BC889" s="12">
        <v>-1.1380141111984252E-3</v>
      </c>
      <c r="BD889" s="13">
        <v>5.5576006017698902E-4</v>
      </c>
    </row>
    <row r="890" spans="1:56" x14ac:dyDescent="0.25">
      <c r="A890" s="126">
        <v>3</v>
      </c>
      <c r="B890" s="130">
        <v>41</v>
      </c>
      <c r="C890" s="36" t="s">
        <v>44</v>
      </c>
      <c r="D890" s="104">
        <v>432.28</v>
      </c>
      <c r="E890" s="131">
        <v>0.80756486000000005</v>
      </c>
      <c r="F890" s="124">
        <v>0.66476013171485315</v>
      </c>
      <c r="G890" s="124">
        <v>0.77441900801336183</v>
      </c>
      <c r="H890" s="124">
        <v>0.87806050585653062</v>
      </c>
      <c r="I890" s="124">
        <v>0.75578934865852854</v>
      </c>
      <c r="J890" s="124">
        <v>0.80850669652728169</v>
      </c>
      <c r="K890" s="124">
        <v>0.80851979019391618</v>
      </c>
      <c r="L890" s="124">
        <v>0.88866354470717346</v>
      </c>
      <c r="M890" s="124">
        <v>0.8194804702383458</v>
      </c>
      <c r="N890" s="124">
        <v>0.80991174701208279</v>
      </c>
      <c r="O890" s="124">
        <v>0.80877329106006124</v>
      </c>
      <c r="P890" s="124">
        <v>0.80914159833120991</v>
      </c>
      <c r="Q890" s="124">
        <v>0.81080143603215471</v>
      </c>
      <c r="R890" s="124">
        <v>0.80805652380337556</v>
      </c>
      <c r="S890" s="124">
        <v>0.85280201425260782</v>
      </c>
      <c r="T890" s="124">
        <v>0.81475651161075624</v>
      </c>
      <c r="U890" s="124">
        <v>0.81178522354867522</v>
      </c>
      <c r="V890" s="125">
        <v>0.81128961586093595</v>
      </c>
      <c r="W890" s="12">
        <v>0.17683375708688823</v>
      </c>
      <c r="X890" s="12">
        <v>4.1044197968988172E-2</v>
      </c>
      <c r="Y890" s="12">
        <v>8.7294097784951369E-2</v>
      </c>
      <c r="Z890" s="12">
        <v>6.4113130605350399E-2</v>
      </c>
      <c r="AA890" s="12">
        <v>1.1662673475931536E-3</v>
      </c>
      <c r="AB890" s="12">
        <v>1.1824811123110604E-3</v>
      </c>
      <c r="AC890" s="12">
        <v>0.10042374145300652</v>
      </c>
      <c r="AD890" s="12">
        <v>1.4754988519864216E-2</v>
      </c>
      <c r="AE890" s="12">
        <v>2.9061281988950623E-3</v>
      </c>
      <c r="AF890" s="12">
        <v>1.4963888597891543E-3</v>
      </c>
      <c r="AG890" s="12">
        <v>1.952460302953077E-3</v>
      </c>
      <c r="AH890" s="12">
        <v>4.0078217768844708E-3</v>
      </c>
      <c r="AI890" s="12">
        <v>6.0882268128346776E-4</v>
      </c>
      <c r="AJ890" s="12">
        <v>5.6016744280586658E-2</v>
      </c>
      <c r="AK890" s="12">
        <v>8.9053548104559531E-3</v>
      </c>
      <c r="AL890" s="12">
        <v>5.2260366414100352E-3</v>
      </c>
      <c r="AM890" s="13">
        <v>4.6123302850694893E-3</v>
      </c>
      <c r="AN890" s="12">
        <v>0.17683375708688823</v>
      </c>
      <c r="AO890" s="12">
        <v>4.1044197968988172E-2</v>
      </c>
      <c r="AP890" s="12">
        <v>-8.7294097784951369E-2</v>
      </c>
      <c r="AQ890" s="12">
        <v>6.4113130605350399E-2</v>
      </c>
      <c r="AR890" s="12">
        <v>-1.1662673475931536E-3</v>
      </c>
      <c r="AS890" s="12">
        <v>-1.1824811123110604E-3</v>
      </c>
      <c r="AT890" s="12">
        <v>-0.10042374145300652</v>
      </c>
      <c r="AU890" s="12">
        <v>-1.4754988519864216E-2</v>
      </c>
      <c r="AV890" s="12">
        <v>-2.9061281988950623E-3</v>
      </c>
      <c r="AW890" s="12">
        <v>-1.4963888597891543E-3</v>
      </c>
      <c r="AX890" s="12">
        <v>-1.952460302953077E-3</v>
      </c>
      <c r="AY890" s="12">
        <v>-4.0078217768844708E-3</v>
      </c>
      <c r="AZ890" s="12">
        <v>-6.0882268128346776E-4</v>
      </c>
      <c r="BA890" s="12">
        <v>-5.6016744280586658E-2</v>
      </c>
      <c r="BB890" s="12">
        <v>-8.9053548104559531E-3</v>
      </c>
      <c r="BC890" s="12">
        <v>-5.2260366414100352E-3</v>
      </c>
      <c r="BD890" s="13">
        <v>-4.6123302850694893E-3</v>
      </c>
    </row>
    <row r="891" spans="1:56" x14ac:dyDescent="0.25">
      <c r="A891" s="126">
        <v>3</v>
      </c>
      <c r="B891" s="130">
        <v>41</v>
      </c>
      <c r="C891" s="36" t="s">
        <v>44</v>
      </c>
      <c r="D891" s="104">
        <v>442.29</v>
      </c>
      <c r="E891" s="131">
        <v>1.0557339399999999</v>
      </c>
      <c r="F891" s="124">
        <v>0.7952396245154979</v>
      </c>
      <c r="G891" s="124">
        <v>1.0215942985617938</v>
      </c>
      <c r="H891" s="124">
        <v>1.1444839893071139</v>
      </c>
      <c r="I891" s="124">
        <v>0.99015307005204367</v>
      </c>
      <c r="J891" s="124">
        <v>1.0670723647590294</v>
      </c>
      <c r="K891" s="124">
        <v>1.0670500728535279</v>
      </c>
      <c r="L891" s="124">
        <v>1.1662604813555357</v>
      </c>
      <c r="M891" s="124">
        <v>1.0639500180100656</v>
      </c>
      <c r="N891" s="124">
        <v>1.0665101666322154</v>
      </c>
      <c r="O891" s="124">
        <v>1.0625666229223183</v>
      </c>
      <c r="P891" s="124">
        <v>1.0656116891968352</v>
      </c>
      <c r="Q891" s="124">
        <v>1.0662607782173301</v>
      </c>
      <c r="R891" s="124">
        <v>1.0670311237561394</v>
      </c>
      <c r="S891" s="124">
        <v>1.1142192846550518</v>
      </c>
      <c r="T891" s="124">
        <v>1.0651885868057795</v>
      </c>
      <c r="U891" s="124">
        <v>1.0659732842837546</v>
      </c>
      <c r="V891" s="125">
        <v>1.0660850780764648</v>
      </c>
      <c r="W891" s="12">
        <v>0.24674238992875611</v>
      </c>
      <c r="X891" s="12">
        <v>3.2337353328061071E-2</v>
      </c>
      <c r="Y891" s="12">
        <v>8.4064787485295833E-2</v>
      </c>
      <c r="Z891" s="12">
        <v>6.2118747407094069E-2</v>
      </c>
      <c r="AA891" s="12">
        <v>1.0739850571659727E-2</v>
      </c>
      <c r="AB891" s="12">
        <v>1.0718735492701942E-2</v>
      </c>
      <c r="AC891" s="12">
        <v>0.10469166251824381</v>
      </c>
      <c r="AD891" s="12">
        <v>7.7823376693428488E-3</v>
      </c>
      <c r="AE891" s="12">
        <v>1.0207331813369152E-2</v>
      </c>
      <c r="AF891" s="12">
        <v>6.4719742952646037E-3</v>
      </c>
      <c r="AG891" s="12">
        <v>9.3562864871383922E-3</v>
      </c>
      <c r="AH891" s="12">
        <v>9.971109025187018E-3</v>
      </c>
      <c r="AI891" s="12">
        <v>1.0700786749490624E-2</v>
      </c>
      <c r="AJ891" s="12">
        <v>5.5397806624509924E-2</v>
      </c>
      <c r="AK891" s="12">
        <v>8.9555203707665943E-3</v>
      </c>
      <c r="AL891" s="12">
        <v>9.6987923716412173E-3</v>
      </c>
      <c r="AM891" s="13">
        <v>9.8046843852201328E-3</v>
      </c>
      <c r="AN891" s="12">
        <v>0.24674238992875611</v>
      </c>
      <c r="AO891" s="12">
        <v>3.2337353328061071E-2</v>
      </c>
      <c r="AP891" s="12">
        <v>-8.4064787485295833E-2</v>
      </c>
      <c r="AQ891" s="12">
        <v>6.2118747407094069E-2</v>
      </c>
      <c r="AR891" s="12">
        <v>-1.0739850571659727E-2</v>
      </c>
      <c r="AS891" s="12">
        <v>-1.0718735492701942E-2</v>
      </c>
      <c r="AT891" s="12">
        <v>-0.10469166251824381</v>
      </c>
      <c r="AU891" s="12">
        <v>-7.7823376693428488E-3</v>
      </c>
      <c r="AV891" s="12">
        <v>-1.0207331813369152E-2</v>
      </c>
      <c r="AW891" s="12">
        <v>-6.4719742952646037E-3</v>
      </c>
      <c r="AX891" s="12">
        <v>-9.3562864871383922E-3</v>
      </c>
      <c r="AY891" s="12">
        <v>-9.971109025187018E-3</v>
      </c>
      <c r="AZ891" s="12">
        <v>-1.0700786749490624E-2</v>
      </c>
      <c r="BA891" s="12">
        <v>-5.5397806624509924E-2</v>
      </c>
      <c r="BB891" s="12">
        <v>-8.9555203707665943E-3</v>
      </c>
      <c r="BC891" s="12">
        <v>-9.6987923716412173E-3</v>
      </c>
      <c r="BD891" s="13">
        <v>-9.8046843852201328E-3</v>
      </c>
    </row>
    <row r="892" spans="1:56" x14ac:dyDescent="0.25">
      <c r="A892" s="126">
        <v>3</v>
      </c>
      <c r="B892" s="130">
        <v>41</v>
      </c>
      <c r="C892" s="36" t="s">
        <v>44</v>
      </c>
      <c r="D892" s="104">
        <v>452.34</v>
      </c>
      <c r="E892" s="131">
        <v>1.3673002100000002</v>
      </c>
      <c r="F892" s="124">
        <v>0.92933774289979054</v>
      </c>
      <c r="G892" s="124">
        <v>1.3281161340714407</v>
      </c>
      <c r="H892" s="124">
        <v>1.4715388531284948</v>
      </c>
      <c r="I892" s="124">
        <v>1.27924438530138</v>
      </c>
      <c r="J892" s="124">
        <v>1.390197770310547</v>
      </c>
      <c r="K892" s="124">
        <v>1.3898812954015851</v>
      </c>
      <c r="L892" s="124">
        <v>1.5116470214600251</v>
      </c>
      <c r="M892" s="124">
        <v>1.3668115205116946</v>
      </c>
      <c r="N892" s="124">
        <v>1.3846758487039186</v>
      </c>
      <c r="O892" s="124">
        <v>1.3770266041957777</v>
      </c>
      <c r="P892" s="124">
        <v>1.3837901656797511</v>
      </c>
      <c r="Q892" s="124">
        <v>1.3828467837474672</v>
      </c>
      <c r="R892" s="124">
        <v>1.3885018085874374</v>
      </c>
      <c r="S892" s="124">
        <v>1.4366516502390883</v>
      </c>
      <c r="T892" s="124">
        <v>1.3752729846152274</v>
      </c>
      <c r="U892" s="124">
        <v>1.3805295014459027</v>
      </c>
      <c r="V892" s="125">
        <v>1.381270271230892</v>
      </c>
      <c r="W892" s="12">
        <v>0.32031185536072554</v>
      </c>
      <c r="X892" s="12">
        <v>2.8657990134119515E-2</v>
      </c>
      <c r="Y892" s="12">
        <v>7.6236836918568529E-2</v>
      </c>
      <c r="Z892" s="12">
        <v>6.4401236871469703E-2</v>
      </c>
      <c r="AA892" s="12">
        <v>1.6746549253105716E-2</v>
      </c>
      <c r="AB892" s="12">
        <v>1.6515089543930425E-2</v>
      </c>
      <c r="AC892" s="12">
        <v>0.10557067892209626</v>
      </c>
      <c r="AD892" s="12">
        <v>3.5741198950419578E-4</v>
      </c>
      <c r="AE892" s="12">
        <v>1.2707990956805556E-2</v>
      </c>
      <c r="AF892" s="12">
        <v>7.113576173426811E-3</v>
      </c>
      <c r="AG892" s="12">
        <v>1.2060230488629023E-2</v>
      </c>
      <c r="AH892" s="12">
        <v>1.1370270869384951E-2</v>
      </c>
      <c r="AI892" s="12">
        <v>1.5506176648241131E-2</v>
      </c>
      <c r="AJ892" s="12">
        <v>5.0721443419574991E-2</v>
      </c>
      <c r="AK892" s="12">
        <v>5.8310344406567165E-3</v>
      </c>
      <c r="AL892" s="12">
        <v>9.6754841030138178E-3</v>
      </c>
      <c r="AM892" s="13">
        <v>1.0217259625003441E-2</v>
      </c>
      <c r="AN892" s="12">
        <v>0.32031185536072554</v>
      </c>
      <c r="AO892" s="12">
        <v>2.8657990134119515E-2</v>
      </c>
      <c r="AP892" s="12">
        <v>-7.6236836918568529E-2</v>
      </c>
      <c r="AQ892" s="12">
        <v>6.4401236871469703E-2</v>
      </c>
      <c r="AR892" s="12">
        <v>-1.6746549253105716E-2</v>
      </c>
      <c r="AS892" s="12">
        <v>-1.6515089543930425E-2</v>
      </c>
      <c r="AT892" s="12">
        <v>-0.10557067892209626</v>
      </c>
      <c r="AU892" s="12">
        <v>3.5741198950419578E-4</v>
      </c>
      <c r="AV892" s="12">
        <v>-1.2707990956805556E-2</v>
      </c>
      <c r="AW892" s="12">
        <v>-7.113576173426811E-3</v>
      </c>
      <c r="AX892" s="12">
        <v>-1.2060230488629023E-2</v>
      </c>
      <c r="AY892" s="12">
        <v>-1.1370270869384951E-2</v>
      </c>
      <c r="AZ892" s="12">
        <v>-1.5506176648241131E-2</v>
      </c>
      <c r="BA892" s="12">
        <v>-5.0721443419574991E-2</v>
      </c>
      <c r="BB892" s="12">
        <v>-5.8310344406567165E-3</v>
      </c>
      <c r="BC892" s="12">
        <v>-9.6754841030138178E-3</v>
      </c>
      <c r="BD892" s="13">
        <v>-1.0217259625003441E-2</v>
      </c>
    </row>
    <row r="893" spans="1:56" x14ac:dyDescent="0.25">
      <c r="A893" s="126">
        <v>3</v>
      </c>
      <c r="B893" s="130">
        <v>41</v>
      </c>
      <c r="C893" s="36" t="s">
        <v>44</v>
      </c>
      <c r="D893" s="104">
        <v>462.43</v>
      </c>
      <c r="E893" s="131">
        <v>1.7460083900000001</v>
      </c>
      <c r="F893" s="124">
        <v>1.0622711718174283</v>
      </c>
      <c r="G893" s="124">
        <v>1.7031303261158555</v>
      </c>
      <c r="H893" s="124">
        <v>1.868324851273907</v>
      </c>
      <c r="I893" s="124">
        <v>1.6315453900397396</v>
      </c>
      <c r="J893" s="124">
        <v>1.7894287685428982</v>
      </c>
      <c r="K893" s="124">
        <v>1.7883895687904188</v>
      </c>
      <c r="L893" s="124">
        <v>1.9370563404354229</v>
      </c>
      <c r="M893" s="124">
        <v>1.7384899912520266</v>
      </c>
      <c r="N893" s="124">
        <v>1.7743572529651888</v>
      </c>
      <c r="O893" s="124">
        <v>1.7621144874238663</v>
      </c>
      <c r="P893" s="124">
        <v>1.7738318517484049</v>
      </c>
      <c r="Q893" s="124">
        <v>1.7704803276261296</v>
      </c>
      <c r="R893" s="124">
        <v>1.78247456661182</v>
      </c>
      <c r="S893" s="124">
        <v>1.8299379915642151</v>
      </c>
      <c r="T893" s="124">
        <v>1.7550956278404548</v>
      </c>
      <c r="U893" s="124">
        <v>1.765249826877402</v>
      </c>
      <c r="V893" s="125">
        <v>1.7665246307263647</v>
      </c>
      <c r="W893" s="12">
        <v>0.39160019052518519</v>
      </c>
      <c r="X893" s="12">
        <v>2.4557765088485405E-2</v>
      </c>
      <c r="Y893" s="12">
        <v>7.0054910374117346E-2</v>
      </c>
      <c r="Z893" s="12">
        <v>6.5556958727019887E-2</v>
      </c>
      <c r="AA893" s="12">
        <v>2.4868367638770712E-2</v>
      </c>
      <c r="AB893" s="12">
        <v>2.4273181637127581E-2</v>
      </c>
      <c r="AC893" s="12">
        <v>0.1094198352823624</v>
      </c>
      <c r="AD893" s="12">
        <v>4.3060496106627775E-3</v>
      </c>
      <c r="AE893" s="12">
        <v>1.6236384159178455E-2</v>
      </c>
      <c r="AF893" s="12">
        <v>9.2245246449624788E-3</v>
      </c>
      <c r="AG893" s="12">
        <v>1.5935468527963244E-2</v>
      </c>
      <c r="AH893" s="12">
        <v>1.4015933581011908E-2</v>
      </c>
      <c r="AI893" s="12">
        <v>2.0885453254792175E-2</v>
      </c>
      <c r="AJ893" s="12">
        <v>4.8069414812041668E-2</v>
      </c>
      <c r="AK893" s="12">
        <v>5.2045785647425961E-3</v>
      </c>
      <c r="AL893" s="12">
        <v>1.1020243079932665E-2</v>
      </c>
      <c r="AM893" s="13">
        <v>1.1750367778223905E-2</v>
      </c>
      <c r="AN893" s="12">
        <v>0.39160019052518519</v>
      </c>
      <c r="AO893" s="12">
        <v>2.4557765088485405E-2</v>
      </c>
      <c r="AP893" s="12">
        <v>-7.0054910374117346E-2</v>
      </c>
      <c r="AQ893" s="12">
        <v>6.5556958727019887E-2</v>
      </c>
      <c r="AR893" s="12">
        <v>-2.4868367638770712E-2</v>
      </c>
      <c r="AS893" s="12">
        <v>-2.4273181637127581E-2</v>
      </c>
      <c r="AT893" s="12">
        <v>-0.1094198352823624</v>
      </c>
      <c r="AU893" s="12">
        <v>4.3060496106627775E-3</v>
      </c>
      <c r="AV893" s="12">
        <v>-1.6236384159178455E-2</v>
      </c>
      <c r="AW893" s="12">
        <v>-9.2245246449624788E-3</v>
      </c>
      <c r="AX893" s="12">
        <v>-1.5935468527963244E-2</v>
      </c>
      <c r="AY893" s="12">
        <v>-1.4015933581011908E-2</v>
      </c>
      <c r="AZ893" s="12">
        <v>-2.0885453254792175E-2</v>
      </c>
      <c r="BA893" s="12">
        <v>-4.8069414812041668E-2</v>
      </c>
      <c r="BB893" s="12">
        <v>-5.2045785647425961E-3</v>
      </c>
      <c r="BC893" s="12">
        <v>-1.1020243079932665E-2</v>
      </c>
      <c r="BD893" s="13">
        <v>-1.1750367778223905E-2</v>
      </c>
    </row>
    <row r="894" spans="1:56" x14ac:dyDescent="0.25">
      <c r="A894" s="126">
        <v>9</v>
      </c>
      <c r="B894" s="130">
        <v>41</v>
      </c>
      <c r="C894" s="36" t="s">
        <v>44</v>
      </c>
      <c r="D894" s="104">
        <v>279.39999999999998</v>
      </c>
      <c r="E894" s="131">
        <v>5.1929999999999999E-4</v>
      </c>
      <c r="F894" s="124">
        <v>3.702092696974036E-4</v>
      </c>
      <c r="G894" s="124">
        <v>4.3572970975505273E-4</v>
      </c>
      <c r="H894" s="124">
        <v>6.3866797721760283E-4</v>
      </c>
      <c r="I894" s="124">
        <v>4.8142431054530225E-4</v>
      </c>
      <c r="J894" s="124">
        <v>5.3809739858481345E-4</v>
      </c>
      <c r="K894" s="124">
        <v>5.0370972094022578E-4</v>
      </c>
      <c r="L894" s="124">
        <v>6.1264248638964811E-4</v>
      </c>
      <c r="M894" s="124">
        <v>1.4870282114158801E-3</v>
      </c>
      <c r="N894" s="124">
        <v>4.5158848248042855E-4</v>
      </c>
      <c r="O894" s="124">
        <v>4.6675625863435105E-4</v>
      </c>
      <c r="P894" s="124">
        <v>3.7566037143364897E-4</v>
      </c>
      <c r="Q894" s="124">
        <v>4.8961435912594099E-4</v>
      </c>
      <c r="R894" s="124">
        <v>3.8128668526865068E-4</v>
      </c>
      <c r="S894" s="124">
        <v>5.492394936762844E-4</v>
      </c>
      <c r="T894" s="124">
        <v>7.1978979744456999E-4</v>
      </c>
      <c r="U894" s="124">
        <v>4.7801417905417158E-4</v>
      </c>
      <c r="V894" s="125">
        <v>4.3950805982760269E-4</v>
      </c>
      <c r="W894" s="12">
        <v>0.28709942288194951</v>
      </c>
      <c r="X894" s="12">
        <v>0.16092873145570433</v>
      </c>
      <c r="Y894" s="12">
        <v>0.22986323361756758</v>
      </c>
      <c r="Z894" s="12">
        <v>7.2936047476791346E-2</v>
      </c>
      <c r="AA894" s="12">
        <v>3.6197570931664667E-2</v>
      </c>
      <c r="AB894" s="12">
        <v>3.0021719737674195E-2</v>
      </c>
      <c r="AC894" s="12">
        <v>0.1797467482951052</v>
      </c>
      <c r="AD894" s="12">
        <v>1.8635243816982092</v>
      </c>
      <c r="AE894" s="12">
        <v>0.13038998174383101</v>
      </c>
      <c r="AF894" s="12">
        <v>0.10118186282620632</v>
      </c>
      <c r="AG894" s="12">
        <v>0.27660240432572891</v>
      </c>
      <c r="AH894" s="12">
        <v>5.7164723423953408E-2</v>
      </c>
      <c r="AI894" s="12">
        <v>0.26576798523271578</v>
      </c>
      <c r="AJ894" s="12">
        <v>5.7653559938926263E-2</v>
      </c>
      <c r="AK894" s="12">
        <v>0.38607702184588871</v>
      </c>
      <c r="AL894" s="12">
        <v>7.9502832555032571E-2</v>
      </c>
      <c r="AM894" s="13">
        <v>0.15365287920738938</v>
      </c>
      <c r="AN894" s="12">
        <v>0.28709942288194951</v>
      </c>
      <c r="AO894" s="12">
        <v>0.16092873145570433</v>
      </c>
      <c r="AP894" s="12">
        <v>-0.22986323361756758</v>
      </c>
      <c r="AQ894" s="12">
        <v>7.2936047476791346E-2</v>
      </c>
      <c r="AR894" s="12">
        <v>-3.6197570931664667E-2</v>
      </c>
      <c r="AS894" s="12">
        <v>3.0021719737674195E-2</v>
      </c>
      <c r="AT894" s="12">
        <v>-0.1797467482951052</v>
      </c>
      <c r="AU894" s="12">
        <v>-1.8635243816982092</v>
      </c>
      <c r="AV894" s="12">
        <v>0.13038998174383101</v>
      </c>
      <c r="AW894" s="12">
        <v>0.10118186282620632</v>
      </c>
      <c r="AX894" s="12">
        <v>0.27660240432572891</v>
      </c>
      <c r="AY894" s="12">
        <v>5.7164723423953408E-2</v>
      </c>
      <c r="AZ894" s="12">
        <v>0.26576798523271578</v>
      </c>
      <c r="BA894" s="12">
        <v>-5.7653559938926263E-2</v>
      </c>
      <c r="BB894" s="12">
        <v>-0.38607702184588871</v>
      </c>
      <c r="BC894" s="12">
        <v>7.9502832555032571E-2</v>
      </c>
      <c r="BD894" s="13">
        <v>0.15365287920738938</v>
      </c>
    </row>
    <row r="895" spans="1:56" x14ac:dyDescent="0.25">
      <c r="A895" s="126">
        <v>9</v>
      </c>
      <c r="B895" s="130">
        <v>41</v>
      </c>
      <c r="C895" s="36" t="s">
        <v>44</v>
      </c>
      <c r="D895" s="104">
        <v>282.39999999999998</v>
      </c>
      <c r="E895" s="131">
        <v>6.4630000000000004E-4</v>
      </c>
      <c r="F895" s="124">
        <v>4.8992814772387029E-4</v>
      </c>
      <c r="G895" s="124">
        <v>5.5451990956552702E-4</v>
      </c>
      <c r="H895" s="124">
        <v>8.0834223465535589E-4</v>
      </c>
      <c r="I895" s="124">
        <v>6.1180691136456813E-4</v>
      </c>
      <c r="J895" s="124">
        <v>6.8280586949419461E-4</v>
      </c>
      <c r="K895" s="124">
        <v>6.4186262980304326E-4</v>
      </c>
      <c r="L895" s="124">
        <v>7.7890567411377791E-4</v>
      </c>
      <c r="M895" s="124">
        <v>1.7974630011953166E-3</v>
      </c>
      <c r="N895" s="124">
        <v>5.76345243757446E-4</v>
      </c>
      <c r="O895" s="124">
        <v>5.969700658434488E-4</v>
      </c>
      <c r="P895" s="124">
        <v>4.8650054545407672E-4</v>
      </c>
      <c r="Q895" s="124">
        <v>6.2274348408317517E-4</v>
      </c>
      <c r="R895" s="124">
        <v>4.9011810338195512E-4</v>
      </c>
      <c r="S895" s="124">
        <v>7.0210185449448754E-4</v>
      </c>
      <c r="T895" s="124">
        <v>9.0223061038930427E-4</v>
      </c>
      <c r="U895" s="124">
        <v>6.0962230572603399E-4</v>
      </c>
      <c r="V895" s="125">
        <v>5.6256966668661733E-4</v>
      </c>
      <c r="W895" s="12">
        <v>0.24194933045973965</v>
      </c>
      <c r="X895" s="12">
        <v>0.14200849517944147</v>
      </c>
      <c r="Y895" s="12">
        <v>0.25072293773070686</v>
      </c>
      <c r="Z895" s="12">
        <v>5.3370089177521146E-2</v>
      </c>
      <c r="AA895" s="12">
        <v>5.6484402745156377E-2</v>
      </c>
      <c r="AB895" s="12">
        <v>6.8658056582961268E-3</v>
      </c>
      <c r="AC895" s="12">
        <v>0.20517665807485358</v>
      </c>
      <c r="AD895" s="12">
        <v>1.7811589063829747</v>
      </c>
      <c r="AE895" s="12">
        <v>0.10823883063987937</v>
      </c>
      <c r="AF895" s="12">
        <v>7.6326681350071549E-2</v>
      </c>
      <c r="AG895" s="12">
        <v>0.24725275343636596</v>
      </c>
      <c r="AH895" s="12">
        <v>3.6448268477216265E-2</v>
      </c>
      <c r="AI895" s="12">
        <v>0.24165541794529616</v>
      </c>
      <c r="AJ895" s="12">
        <v>8.634048351305508E-2</v>
      </c>
      <c r="AK895" s="12">
        <v>0.39599351754495471</v>
      </c>
      <c r="AL895" s="12">
        <v>5.6750261912372035E-2</v>
      </c>
      <c r="AM895" s="13">
        <v>0.12955335496423132</v>
      </c>
      <c r="AN895" s="12">
        <v>0.24194933045973965</v>
      </c>
      <c r="AO895" s="12">
        <v>0.14200849517944147</v>
      </c>
      <c r="AP895" s="12">
        <v>-0.25072293773070686</v>
      </c>
      <c r="AQ895" s="12">
        <v>5.3370089177521146E-2</v>
      </c>
      <c r="AR895" s="12">
        <v>-5.6484402745156377E-2</v>
      </c>
      <c r="AS895" s="12">
        <v>6.8658056582961268E-3</v>
      </c>
      <c r="AT895" s="12">
        <v>-0.20517665807485358</v>
      </c>
      <c r="AU895" s="12">
        <v>-1.7811589063829747</v>
      </c>
      <c r="AV895" s="12">
        <v>0.10823883063987937</v>
      </c>
      <c r="AW895" s="12">
        <v>7.6326681350071549E-2</v>
      </c>
      <c r="AX895" s="12">
        <v>0.24725275343636596</v>
      </c>
      <c r="AY895" s="12">
        <v>3.6448268477216265E-2</v>
      </c>
      <c r="AZ895" s="12">
        <v>0.24165541794529616</v>
      </c>
      <c r="BA895" s="12">
        <v>-8.634048351305508E-2</v>
      </c>
      <c r="BB895" s="12">
        <v>-0.39599351754495471</v>
      </c>
      <c r="BC895" s="12">
        <v>5.6750261912372035E-2</v>
      </c>
      <c r="BD895" s="13">
        <v>0.12955335496423132</v>
      </c>
    </row>
    <row r="896" spans="1:56" x14ac:dyDescent="0.25">
      <c r="A896" s="126">
        <v>9</v>
      </c>
      <c r="B896" s="130">
        <v>41</v>
      </c>
      <c r="C896" s="36" t="s">
        <v>44</v>
      </c>
      <c r="D896" s="104">
        <v>285.39999999999998</v>
      </c>
      <c r="E896" s="131">
        <v>8.097E-4</v>
      </c>
      <c r="F896" s="124">
        <v>6.4318776230385918E-4</v>
      </c>
      <c r="G896" s="124">
        <v>7.0160130269981025E-4</v>
      </c>
      <c r="H896" s="124">
        <v>1.017137162103396E-3</v>
      </c>
      <c r="I896" s="124">
        <v>7.7290687597828119E-4</v>
      </c>
      <c r="J896" s="124">
        <v>8.6107183555584666E-4</v>
      </c>
      <c r="K896" s="124">
        <v>8.1265074716830882E-4</v>
      </c>
      <c r="L896" s="124">
        <v>9.8407303605697622E-4</v>
      </c>
      <c r="M896" s="124">
        <v>2.1640617629182283E-3</v>
      </c>
      <c r="N896" s="124">
        <v>7.3114571879350344E-4</v>
      </c>
      <c r="O896" s="124">
        <v>7.5868563492419757E-4</v>
      </c>
      <c r="P896" s="124">
        <v>6.2564068187637297E-4</v>
      </c>
      <c r="Q896" s="124">
        <v>7.8740397059389854E-4</v>
      </c>
      <c r="R896" s="124">
        <v>6.2606915333662783E-4</v>
      </c>
      <c r="S896" s="124">
        <v>8.9162375639599523E-4</v>
      </c>
      <c r="T896" s="124">
        <v>1.1246275731908327E-3</v>
      </c>
      <c r="U896" s="124">
        <v>7.7276878662765002E-4</v>
      </c>
      <c r="V896" s="125">
        <v>7.1566086577738947E-4</v>
      </c>
      <c r="W896" s="12">
        <v>0.20564682931473488</v>
      </c>
      <c r="X896" s="12">
        <v>0.13350462801060856</v>
      </c>
      <c r="Y896" s="12">
        <v>0.25619014709570953</v>
      </c>
      <c r="Z896" s="12">
        <v>4.5440439695836492E-2</v>
      </c>
      <c r="AA896" s="12">
        <v>6.344551754458029E-2</v>
      </c>
      <c r="AB896" s="12">
        <v>3.6442474599343235E-3</v>
      </c>
      <c r="AC896" s="12">
        <v>0.21535511431020898</v>
      </c>
      <c r="AD896" s="12">
        <v>1.6726710669608846</v>
      </c>
      <c r="AE896" s="12">
        <v>9.7016526128808886E-2</v>
      </c>
      <c r="AF896" s="12">
        <v>6.300403245128125E-2</v>
      </c>
      <c r="AG896" s="12">
        <v>0.22731791789999634</v>
      </c>
      <c r="AH896" s="12">
        <v>2.7536160807831864E-2</v>
      </c>
      <c r="AI896" s="12">
        <v>0.226788744798533</v>
      </c>
      <c r="AJ896" s="12">
        <v>0.10117791329627668</v>
      </c>
      <c r="AK896" s="12">
        <v>0.38894352623296613</v>
      </c>
      <c r="AL896" s="12">
        <v>4.5610983540014798E-2</v>
      </c>
      <c r="AM896" s="13">
        <v>0.11614071164951283</v>
      </c>
      <c r="AN896" s="12">
        <v>0.20564682931473488</v>
      </c>
      <c r="AO896" s="12">
        <v>0.13350462801060856</v>
      </c>
      <c r="AP896" s="12">
        <v>-0.25619014709570953</v>
      </c>
      <c r="AQ896" s="12">
        <v>4.5440439695836492E-2</v>
      </c>
      <c r="AR896" s="12">
        <v>-6.344551754458029E-2</v>
      </c>
      <c r="AS896" s="12">
        <v>-3.6442474599343235E-3</v>
      </c>
      <c r="AT896" s="12">
        <v>-0.21535511431020898</v>
      </c>
      <c r="AU896" s="12">
        <v>-1.6726710669608846</v>
      </c>
      <c r="AV896" s="12">
        <v>9.7016526128808886E-2</v>
      </c>
      <c r="AW896" s="12">
        <v>6.300403245128125E-2</v>
      </c>
      <c r="AX896" s="12">
        <v>0.22731791789999634</v>
      </c>
      <c r="AY896" s="12">
        <v>2.7536160807831864E-2</v>
      </c>
      <c r="AZ896" s="12">
        <v>0.226788744798533</v>
      </c>
      <c r="BA896" s="12">
        <v>-0.10117791329627668</v>
      </c>
      <c r="BB896" s="12">
        <v>-0.38894352623296613</v>
      </c>
      <c r="BC896" s="12">
        <v>4.5610983540014798E-2</v>
      </c>
      <c r="BD896" s="13">
        <v>0.11614071164951283</v>
      </c>
    </row>
    <row r="897" spans="1:56" x14ac:dyDescent="0.25">
      <c r="A897" s="126">
        <v>9</v>
      </c>
      <c r="B897" s="130">
        <v>41</v>
      </c>
      <c r="C897" s="36" t="s">
        <v>44</v>
      </c>
      <c r="D897" s="104">
        <v>288.39999999999998</v>
      </c>
      <c r="E897" s="131">
        <v>1.0089999999999999E-3</v>
      </c>
      <c r="F897" s="124">
        <v>8.3785723300258002E-4</v>
      </c>
      <c r="G897" s="124">
        <v>8.8271222174356753E-4</v>
      </c>
      <c r="H897" s="124">
        <v>1.2726574570719208E-3</v>
      </c>
      <c r="I897" s="124">
        <v>9.708478453194383E-4</v>
      </c>
      <c r="J897" s="124">
        <v>1.0794218863459273E-3</v>
      </c>
      <c r="K897" s="124">
        <v>1.0225301536792178E-3</v>
      </c>
      <c r="L897" s="124">
        <v>1.2357566975008223E-3</v>
      </c>
      <c r="M897" s="124">
        <v>2.5953880696587221E-3</v>
      </c>
      <c r="N897" s="124">
        <v>9.2213140289289729E-4</v>
      </c>
      <c r="O897" s="124">
        <v>9.5832553179290105E-4</v>
      </c>
      <c r="P897" s="124">
        <v>7.9915515493269164E-4</v>
      </c>
      <c r="Q897" s="124">
        <v>9.8992841970911246E-4</v>
      </c>
      <c r="R897" s="124">
        <v>7.9488897658116847E-4</v>
      </c>
      <c r="S897" s="124">
        <v>1.1251486840859087E-3</v>
      </c>
      <c r="T897" s="124">
        <v>1.3943236136041649E-3</v>
      </c>
      <c r="U897" s="124">
        <v>9.7386261118785232E-4</v>
      </c>
      <c r="V897" s="125">
        <v>9.0499620926612172E-4</v>
      </c>
      <c r="W897" s="12">
        <v>0.16961622100834481</v>
      </c>
      <c r="X897" s="12">
        <v>0.12516132631955637</v>
      </c>
      <c r="Y897" s="12">
        <v>0.26130570572043704</v>
      </c>
      <c r="Z897" s="12">
        <v>3.7811848048128455E-2</v>
      </c>
      <c r="AA897" s="12">
        <v>6.9793742661969693E-2</v>
      </c>
      <c r="AB897" s="12">
        <v>1.3409468463050432E-2</v>
      </c>
      <c r="AC897" s="12">
        <v>0.22473409068466041</v>
      </c>
      <c r="AD897" s="12">
        <v>1.5722379283039865</v>
      </c>
      <c r="AE897" s="12">
        <v>8.6093753327158212E-2</v>
      </c>
      <c r="AF897" s="12">
        <v>5.0222466012982026E-2</v>
      </c>
      <c r="AG897" s="12">
        <v>0.20797308728177236</v>
      </c>
      <c r="AH897" s="12">
        <v>1.8901467087103524E-2</v>
      </c>
      <c r="AI897" s="12">
        <v>0.21220121250627499</v>
      </c>
      <c r="AJ897" s="12">
        <v>0.11511267005541007</v>
      </c>
      <c r="AK897" s="12">
        <v>0.3818866338990734</v>
      </c>
      <c r="AL897" s="12">
        <v>3.4823973054655698E-2</v>
      </c>
      <c r="AM897" s="13">
        <v>0.10307610578184163</v>
      </c>
      <c r="AN897" s="12">
        <v>0.16961622100834481</v>
      </c>
      <c r="AO897" s="12">
        <v>0.12516132631955637</v>
      </c>
      <c r="AP897" s="12">
        <v>-0.26130570572043704</v>
      </c>
      <c r="AQ897" s="12">
        <v>3.7811848048128455E-2</v>
      </c>
      <c r="AR897" s="12">
        <v>-6.9793742661969693E-2</v>
      </c>
      <c r="AS897" s="12">
        <v>-1.3409468463050432E-2</v>
      </c>
      <c r="AT897" s="12">
        <v>-0.22473409068466041</v>
      </c>
      <c r="AU897" s="12">
        <v>-1.5722379283039865</v>
      </c>
      <c r="AV897" s="12">
        <v>8.6093753327158212E-2</v>
      </c>
      <c r="AW897" s="12">
        <v>5.0222466012982026E-2</v>
      </c>
      <c r="AX897" s="12">
        <v>0.20797308728177236</v>
      </c>
      <c r="AY897" s="12">
        <v>1.8901467087103524E-2</v>
      </c>
      <c r="AZ897" s="12">
        <v>0.21220121250627499</v>
      </c>
      <c r="BA897" s="12">
        <v>-0.11511267005541007</v>
      </c>
      <c r="BB897" s="12">
        <v>-0.3818866338990734</v>
      </c>
      <c r="BC897" s="12">
        <v>3.4823973054655698E-2</v>
      </c>
      <c r="BD897" s="13">
        <v>0.10307610578184163</v>
      </c>
    </row>
    <row r="898" spans="1:56" x14ac:dyDescent="0.25">
      <c r="A898" s="126">
        <v>9</v>
      </c>
      <c r="B898" s="130">
        <v>41</v>
      </c>
      <c r="C898" s="36" t="s">
        <v>44</v>
      </c>
      <c r="D898" s="104">
        <v>291.39999999999998</v>
      </c>
      <c r="E898" s="131">
        <v>1.242E-3</v>
      </c>
      <c r="F898" s="124">
        <v>1.0832567050471835E-3</v>
      </c>
      <c r="G898" s="124">
        <v>1.1045418722716255E-3</v>
      </c>
      <c r="H898" s="124">
        <v>1.5836944880501884E-3</v>
      </c>
      <c r="I898" s="124">
        <v>1.212739708291326E-3</v>
      </c>
      <c r="J898" s="124">
        <v>1.3453998876637578E-3</v>
      </c>
      <c r="K898" s="124">
        <v>1.2789783142784479E-3</v>
      </c>
      <c r="L898" s="124">
        <v>1.5427513409233017E-3</v>
      </c>
      <c r="M898" s="124">
        <v>3.101056743405202E-3</v>
      </c>
      <c r="N898" s="124">
        <v>1.15646362253355E-3</v>
      </c>
      <c r="O898" s="124">
        <v>1.2033642333987059E-3</v>
      </c>
      <c r="P898" s="124">
        <v>1.014162594002535E-3</v>
      </c>
      <c r="Q898" s="124">
        <v>1.2376807861897955E-3</v>
      </c>
      <c r="R898" s="124">
        <v>1.0033203163455854E-3</v>
      </c>
      <c r="S898" s="124">
        <v>1.4111852557713164E-3</v>
      </c>
      <c r="T898" s="124">
        <v>1.7197397948612865E-3</v>
      </c>
      <c r="U898" s="124">
        <v>1.2203259546642972E-3</v>
      </c>
      <c r="V898" s="125">
        <v>1.1378323520643957E-3</v>
      </c>
      <c r="W898" s="12">
        <v>0.12781263683801652</v>
      </c>
      <c r="X898" s="12">
        <v>0.11067482103733861</v>
      </c>
      <c r="Y898" s="12">
        <v>0.27511633498404864</v>
      </c>
      <c r="Z898" s="12">
        <v>2.355901103757976E-2</v>
      </c>
      <c r="AA898" s="12">
        <v>8.3252727587566591E-2</v>
      </c>
      <c r="AB898" s="12">
        <v>2.977319990213196E-2</v>
      </c>
      <c r="AC898" s="12">
        <v>0.2421508381024973</v>
      </c>
      <c r="AD898" s="12">
        <v>1.4968250752054766</v>
      </c>
      <c r="AE898" s="12">
        <v>6.8869869135628023E-2</v>
      </c>
      <c r="AF898" s="12">
        <v>3.110770257753151E-2</v>
      </c>
      <c r="AG898" s="12">
        <v>0.18344396618153389</v>
      </c>
      <c r="AH898" s="12">
        <v>3.4776278665093327E-3</v>
      </c>
      <c r="AI898" s="12">
        <v>0.19217365833688779</v>
      </c>
      <c r="AJ898" s="12">
        <v>0.13622001269832232</v>
      </c>
      <c r="AK898" s="12">
        <v>0.38465361905095524</v>
      </c>
      <c r="AL898" s="12">
        <v>1.7450922170453149E-2</v>
      </c>
      <c r="AM898" s="13">
        <v>8.3870892057652427E-2</v>
      </c>
      <c r="AN898" s="12">
        <v>0.12781263683801652</v>
      </c>
      <c r="AO898" s="12">
        <v>0.11067482103733861</v>
      </c>
      <c r="AP898" s="12">
        <v>-0.27511633498404864</v>
      </c>
      <c r="AQ898" s="12">
        <v>2.355901103757976E-2</v>
      </c>
      <c r="AR898" s="12">
        <v>-8.3252727587566591E-2</v>
      </c>
      <c r="AS898" s="12">
        <v>-2.977319990213196E-2</v>
      </c>
      <c r="AT898" s="12">
        <v>-0.2421508381024973</v>
      </c>
      <c r="AU898" s="12">
        <v>-1.4968250752054766</v>
      </c>
      <c r="AV898" s="12">
        <v>6.8869869135628023E-2</v>
      </c>
      <c r="AW898" s="12">
        <v>3.110770257753151E-2</v>
      </c>
      <c r="AX898" s="12">
        <v>0.18344396618153389</v>
      </c>
      <c r="AY898" s="12">
        <v>3.4776278665093327E-3</v>
      </c>
      <c r="AZ898" s="12">
        <v>0.19217365833688779</v>
      </c>
      <c r="BA898" s="12">
        <v>-0.13622001269832232</v>
      </c>
      <c r="BB898" s="12">
        <v>-0.38465361905095524</v>
      </c>
      <c r="BC898" s="12">
        <v>1.7450922170453149E-2</v>
      </c>
      <c r="BD898" s="13">
        <v>8.3870892057652427E-2</v>
      </c>
    </row>
    <row r="899" spans="1:56" x14ac:dyDescent="0.25">
      <c r="A899" s="126">
        <v>9</v>
      </c>
      <c r="B899" s="130">
        <v>41</v>
      </c>
      <c r="C899" s="36" t="s">
        <v>44</v>
      </c>
      <c r="D899" s="104">
        <v>294.39999999999998</v>
      </c>
      <c r="E899" s="131">
        <v>1.5160000000000002E-3</v>
      </c>
      <c r="F899" s="124">
        <v>1.3903366640853558E-3</v>
      </c>
      <c r="G899" s="124">
        <v>1.3748490686157845E-3</v>
      </c>
      <c r="H899" s="124">
        <v>1.9603605310738121E-3</v>
      </c>
      <c r="I899" s="124">
        <v>1.5067954315090316E-3</v>
      </c>
      <c r="J899" s="124">
        <v>1.6676832903985404E-3</v>
      </c>
      <c r="K899" s="124">
        <v>1.590612155698737E-3</v>
      </c>
      <c r="L899" s="124">
        <v>1.9151652701505828E-3</v>
      </c>
      <c r="M899" s="124">
        <v>3.6918288862334784E-3</v>
      </c>
      <c r="N899" s="124">
        <v>1.4424496119863624E-3</v>
      </c>
      <c r="O899" s="124">
        <v>1.5024537190246119E-3</v>
      </c>
      <c r="P899" s="124">
        <v>1.2789562148496775E-3</v>
      </c>
      <c r="Q899" s="124">
        <v>1.539180997935009E-3</v>
      </c>
      <c r="R899" s="124">
        <v>1.259228280749435E-3</v>
      </c>
      <c r="S899" s="124">
        <v>1.7595381760376694E-3</v>
      </c>
      <c r="T899" s="124">
        <v>2.1104897955248124E-3</v>
      </c>
      <c r="U899" s="124">
        <v>1.5208180215242493E-3</v>
      </c>
      <c r="V899" s="125">
        <v>1.4225972013493548E-3</v>
      </c>
      <c r="W899" s="12">
        <v>8.2891382529448832E-2</v>
      </c>
      <c r="X899" s="12">
        <v>9.3107474527846734E-2</v>
      </c>
      <c r="Y899" s="12">
        <v>0.29311380677692073</v>
      </c>
      <c r="Z899" s="12">
        <v>6.0716150995834836E-3</v>
      </c>
      <c r="AA899" s="12">
        <v>0.10005494089613468</v>
      </c>
      <c r="AB899" s="12">
        <v>4.9216461542702386E-2</v>
      </c>
      <c r="AC899" s="12">
        <v>0.2633016293869278</v>
      </c>
      <c r="AD899" s="12">
        <v>1.4352433286500514</v>
      </c>
      <c r="AE899" s="12">
        <v>4.8516087080236039E-2</v>
      </c>
      <c r="AF899" s="12">
        <v>8.9355415404935804E-3</v>
      </c>
      <c r="AG899" s="12">
        <v>0.15636133585113635</v>
      </c>
      <c r="AH899" s="12">
        <v>1.5290895735493895E-2</v>
      </c>
      <c r="AI899" s="12">
        <v>0.16937448499377647</v>
      </c>
      <c r="AJ899" s="12">
        <v>0.16064523485334378</v>
      </c>
      <c r="AK899" s="12">
        <v>0.39214366459420325</v>
      </c>
      <c r="AL899" s="12">
        <v>3.178114461905769E-3</v>
      </c>
      <c r="AM899" s="13">
        <v>6.1611344756362409E-2</v>
      </c>
      <c r="AN899" s="12">
        <v>8.2891382529448832E-2</v>
      </c>
      <c r="AO899" s="12">
        <v>9.3107474527846734E-2</v>
      </c>
      <c r="AP899" s="12">
        <v>-0.29311380677692073</v>
      </c>
      <c r="AQ899" s="12">
        <v>6.0716150995834836E-3</v>
      </c>
      <c r="AR899" s="12">
        <v>-0.10005494089613468</v>
      </c>
      <c r="AS899" s="12">
        <v>-4.9216461542702386E-2</v>
      </c>
      <c r="AT899" s="12">
        <v>-0.2633016293869278</v>
      </c>
      <c r="AU899" s="12">
        <v>-1.4352433286500514</v>
      </c>
      <c r="AV899" s="12">
        <v>4.8516087080236039E-2</v>
      </c>
      <c r="AW899" s="12">
        <v>8.9355415404935804E-3</v>
      </c>
      <c r="AX899" s="12">
        <v>0.15636133585113635</v>
      </c>
      <c r="AY899" s="12">
        <v>-1.5290895735493895E-2</v>
      </c>
      <c r="AZ899" s="12">
        <v>0.16937448499377647</v>
      </c>
      <c r="BA899" s="12">
        <v>-0.16064523485334378</v>
      </c>
      <c r="BB899" s="12">
        <v>-0.39214366459420325</v>
      </c>
      <c r="BC899" s="12">
        <v>-3.178114461905769E-3</v>
      </c>
      <c r="BD899" s="13">
        <v>6.1611344756362409E-2</v>
      </c>
    </row>
    <row r="900" spans="1:56" x14ac:dyDescent="0.25">
      <c r="A900" s="126">
        <v>9</v>
      </c>
      <c r="B900" s="130">
        <v>41</v>
      </c>
      <c r="C900" s="36" t="s">
        <v>44</v>
      </c>
      <c r="D900" s="104">
        <v>297.39999999999998</v>
      </c>
      <c r="E900" s="131">
        <v>1.8649999999999999E-3</v>
      </c>
      <c r="F900" s="124">
        <v>1.7718623742220077E-3</v>
      </c>
      <c r="G900" s="124">
        <v>1.7025898930869939E-3</v>
      </c>
      <c r="H900" s="124">
        <v>2.4142308531131191E-3</v>
      </c>
      <c r="I900" s="124">
        <v>1.8624554991468118E-3</v>
      </c>
      <c r="J900" s="124">
        <v>2.0562070393693528E-3</v>
      </c>
      <c r="K900" s="124">
        <v>1.9673138508913323E-3</v>
      </c>
      <c r="L900" s="124">
        <v>2.364558769682606E-3</v>
      </c>
      <c r="M900" s="124">
        <v>4.3797118207191755E-3</v>
      </c>
      <c r="N900" s="124">
        <v>1.789677577501138E-3</v>
      </c>
      <c r="O900" s="124">
        <v>1.8655571384269397E-3</v>
      </c>
      <c r="P900" s="124">
        <v>1.6031428466830517E-3</v>
      </c>
      <c r="Q900" s="124">
        <v>1.9042381560038901E-3</v>
      </c>
      <c r="R900" s="124">
        <v>1.5717389634664594E-3</v>
      </c>
      <c r="S900" s="124">
        <v>2.1814462721387816E-3</v>
      </c>
      <c r="T900" s="124">
        <v>2.5775008179196855E-3</v>
      </c>
      <c r="U900" s="124">
        <v>1.8852821703668544E-3</v>
      </c>
      <c r="V900" s="125">
        <v>1.7690279942368509E-3</v>
      </c>
      <c r="W900" s="12">
        <v>4.9939745725465001E-2</v>
      </c>
      <c r="X900" s="12">
        <v>8.7083167245579629E-2</v>
      </c>
      <c r="Y900" s="12">
        <v>0.29449375502043923</v>
      </c>
      <c r="Z900" s="12">
        <v>1.3643436210123722E-3</v>
      </c>
      <c r="AA900" s="12">
        <v>0.10252388169938495</v>
      </c>
      <c r="AB900" s="12">
        <v>5.4859973668274727E-2</v>
      </c>
      <c r="AC900" s="12">
        <v>0.26785993012472176</v>
      </c>
      <c r="AD900" s="12">
        <v>1.3483709494472791</v>
      </c>
      <c r="AE900" s="12">
        <v>4.038735790823695E-2</v>
      </c>
      <c r="AF900" s="12">
        <v>2.9873374098649908E-4</v>
      </c>
      <c r="AG900" s="12">
        <v>0.14040598033080334</v>
      </c>
      <c r="AH900" s="12">
        <v>2.1039225739351304E-2</v>
      </c>
      <c r="AI900" s="12">
        <v>0.15724452361047747</v>
      </c>
      <c r="AJ900" s="12">
        <v>0.1696762853291055</v>
      </c>
      <c r="AK900" s="12">
        <v>0.38203797207489842</v>
      </c>
      <c r="AL900" s="12">
        <v>1.0875158373648506E-2</v>
      </c>
      <c r="AM900" s="13">
        <v>5.1459520516433793E-2</v>
      </c>
      <c r="AN900" s="12">
        <v>4.9939745725465001E-2</v>
      </c>
      <c r="AO900" s="12">
        <v>8.7083167245579629E-2</v>
      </c>
      <c r="AP900" s="12">
        <v>-0.29449375502043923</v>
      </c>
      <c r="AQ900" s="12">
        <v>1.3643436210123722E-3</v>
      </c>
      <c r="AR900" s="12">
        <v>-0.10252388169938495</v>
      </c>
      <c r="AS900" s="12">
        <v>-5.4859973668274727E-2</v>
      </c>
      <c r="AT900" s="12">
        <v>-0.26785993012472176</v>
      </c>
      <c r="AU900" s="12">
        <v>-1.3483709494472791</v>
      </c>
      <c r="AV900" s="12">
        <v>4.038735790823695E-2</v>
      </c>
      <c r="AW900" s="12">
        <v>-2.9873374098649908E-4</v>
      </c>
      <c r="AX900" s="12">
        <v>0.14040598033080334</v>
      </c>
      <c r="AY900" s="12">
        <v>-2.1039225739351304E-2</v>
      </c>
      <c r="AZ900" s="12">
        <v>0.15724452361047747</v>
      </c>
      <c r="BA900" s="12">
        <v>-0.1696762853291055</v>
      </c>
      <c r="BB900" s="12">
        <v>-0.38203797207489842</v>
      </c>
      <c r="BC900" s="12">
        <v>-1.0875158373648506E-2</v>
      </c>
      <c r="BD900" s="13">
        <v>5.1459520516433793E-2</v>
      </c>
    </row>
    <row r="901" spans="1:56" x14ac:dyDescent="0.25">
      <c r="A901" s="126">
        <v>9</v>
      </c>
      <c r="B901" s="130">
        <v>41</v>
      </c>
      <c r="C901" s="36" t="s">
        <v>44</v>
      </c>
      <c r="D901" s="104">
        <v>300.39999999999998</v>
      </c>
      <c r="E901" s="131">
        <v>2.3649999999999999E-3</v>
      </c>
      <c r="F901" s="124">
        <v>2.2426003439935398E-3</v>
      </c>
      <c r="G901" s="124">
        <v>2.0980542086104677E-3</v>
      </c>
      <c r="H901" s="124">
        <v>2.958493229974156E-3</v>
      </c>
      <c r="I901" s="124">
        <v>2.2905196988647317E-3</v>
      </c>
      <c r="J901" s="124">
        <v>2.522294982506181E-3</v>
      </c>
      <c r="K901" s="124">
        <v>2.4203641846508345E-3</v>
      </c>
      <c r="L901" s="124">
        <v>2.9040894009218889E-3</v>
      </c>
      <c r="M901" s="124">
        <v>5.1780638816329725E-3</v>
      </c>
      <c r="N901" s="124">
        <v>2.2091605633142663E-3</v>
      </c>
      <c r="O901" s="124">
        <v>2.3040902550917172E-3</v>
      </c>
      <c r="P901" s="124">
        <v>1.9977903116717185E-3</v>
      </c>
      <c r="Q901" s="124">
        <v>2.3440921127402454E-3</v>
      </c>
      <c r="R901" s="124">
        <v>1.9513877816030633E-3</v>
      </c>
      <c r="S901" s="124">
        <v>2.6897271479362482E-3</v>
      </c>
      <c r="T901" s="124">
        <v>3.1331406948407752E-3</v>
      </c>
      <c r="U901" s="124">
        <v>2.3250990699205175E-3</v>
      </c>
      <c r="V901" s="125">
        <v>2.1883180158330478E-3</v>
      </c>
      <c r="W901" s="12">
        <v>5.1754611419222038E-2</v>
      </c>
      <c r="X901" s="12">
        <v>0.11287348473130328</v>
      </c>
      <c r="Y901" s="12">
        <v>0.25094851161697934</v>
      </c>
      <c r="Z901" s="12">
        <v>3.1492727752756126E-2</v>
      </c>
      <c r="AA901" s="12">
        <v>6.6509506345108299E-2</v>
      </c>
      <c r="AB901" s="12">
        <v>2.340980323502519E-2</v>
      </c>
      <c r="AC901" s="12">
        <v>0.22794477840249006</v>
      </c>
      <c r="AD901" s="12">
        <v>1.1894561867369864</v>
      </c>
      <c r="AE901" s="12">
        <v>6.5894053566906405E-2</v>
      </c>
      <c r="AF901" s="12">
        <v>2.5754649009844685E-2</v>
      </c>
      <c r="AG901" s="12">
        <v>0.15526836715783568</v>
      </c>
      <c r="AH901" s="12">
        <v>8.8405442958792869E-3</v>
      </c>
      <c r="AI901" s="12">
        <v>0.17488888727143201</v>
      </c>
      <c r="AJ901" s="12">
        <v>0.13730534796458699</v>
      </c>
      <c r="AK901" s="12">
        <v>0.32479521980582465</v>
      </c>
      <c r="AL901" s="12">
        <v>1.6871429209083487E-2</v>
      </c>
      <c r="AM901" s="13">
        <v>7.4706970049451191E-2</v>
      </c>
      <c r="AN901" s="12">
        <v>5.1754611419222038E-2</v>
      </c>
      <c r="AO901" s="12">
        <v>0.11287348473130328</v>
      </c>
      <c r="AP901" s="12">
        <v>-0.25094851161697934</v>
      </c>
      <c r="AQ901" s="12">
        <v>3.1492727752756126E-2</v>
      </c>
      <c r="AR901" s="12">
        <v>-6.6509506345108299E-2</v>
      </c>
      <c r="AS901" s="12">
        <v>-2.340980323502519E-2</v>
      </c>
      <c r="AT901" s="12">
        <v>-0.22794477840249006</v>
      </c>
      <c r="AU901" s="12">
        <v>-1.1894561867369864</v>
      </c>
      <c r="AV901" s="12">
        <v>6.5894053566906405E-2</v>
      </c>
      <c r="AW901" s="12">
        <v>2.5754649009844685E-2</v>
      </c>
      <c r="AX901" s="12">
        <v>0.15526836715783568</v>
      </c>
      <c r="AY901" s="12">
        <v>8.8405442958792869E-3</v>
      </c>
      <c r="AZ901" s="12">
        <v>0.17488888727143201</v>
      </c>
      <c r="BA901" s="12">
        <v>-0.13730534796458699</v>
      </c>
      <c r="BB901" s="12">
        <v>-0.32479521980582465</v>
      </c>
      <c r="BC901" s="12">
        <v>1.6871429209083487E-2</v>
      </c>
      <c r="BD901" s="13">
        <v>7.4706970049451191E-2</v>
      </c>
    </row>
    <row r="902" spans="1:56" x14ac:dyDescent="0.25">
      <c r="A902" s="126">
        <v>9</v>
      </c>
      <c r="B902" s="130">
        <v>41</v>
      </c>
      <c r="C902" s="36" t="s">
        <v>44</v>
      </c>
      <c r="D902" s="104">
        <v>303.2</v>
      </c>
      <c r="E902" s="131">
        <v>2.8260000000000004E-3</v>
      </c>
      <c r="F902" s="124">
        <v>2.7773659981259456E-3</v>
      </c>
      <c r="G902" s="124">
        <v>2.5386145270225534E-3</v>
      </c>
      <c r="H902" s="124">
        <v>3.5611917049933116E-3</v>
      </c>
      <c r="I902" s="124">
        <v>2.7661960519742503E-3</v>
      </c>
      <c r="J902" s="124">
        <v>3.0386036505361392E-3</v>
      </c>
      <c r="K902" s="124">
        <v>2.923379866845086E-3</v>
      </c>
      <c r="L902" s="124">
        <v>3.5020977555999351E-3</v>
      </c>
      <c r="M902" s="124">
        <v>6.0359102244788654E-3</v>
      </c>
      <c r="N902" s="124">
        <v>2.6769498583588723E-3</v>
      </c>
      <c r="O902" s="124">
        <v>2.7929002685046916E-3</v>
      </c>
      <c r="P902" s="124">
        <v>2.4408632128935003E-3</v>
      </c>
      <c r="Q902" s="124">
        <v>2.8333904510129512E-3</v>
      </c>
      <c r="R902" s="124">
        <v>2.3769517737560744E-3</v>
      </c>
      <c r="S902" s="124">
        <v>3.2548559105513735E-3</v>
      </c>
      <c r="T902" s="124">
        <v>3.7439749029540698E-3</v>
      </c>
      <c r="U902" s="124">
        <v>2.815009761848074E-3</v>
      </c>
      <c r="V902" s="125">
        <v>2.6566606272120899E-3</v>
      </c>
      <c r="W902" s="12">
        <v>1.7209484031866531E-2</v>
      </c>
      <c r="X902" s="12">
        <v>0.10169337331119849</v>
      </c>
      <c r="Y902" s="12">
        <v>0.26015276185184399</v>
      </c>
      <c r="Z902" s="12">
        <v>2.1162048133669537E-2</v>
      </c>
      <c r="AA902" s="12">
        <v>7.5231298845059746E-2</v>
      </c>
      <c r="AB902" s="12">
        <v>3.4458551608310538E-2</v>
      </c>
      <c r="AC902" s="12">
        <v>0.23924195173387636</v>
      </c>
      <c r="AD902" s="12">
        <v>1.1358493363336393</v>
      </c>
      <c r="AE902" s="12">
        <v>5.2742442194312816E-2</v>
      </c>
      <c r="AF902" s="12">
        <v>1.1712573069819087E-2</v>
      </c>
      <c r="AG902" s="12">
        <v>0.13628336415658177</v>
      </c>
      <c r="AH902" s="12">
        <v>2.6151631326790012E-3</v>
      </c>
      <c r="AI902" s="12">
        <v>0.15889887694406438</v>
      </c>
      <c r="AJ902" s="12">
        <v>0.15175368384691193</v>
      </c>
      <c r="AK902" s="12">
        <v>0.32483188356478032</v>
      </c>
      <c r="AL902" s="12">
        <v>3.8889731606250345E-3</v>
      </c>
      <c r="AM902" s="13">
        <v>5.9921929507399309E-2</v>
      </c>
      <c r="AN902" s="12">
        <v>1.7209484031866531E-2</v>
      </c>
      <c r="AO902" s="12">
        <v>0.10169337331119849</v>
      </c>
      <c r="AP902" s="12">
        <v>-0.26015276185184399</v>
      </c>
      <c r="AQ902" s="12">
        <v>2.1162048133669537E-2</v>
      </c>
      <c r="AR902" s="12">
        <v>-7.5231298845059746E-2</v>
      </c>
      <c r="AS902" s="12">
        <v>-3.4458551608310538E-2</v>
      </c>
      <c r="AT902" s="12">
        <v>-0.23924195173387636</v>
      </c>
      <c r="AU902" s="12">
        <v>-1.1358493363336393</v>
      </c>
      <c r="AV902" s="12">
        <v>5.2742442194312816E-2</v>
      </c>
      <c r="AW902" s="12">
        <v>1.1712573069819087E-2</v>
      </c>
      <c r="AX902" s="12">
        <v>0.13628336415658177</v>
      </c>
      <c r="AY902" s="12">
        <v>-2.6151631326790012E-3</v>
      </c>
      <c r="AZ902" s="12">
        <v>0.15889887694406438</v>
      </c>
      <c r="BA902" s="12">
        <v>-0.15175368384691193</v>
      </c>
      <c r="BB902" s="12">
        <v>-0.32483188356478032</v>
      </c>
      <c r="BC902" s="12">
        <v>3.8889731606250345E-3</v>
      </c>
      <c r="BD902" s="13">
        <v>5.9921929507399309E-2</v>
      </c>
    </row>
    <row r="903" spans="1:56" x14ac:dyDescent="0.25">
      <c r="A903" s="126">
        <v>9</v>
      </c>
      <c r="B903" s="130">
        <v>41</v>
      </c>
      <c r="C903" s="36" t="s">
        <v>44</v>
      </c>
      <c r="D903" s="104">
        <v>306.2</v>
      </c>
      <c r="E903" s="131">
        <v>3.519E-3</v>
      </c>
      <c r="F903" s="124">
        <v>3.4707353483046989E-3</v>
      </c>
      <c r="G903" s="124">
        <v>3.0998200469179518E-3</v>
      </c>
      <c r="H903" s="124">
        <v>4.3243243033358894E-3</v>
      </c>
      <c r="I903" s="124">
        <v>3.3705604092081095E-3</v>
      </c>
      <c r="J903" s="124">
        <v>3.6925643245884314E-3</v>
      </c>
      <c r="K903" s="124">
        <v>3.5618760638688818E-3</v>
      </c>
      <c r="L903" s="124">
        <v>4.2598419864729861E-3</v>
      </c>
      <c r="M903" s="124">
        <v>7.091243279801358E-3</v>
      </c>
      <c r="N903" s="124">
        <v>3.2733567863573163E-3</v>
      </c>
      <c r="O903" s="124">
        <v>3.4157228912419109E-3</v>
      </c>
      <c r="P903" s="124">
        <v>3.0092682722730113E-3</v>
      </c>
      <c r="Q903" s="124">
        <v>3.4557347116857188E-3</v>
      </c>
      <c r="R903" s="124">
        <v>2.9222455443229157E-3</v>
      </c>
      <c r="S903" s="124">
        <v>3.9730344326982152E-3</v>
      </c>
      <c r="T903" s="124">
        <v>4.5120041387707649E-3</v>
      </c>
      <c r="U903" s="124">
        <v>3.4389437327138729E-3</v>
      </c>
      <c r="V903" s="125">
        <v>3.25468131163384E-3</v>
      </c>
      <c r="W903" s="12">
        <v>1.3715445210372589E-2</v>
      </c>
      <c r="X903" s="12">
        <v>0.11911905458427058</v>
      </c>
      <c r="Y903" s="12">
        <v>0.2288503277453508</v>
      </c>
      <c r="Z903" s="12">
        <v>4.2182321907328915E-2</v>
      </c>
      <c r="AA903" s="12">
        <v>4.9322058706573288E-2</v>
      </c>
      <c r="AB903" s="12">
        <v>1.2184161372231266E-2</v>
      </c>
      <c r="AC903" s="12">
        <v>0.21052628203267579</v>
      </c>
      <c r="AD903" s="12">
        <v>1.0151302301225797</v>
      </c>
      <c r="AE903" s="12">
        <v>6.9804834794738174E-2</v>
      </c>
      <c r="AF903" s="12">
        <v>2.9348425336200357E-2</v>
      </c>
      <c r="AG903" s="12">
        <v>0.14485130086018436</v>
      </c>
      <c r="AH903" s="12">
        <v>1.7978200714487396E-2</v>
      </c>
      <c r="AI903" s="12">
        <v>0.16958069215035076</v>
      </c>
      <c r="AJ903" s="12">
        <v>0.12902370920665393</v>
      </c>
      <c r="AK903" s="12">
        <v>0.28218361431394284</v>
      </c>
      <c r="AL903" s="12">
        <v>2.2749720740587398E-2</v>
      </c>
      <c r="AM903" s="13">
        <v>7.5111875068530842E-2</v>
      </c>
      <c r="AN903" s="12">
        <v>1.3715445210372589E-2</v>
      </c>
      <c r="AO903" s="12">
        <v>0.11911905458427058</v>
      </c>
      <c r="AP903" s="12">
        <v>-0.2288503277453508</v>
      </c>
      <c r="AQ903" s="12">
        <v>4.2182321907328915E-2</v>
      </c>
      <c r="AR903" s="12">
        <v>-4.9322058706573288E-2</v>
      </c>
      <c r="AS903" s="12">
        <v>-1.2184161372231266E-2</v>
      </c>
      <c r="AT903" s="12">
        <v>-0.21052628203267579</v>
      </c>
      <c r="AU903" s="12">
        <v>-1.0151302301225797</v>
      </c>
      <c r="AV903" s="12">
        <v>6.9804834794738174E-2</v>
      </c>
      <c r="AW903" s="12">
        <v>2.9348425336200357E-2</v>
      </c>
      <c r="AX903" s="12">
        <v>0.14485130086018436</v>
      </c>
      <c r="AY903" s="12">
        <v>1.7978200714487396E-2</v>
      </c>
      <c r="AZ903" s="12">
        <v>0.16958069215035076</v>
      </c>
      <c r="BA903" s="12">
        <v>-0.12902370920665393</v>
      </c>
      <c r="BB903" s="12">
        <v>-0.28218361431394284</v>
      </c>
      <c r="BC903" s="12">
        <v>2.2749720740587398E-2</v>
      </c>
      <c r="BD903" s="13">
        <v>7.5111875068530842E-2</v>
      </c>
    </row>
    <row r="904" spans="1:56" x14ac:dyDescent="0.25">
      <c r="A904" s="126">
        <v>9</v>
      </c>
      <c r="B904" s="130">
        <v>41</v>
      </c>
      <c r="C904" s="36" t="s">
        <v>44</v>
      </c>
      <c r="D904" s="104">
        <v>309.2</v>
      </c>
      <c r="E904" s="131">
        <v>4.2659999999999998E-3</v>
      </c>
      <c r="F904" s="124">
        <v>4.3099014013633476E-3</v>
      </c>
      <c r="G904" s="124">
        <v>3.7680429463458898E-3</v>
      </c>
      <c r="H904" s="124">
        <v>5.2273478762094351E-3</v>
      </c>
      <c r="I904" s="124">
        <v>4.088195987396826E-3</v>
      </c>
      <c r="J904" s="124">
        <v>4.4666670369133583E-3</v>
      </c>
      <c r="K904" s="124">
        <v>4.3192475275559668E-3</v>
      </c>
      <c r="L904" s="124">
        <v>5.1570007166650191E-3</v>
      </c>
      <c r="M904" s="124">
        <v>8.3050843912773308E-3</v>
      </c>
      <c r="N904" s="124">
        <v>3.9840257688900892E-3</v>
      </c>
      <c r="O904" s="124">
        <v>4.1572844164901902E-3</v>
      </c>
      <c r="P904" s="124">
        <v>3.6905344082147165E-3</v>
      </c>
      <c r="Q904" s="124">
        <v>4.195554401662643E-3</v>
      </c>
      <c r="R904" s="124">
        <v>3.5752497677959379E-3</v>
      </c>
      <c r="S904" s="124">
        <v>4.8257461227290584E-3</v>
      </c>
      <c r="T904" s="124">
        <v>5.4145391553883137E-3</v>
      </c>
      <c r="U904" s="124">
        <v>4.1815382578576235E-3</v>
      </c>
      <c r="V904" s="125">
        <v>3.9682995011352694E-3</v>
      </c>
      <c r="W904" s="12">
        <v>1.0290998913114809E-2</v>
      </c>
      <c r="X904" s="12">
        <v>0.11672692303190578</v>
      </c>
      <c r="Y904" s="12">
        <v>0.22535111959902376</v>
      </c>
      <c r="Z904" s="12">
        <v>4.167932784884526E-2</v>
      </c>
      <c r="AA904" s="12">
        <v>4.7038686571345176E-2</v>
      </c>
      <c r="AB904" s="12">
        <v>1.2481839558360757E-2</v>
      </c>
      <c r="AC904" s="12">
        <v>0.20886092748828394</v>
      </c>
      <c r="AD904" s="12">
        <v>0.94680834300921968</v>
      </c>
      <c r="AE904" s="12">
        <v>6.6098038234859505E-2</v>
      </c>
      <c r="AF904" s="12">
        <v>2.5484196790860197E-2</v>
      </c>
      <c r="AG904" s="12">
        <v>0.13489582554741758</v>
      </c>
      <c r="AH904" s="12">
        <v>1.6513267308334929E-2</v>
      </c>
      <c r="AI904" s="12">
        <v>0.1619198856549606</v>
      </c>
      <c r="AJ904" s="12">
        <v>0.1312109992332533</v>
      </c>
      <c r="AK904" s="12">
        <v>0.2692309318772419</v>
      </c>
      <c r="AL904" s="12">
        <v>1.9798814379366217E-2</v>
      </c>
      <c r="AM904" s="13">
        <v>6.978445824302168E-2</v>
      </c>
      <c r="AN904" s="12">
        <v>-1.0290998913114809E-2</v>
      </c>
      <c r="AO904" s="12">
        <v>0.11672692303190578</v>
      </c>
      <c r="AP904" s="12">
        <v>-0.22535111959902376</v>
      </c>
      <c r="AQ904" s="12">
        <v>4.167932784884526E-2</v>
      </c>
      <c r="AR904" s="12">
        <v>-4.7038686571345176E-2</v>
      </c>
      <c r="AS904" s="12">
        <v>-1.2481839558360757E-2</v>
      </c>
      <c r="AT904" s="12">
        <v>-0.20886092748828394</v>
      </c>
      <c r="AU904" s="12">
        <v>-0.94680834300921968</v>
      </c>
      <c r="AV904" s="12">
        <v>6.6098038234859505E-2</v>
      </c>
      <c r="AW904" s="12">
        <v>2.5484196790860197E-2</v>
      </c>
      <c r="AX904" s="12">
        <v>0.13489582554741758</v>
      </c>
      <c r="AY904" s="12">
        <v>1.6513267308334929E-2</v>
      </c>
      <c r="AZ904" s="12">
        <v>0.1619198856549606</v>
      </c>
      <c r="BA904" s="12">
        <v>-0.1312109992332533</v>
      </c>
      <c r="BB904" s="12">
        <v>-0.2692309318772419</v>
      </c>
      <c r="BC904" s="12">
        <v>1.9798814379366217E-2</v>
      </c>
      <c r="BD904" s="13">
        <v>6.978445824302168E-2</v>
      </c>
    </row>
    <row r="905" spans="1:56" x14ac:dyDescent="0.25">
      <c r="A905" s="126">
        <v>10</v>
      </c>
      <c r="B905" s="130">
        <v>41</v>
      </c>
      <c r="C905" s="36" t="s">
        <v>44</v>
      </c>
      <c r="D905" s="104">
        <v>233.14999999999998</v>
      </c>
      <c r="E905" s="131">
        <v>5.0000000000000004E-6</v>
      </c>
      <c r="F905" s="124">
        <v>1.4304064251178301E-6</v>
      </c>
      <c r="G905" s="124">
        <v>4.2685163737113847E-6</v>
      </c>
      <c r="H905" s="124">
        <v>6.7701221458120479E-6</v>
      </c>
      <c r="I905" s="124">
        <v>4.729376937421285E-6</v>
      </c>
      <c r="J905" s="124">
        <v>4.9574176864734213E-6</v>
      </c>
      <c r="K905" s="124">
        <v>4.1520710586356587E-6</v>
      </c>
      <c r="L905" s="124">
        <v>5.5292980955210948E-6</v>
      </c>
      <c r="M905" s="124">
        <v>4.3127106326861272E-5</v>
      </c>
      <c r="N905" s="124">
        <v>4.0867752638956663E-6</v>
      </c>
      <c r="O905" s="124">
        <v>3.8579707208125001E-6</v>
      </c>
      <c r="P905" s="124">
        <v>2.2700413522371433E-6</v>
      </c>
      <c r="Q905" s="124">
        <v>4.7606208563866494E-6</v>
      </c>
      <c r="R905" s="124">
        <v>2.9689861662361895E-6</v>
      </c>
      <c r="S905" s="124">
        <v>4.3519628514912224E-6</v>
      </c>
      <c r="T905" s="124">
        <v>9.1225384221362996E-6</v>
      </c>
      <c r="U905" s="124">
        <v>4.356799185133712E-6</v>
      </c>
      <c r="V905" s="125">
        <v>3.7346812184209778E-6</v>
      </c>
      <c r="W905" s="12">
        <v>0.713918714976434</v>
      </c>
      <c r="X905" s="12">
        <v>0.14629672525772314</v>
      </c>
      <c r="Y905" s="12">
        <v>0.35402442916240945</v>
      </c>
      <c r="Z905" s="12">
        <v>5.4124612515743069E-2</v>
      </c>
      <c r="AA905" s="12">
        <v>8.5164627053158255E-3</v>
      </c>
      <c r="AB905" s="12">
        <v>0.16958578827286833</v>
      </c>
      <c r="AC905" s="12">
        <v>0.10585961910421887</v>
      </c>
      <c r="AD905" s="12">
        <v>7.6254212653722542</v>
      </c>
      <c r="AE905" s="12">
        <v>0.1826449472208668</v>
      </c>
      <c r="AF905" s="12">
        <v>0.22840585583750003</v>
      </c>
      <c r="AG905" s="12">
        <v>0.54599172955257136</v>
      </c>
      <c r="AH905" s="12">
        <v>4.7875828722670197E-2</v>
      </c>
      <c r="AI905" s="12">
        <v>0.40620276675276212</v>
      </c>
      <c r="AJ905" s="12">
        <v>0.12960742970175559</v>
      </c>
      <c r="AK905" s="12">
        <v>0.82450768442725975</v>
      </c>
      <c r="AL905" s="12">
        <v>0.12864016297325767</v>
      </c>
      <c r="AM905" s="13">
        <v>0.25306375631580452</v>
      </c>
      <c r="AN905" s="12">
        <v>0.713918714976434</v>
      </c>
      <c r="AO905" s="12">
        <v>0.14629672525772314</v>
      </c>
      <c r="AP905" s="12">
        <v>-0.35402442916240945</v>
      </c>
      <c r="AQ905" s="12">
        <v>5.4124612515743069E-2</v>
      </c>
      <c r="AR905" s="12">
        <v>8.5164627053158255E-3</v>
      </c>
      <c r="AS905" s="12">
        <v>0.16958578827286833</v>
      </c>
      <c r="AT905" s="12">
        <v>-0.10585961910421887</v>
      </c>
      <c r="AU905" s="12">
        <v>-7.6254212653722542</v>
      </c>
      <c r="AV905" s="12">
        <v>0.1826449472208668</v>
      </c>
      <c r="AW905" s="12">
        <v>0.22840585583750003</v>
      </c>
      <c r="AX905" s="12">
        <v>0.54599172955257136</v>
      </c>
      <c r="AY905" s="12">
        <v>4.7875828722670197E-2</v>
      </c>
      <c r="AZ905" s="12">
        <v>0.40620276675276212</v>
      </c>
      <c r="BA905" s="12">
        <v>0.12960742970175559</v>
      </c>
      <c r="BB905" s="12">
        <v>-0.82450768442725975</v>
      </c>
      <c r="BC905" s="12">
        <v>0.12864016297325767</v>
      </c>
      <c r="BD905" s="13">
        <v>0.25306375631580452</v>
      </c>
    </row>
    <row r="906" spans="1:56" x14ac:dyDescent="0.25">
      <c r="A906" s="126">
        <v>10</v>
      </c>
      <c r="B906" s="130">
        <v>41</v>
      </c>
      <c r="C906" s="36" t="s">
        <v>44</v>
      </c>
      <c r="D906" s="104">
        <v>243.14999999999998</v>
      </c>
      <c r="E906" s="131">
        <v>1.7E-5</v>
      </c>
      <c r="F906" s="124">
        <v>5.9730136360207194E-6</v>
      </c>
      <c r="G906" s="124">
        <v>1.3741733425001771E-5</v>
      </c>
      <c r="H906" s="124">
        <v>2.1454538453222617E-5</v>
      </c>
      <c r="I906" s="124">
        <v>1.5273703570504287E-5</v>
      </c>
      <c r="J906" s="124">
        <v>1.6603742351972442E-5</v>
      </c>
      <c r="K906" s="124">
        <v>1.4385990124996984E-5</v>
      </c>
      <c r="L906" s="124">
        <v>1.8498250073930996E-5</v>
      </c>
      <c r="M906" s="124">
        <v>1.0393469172501596E-4</v>
      </c>
      <c r="N906" s="124">
        <v>1.3475416097752449E-5</v>
      </c>
      <c r="O906" s="124">
        <v>1.3127761148116735E-5</v>
      </c>
      <c r="P906" s="124">
        <v>8.4692891753644874E-6</v>
      </c>
      <c r="Q906" s="124">
        <v>1.5400210926888001E-5</v>
      </c>
      <c r="R906" s="124">
        <v>1.0189421329032939E-5</v>
      </c>
      <c r="S906" s="124">
        <v>1.5109371447518779E-5</v>
      </c>
      <c r="T906" s="124">
        <v>2.7709048438251564E-5</v>
      </c>
      <c r="U906" s="124">
        <v>1.4354645975654644E-5</v>
      </c>
      <c r="V906" s="125">
        <v>1.2518330064781382E-5</v>
      </c>
      <c r="W906" s="12">
        <v>0.64864625670466347</v>
      </c>
      <c r="X906" s="12">
        <v>0.19166273970577818</v>
      </c>
      <c r="Y906" s="12">
        <v>0.26203167371897745</v>
      </c>
      <c r="Z906" s="12">
        <v>0.10154684879386547</v>
      </c>
      <c r="AA906" s="12">
        <v>2.3309273413385755E-2</v>
      </c>
      <c r="AB906" s="12">
        <v>0.15376528676488327</v>
      </c>
      <c r="AC906" s="12">
        <v>8.8132357290058597E-2</v>
      </c>
      <c r="AD906" s="12">
        <v>5.113805395589174</v>
      </c>
      <c r="AE906" s="12">
        <v>0.20732846483809123</v>
      </c>
      <c r="AF906" s="12">
        <v>0.22777875599313324</v>
      </c>
      <c r="AG906" s="12">
        <v>0.50180651909620666</v>
      </c>
      <c r="AH906" s="12">
        <v>9.4105239594823462E-2</v>
      </c>
      <c r="AI906" s="12">
        <v>0.40062227476276829</v>
      </c>
      <c r="AJ906" s="12">
        <v>0.11121344426360123</v>
      </c>
      <c r="AK906" s="12">
        <v>0.6299440257795037</v>
      </c>
      <c r="AL906" s="12">
        <v>0.15560906025560917</v>
      </c>
      <c r="AM906" s="13">
        <v>0.26362764324815402</v>
      </c>
      <c r="AN906" s="12">
        <v>0.64864625670466347</v>
      </c>
      <c r="AO906" s="12">
        <v>0.19166273970577818</v>
      </c>
      <c r="AP906" s="12">
        <v>-0.26203167371897745</v>
      </c>
      <c r="AQ906" s="12">
        <v>0.10154684879386547</v>
      </c>
      <c r="AR906" s="12">
        <v>2.3309273413385755E-2</v>
      </c>
      <c r="AS906" s="12">
        <v>0.15376528676488327</v>
      </c>
      <c r="AT906" s="12">
        <v>-8.8132357290058597E-2</v>
      </c>
      <c r="AU906" s="12">
        <v>-5.113805395589174</v>
      </c>
      <c r="AV906" s="12">
        <v>0.20732846483809123</v>
      </c>
      <c r="AW906" s="12">
        <v>0.22777875599313324</v>
      </c>
      <c r="AX906" s="12">
        <v>0.50180651909620666</v>
      </c>
      <c r="AY906" s="12">
        <v>9.4105239594823462E-2</v>
      </c>
      <c r="AZ906" s="12">
        <v>0.40062227476276829</v>
      </c>
      <c r="BA906" s="12">
        <v>0.11121344426360123</v>
      </c>
      <c r="BB906" s="12">
        <v>-0.6299440257795037</v>
      </c>
      <c r="BC906" s="12">
        <v>0.15560906025560917</v>
      </c>
      <c r="BD906" s="13">
        <v>0.26362764324815402</v>
      </c>
    </row>
    <row r="907" spans="1:56" x14ac:dyDescent="0.25">
      <c r="A907" s="126">
        <v>10</v>
      </c>
      <c r="B907" s="130">
        <v>41</v>
      </c>
      <c r="C907" s="36" t="s">
        <v>44</v>
      </c>
      <c r="D907" s="104">
        <v>248.14999999999998</v>
      </c>
      <c r="E907" s="131">
        <v>2.8999999999999997E-5</v>
      </c>
      <c r="F907" s="124">
        <v>1.1575502695192008E-5</v>
      </c>
      <c r="G907" s="124">
        <v>2.3700215489964631E-5</v>
      </c>
      <c r="H907" s="124">
        <v>3.6699308898605129E-5</v>
      </c>
      <c r="I907" s="124">
        <v>2.6359814339612147E-5</v>
      </c>
      <c r="J907" s="124">
        <v>2.8992948440217964E-5</v>
      </c>
      <c r="K907" s="124">
        <v>2.5484964062993026E-5</v>
      </c>
      <c r="L907" s="124">
        <v>3.2350670408690923E-5</v>
      </c>
      <c r="M907" s="124">
        <v>1.5711581180435878E-4</v>
      </c>
      <c r="N907" s="124">
        <v>2.3482404391865914E-5</v>
      </c>
      <c r="O907" s="124">
        <v>2.3170778449304902E-5</v>
      </c>
      <c r="P907" s="124">
        <v>1.555859015699858E-5</v>
      </c>
      <c r="Q907" s="124">
        <v>2.6603926771130466E-5</v>
      </c>
      <c r="R907" s="124">
        <v>1.8082946387523332E-5</v>
      </c>
      <c r="S907" s="124">
        <v>2.68610200768808E-5</v>
      </c>
      <c r="T907" s="124">
        <v>4.6430338923638667E-5</v>
      </c>
      <c r="U907" s="124">
        <v>2.5000092283944271E-5</v>
      </c>
      <c r="V907" s="125">
        <v>2.1982201157219869E-5</v>
      </c>
      <c r="W907" s="12">
        <v>0.60084473464855137</v>
      </c>
      <c r="X907" s="12">
        <v>0.18275119000121953</v>
      </c>
      <c r="Y907" s="12">
        <v>0.26549341029672874</v>
      </c>
      <c r="Z907" s="12">
        <v>9.1040884840960332E-2</v>
      </c>
      <c r="AA907" s="12">
        <v>2.4315723386320531E-4</v>
      </c>
      <c r="AB907" s="12">
        <v>0.12120813575886107</v>
      </c>
      <c r="AC907" s="12">
        <v>0.1155403589203768</v>
      </c>
      <c r="AD907" s="12">
        <v>4.4177866139434068</v>
      </c>
      <c r="AE907" s="12">
        <v>0.19026191752186497</v>
      </c>
      <c r="AF907" s="12">
        <v>0.20100763967914123</v>
      </c>
      <c r="AG907" s="12">
        <v>0.46349689113797993</v>
      </c>
      <c r="AH907" s="12">
        <v>8.2623214788604515E-2</v>
      </c>
      <c r="AI907" s="12">
        <v>0.3764501245681609</v>
      </c>
      <c r="AJ907" s="12">
        <v>7.3757928383420573E-2</v>
      </c>
      <c r="AK907" s="12">
        <v>0.60104616978064385</v>
      </c>
      <c r="AL907" s="12">
        <v>0.13792785227778365</v>
      </c>
      <c r="AM907" s="13">
        <v>0.24199306354414235</v>
      </c>
      <c r="AN907" s="12">
        <v>0.60084473464855137</v>
      </c>
      <c r="AO907" s="12">
        <v>0.18275119000121953</v>
      </c>
      <c r="AP907" s="12">
        <v>-0.26549341029672874</v>
      </c>
      <c r="AQ907" s="12">
        <v>9.1040884840960332E-2</v>
      </c>
      <c r="AR907" s="12">
        <v>2.4315723386320531E-4</v>
      </c>
      <c r="AS907" s="12">
        <v>0.12120813575886107</v>
      </c>
      <c r="AT907" s="12">
        <v>-0.1155403589203768</v>
      </c>
      <c r="AU907" s="12">
        <v>-4.4177866139434068</v>
      </c>
      <c r="AV907" s="12">
        <v>0.19026191752186497</v>
      </c>
      <c r="AW907" s="12">
        <v>0.20100763967914123</v>
      </c>
      <c r="AX907" s="12">
        <v>0.46349689113797993</v>
      </c>
      <c r="AY907" s="12">
        <v>8.2623214788604515E-2</v>
      </c>
      <c r="AZ907" s="12">
        <v>0.3764501245681609</v>
      </c>
      <c r="BA907" s="12">
        <v>7.3757928383420573E-2</v>
      </c>
      <c r="BB907" s="12">
        <v>-0.60104616978064385</v>
      </c>
      <c r="BC907" s="12">
        <v>0.13792785227778365</v>
      </c>
      <c r="BD907" s="13">
        <v>0.24199306354414235</v>
      </c>
    </row>
    <row r="908" spans="1:56" x14ac:dyDescent="0.25">
      <c r="A908" s="126">
        <v>10</v>
      </c>
      <c r="B908" s="130">
        <v>41</v>
      </c>
      <c r="C908" s="36" t="s">
        <v>44</v>
      </c>
      <c r="D908" s="104">
        <v>255.14999999999998</v>
      </c>
      <c r="E908" s="131">
        <v>5.9000000000000004E-5</v>
      </c>
      <c r="F908" s="124">
        <v>2.7684077699954883E-5</v>
      </c>
      <c r="G908" s="124">
        <v>4.8823878802792178E-5</v>
      </c>
      <c r="H908" s="124">
        <v>7.4713197994378841E-5</v>
      </c>
      <c r="I908" s="124">
        <v>5.4303661977934747E-5</v>
      </c>
      <c r="J908" s="124">
        <v>6.0379354066725069E-5</v>
      </c>
      <c r="K908" s="124">
        <v>5.4026275606266014E-5</v>
      </c>
      <c r="L908" s="124">
        <v>6.7613000743091777E-5</v>
      </c>
      <c r="M908" s="124">
        <v>2.7267589389139163E-4</v>
      </c>
      <c r="N908" s="124">
        <v>4.9000291525296354E-5</v>
      </c>
      <c r="O908" s="124">
        <v>4.9081248086148101E-5</v>
      </c>
      <c r="P908" s="124">
        <v>3.4650938231437687E-5</v>
      </c>
      <c r="Q908" s="124">
        <v>5.4888411483002762E-5</v>
      </c>
      <c r="R908" s="124">
        <v>3.8639514319138298E-5</v>
      </c>
      <c r="S908" s="124">
        <v>5.7320694639354772E-5</v>
      </c>
      <c r="T908" s="124">
        <v>9.1910975974909687E-5</v>
      </c>
      <c r="U908" s="124">
        <v>5.2116803416254938E-5</v>
      </c>
      <c r="V908" s="125">
        <v>4.6333816467918961E-5</v>
      </c>
      <c r="W908" s="12">
        <v>0.53077834406856128</v>
      </c>
      <c r="X908" s="12">
        <v>0.17247663046114958</v>
      </c>
      <c r="Y908" s="12">
        <v>0.26632538973523451</v>
      </c>
      <c r="Z908" s="12">
        <v>7.959894952652978E-2</v>
      </c>
      <c r="AA908" s="12">
        <v>2.3378882486865496E-2</v>
      </c>
      <c r="AB908" s="12">
        <v>8.4300413453118478E-2</v>
      </c>
      <c r="AC908" s="12">
        <v>0.14598306344223344</v>
      </c>
      <c r="AD908" s="12">
        <v>3.6216253201930781</v>
      </c>
      <c r="AE908" s="12">
        <v>0.16948658431701102</v>
      </c>
      <c r="AF908" s="12">
        <v>0.16811443921782887</v>
      </c>
      <c r="AG908" s="12">
        <v>0.41269596217902232</v>
      </c>
      <c r="AH908" s="12">
        <v>6.9687940966054948E-2</v>
      </c>
      <c r="AI908" s="12">
        <v>0.34509297764172381</v>
      </c>
      <c r="AJ908" s="12">
        <v>2.8462802722800551E-2</v>
      </c>
      <c r="AK908" s="12">
        <v>0.55781315211711324</v>
      </c>
      <c r="AL908" s="12">
        <v>0.116664348877035</v>
      </c>
      <c r="AM908" s="13">
        <v>0.21468107681493293</v>
      </c>
      <c r="AN908" s="12">
        <v>0.53077834406856128</v>
      </c>
      <c r="AO908" s="12">
        <v>0.17247663046114958</v>
      </c>
      <c r="AP908" s="12">
        <v>-0.26632538973523451</v>
      </c>
      <c r="AQ908" s="12">
        <v>7.959894952652978E-2</v>
      </c>
      <c r="AR908" s="12">
        <v>-2.3378882486865496E-2</v>
      </c>
      <c r="AS908" s="12">
        <v>8.4300413453118478E-2</v>
      </c>
      <c r="AT908" s="12">
        <v>-0.14598306344223344</v>
      </c>
      <c r="AU908" s="12">
        <v>-3.6216253201930781</v>
      </c>
      <c r="AV908" s="12">
        <v>0.16948658431701102</v>
      </c>
      <c r="AW908" s="12">
        <v>0.16811443921782887</v>
      </c>
      <c r="AX908" s="12">
        <v>0.41269596217902232</v>
      </c>
      <c r="AY908" s="12">
        <v>6.9687940966054948E-2</v>
      </c>
      <c r="AZ908" s="12">
        <v>0.34509297764172381</v>
      </c>
      <c r="BA908" s="12">
        <v>2.8462802722800551E-2</v>
      </c>
      <c r="BB908" s="12">
        <v>-0.55781315211711324</v>
      </c>
      <c r="BC908" s="12">
        <v>0.116664348877035</v>
      </c>
      <c r="BD908" s="13">
        <v>0.21468107681493293</v>
      </c>
    </row>
    <row r="909" spans="1:56" x14ac:dyDescent="0.25">
      <c r="A909" s="126">
        <v>10</v>
      </c>
      <c r="B909" s="130">
        <v>41</v>
      </c>
      <c r="C909" s="36" t="s">
        <v>44</v>
      </c>
      <c r="D909" s="104">
        <v>263.14999999999998</v>
      </c>
      <c r="E909" s="131">
        <v>1.3000000000000002E-4</v>
      </c>
      <c r="F909" s="124">
        <v>6.979637147386158E-5</v>
      </c>
      <c r="G909" s="124">
        <v>1.0575526405015943E-4</v>
      </c>
      <c r="H909" s="124">
        <v>1.5959756967993445E-4</v>
      </c>
      <c r="I909" s="124">
        <v>1.1749055366983942E-4</v>
      </c>
      <c r="J909" s="124">
        <v>1.3144777440886121E-4</v>
      </c>
      <c r="K909" s="124">
        <v>1.1968215895627555E-4</v>
      </c>
      <c r="L909" s="124">
        <v>1.4796838412109382E-4</v>
      </c>
      <c r="M909" s="124">
        <v>4.9394661795465423E-4</v>
      </c>
      <c r="N909" s="124">
        <v>1.0747922934800889E-4</v>
      </c>
      <c r="O909" s="124">
        <v>1.0912441991130368E-4</v>
      </c>
      <c r="P909" s="124">
        <v>8.0980220004988173E-5</v>
      </c>
      <c r="Q909" s="124">
        <v>1.1897881547939571E-4</v>
      </c>
      <c r="R909" s="124">
        <v>8.6879113664904169E-5</v>
      </c>
      <c r="S909" s="124">
        <v>1.2810876853599609E-4</v>
      </c>
      <c r="T909" s="124">
        <v>1.9041124123296397E-4</v>
      </c>
      <c r="U909" s="124">
        <v>1.1416118154726646E-4</v>
      </c>
      <c r="V909" s="125">
        <v>1.0270831533396366E-4</v>
      </c>
      <c r="W909" s="12">
        <v>0.46310483481644943</v>
      </c>
      <c r="X909" s="12">
        <v>0.18649796884492756</v>
      </c>
      <c r="Y909" s="12">
        <v>0.22767361292257252</v>
      </c>
      <c r="Z909" s="12">
        <v>9.6226510232004611E-2</v>
      </c>
      <c r="AA909" s="12">
        <v>1.113672622200915E-2</v>
      </c>
      <c r="AB909" s="12">
        <v>7.9368008028649739E-2</v>
      </c>
      <c r="AC909" s="12">
        <v>0.13821833939302927</v>
      </c>
      <c r="AD909" s="12">
        <v>2.7995893688819553</v>
      </c>
      <c r="AE909" s="12">
        <v>0.17323669732300861</v>
      </c>
      <c r="AF909" s="12">
        <v>0.16058138529766411</v>
      </c>
      <c r="AG909" s="12">
        <v>0.3770752307308603</v>
      </c>
      <c r="AH909" s="12">
        <v>8.4778342466186984E-2</v>
      </c>
      <c r="AI909" s="12">
        <v>0.33169912565458337</v>
      </c>
      <c r="AJ909" s="12">
        <v>1.4547934338491752E-2</v>
      </c>
      <c r="AK909" s="12">
        <v>0.46470185563818422</v>
      </c>
      <c r="AL909" s="12">
        <v>0.12183706502102735</v>
      </c>
      <c r="AM909" s="13">
        <v>0.20993603589258733</v>
      </c>
      <c r="AN909" s="12">
        <v>0.46310483481644943</v>
      </c>
      <c r="AO909" s="12">
        <v>0.18649796884492756</v>
      </c>
      <c r="AP909" s="12">
        <v>-0.22767361292257252</v>
      </c>
      <c r="AQ909" s="12">
        <v>9.6226510232004611E-2</v>
      </c>
      <c r="AR909" s="12">
        <v>-1.113672622200915E-2</v>
      </c>
      <c r="AS909" s="12">
        <v>7.9368008028649739E-2</v>
      </c>
      <c r="AT909" s="12">
        <v>-0.13821833939302927</v>
      </c>
      <c r="AU909" s="12">
        <v>-2.7995893688819553</v>
      </c>
      <c r="AV909" s="12">
        <v>0.17323669732300861</v>
      </c>
      <c r="AW909" s="12">
        <v>0.16058138529766411</v>
      </c>
      <c r="AX909" s="12">
        <v>0.3770752307308603</v>
      </c>
      <c r="AY909" s="12">
        <v>8.4778342466186984E-2</v>
      </c>
      <c r="AZ909" s="12">
        <v>0.33169912565458337</v>
      </c>
      <c r="BA909" s="12">
        <v>1.4547934338491752E-2</v>
      </c>
      <c r="BB909" s="12">
        <v>-0.46470185563818422</v>
      </c>
      <c r="BC909" s="12">
        <v>0.12183706502102735</v>
      </c>
      <c r="BD909" s="13">
        <v>0.20993603589258733</v>
      </c>
    </row>
    <row r="910" spans="1:56" x14ac:dyDescent="0.25">
      <c r="A910" s="126">
        <v>10</v>
      </c>
      <c r="B910" s="130">
        <v>41</v>
      </c>
      <c r="C910" s="36" t="s">
        <v>44</v>
      </c>
      <c r="D910" s="104">
        <v>268.14999999999998</v>
      </c>
      <c r="E910" s="131">
        <v>2.0000000000000001E-4</v>
      </c>
      <c r="F910" s="124">
        <v>1.2000001138476827E-4</v>
      </c>
      <c r="G910" s="124">
        <v>1.6694617652523663E-4</v>
      </c>
      <c r="H910" s="124">
        <v>2.4971913753407676E-4</v>
      </c>
      <c r="I910" s="124">
        <v>1.8523564471161017E-4</v>
      </c>
      <c r="J910" s="124">
        <v>2.0750896517522009E-4</v>
      </c>
      <c r="K910" s="124">
        <v>1.9074234518231113E-4</v>
      </c>
      <c r="L910" s="124">
        <v>2.3441621541092959E-4</v>
      </c>
      <c r="M910" s="124">
        <v>7.032866106755453E-4</v>
      </c>
      <c r="N910" s="124">
        <v>1.7082838438770991E-4</v>
      </c>
      <c r="O910" s="124">
        <v>1.7461775126463566E-4</v>
      </c>
      <c r="P910" s="124">
        <v>1.3321101103057231E-4</v>
      </c>
      <c r="Q910" s="124">
        <v>1.8781769762531926E-4</v>
      </c>
      <c r="R910" s="124">
        <v>1.4007727244812261E-4</v>
      </c>
      <c r="S910" s="124">
        <v>2.0535808200921782E-4</v>
      </c>
      <c r="T910" s="124">
        <v>2.9252809254985625E-4</v>
      </c>
      <c r="U910" s="124">
        <v>1.8127443413003423E-4</v>
      </c>
      <c r="V910" s="125">
        <v>1.6423999907029183E-4</v>
      </c>
      <c r="W910" s="12">
        <v>0.39999994307615871</v>
      </c>
      <c r="X910" s="12">
        <v>0.16526911737381689</v>
      </c>
      <c r="Y910" s="12">
        <v>0.24859568767038376</v>
      </c>
      <c r="Z910" s="12">
        <v>7.3821776441949177E-2</v>
      </c>
      <c r="AA910" s="12">
        <v>3.7544825876100418E-2</v>
      </c>
      <c r="AB910" s="12">
        <v>4.6288274088444388E-2</v>
      </c>
      <c r="AC910" s="12">
        <v>0.17208107705464787</v>
      </c>
      <c r="AD910" s="12">
        <v>2.5164330533777264</v>
      </c>
      <c r="AE910" s="12">
        <v>0.14585807806145051</v>
      </c>
      <c r="AF910" s="12">
        <v>0.12691124367682172</v>
      </c>
      <c r="AG910" s="12">
        <v>0.33394494484713849</v>
      </c>
      <c r="AH910" s="12">
        <v>6.0911511873403767E-2</v>
      </c>
      <c r="AI910" s="12">
        <v>0.29961363775938699</v>
      </c>
      <c r="AJ910" s="12">
        <v>2.6790410046089074E-2</v>
      </c>
      <c r="AK910" s="12">
        <v>0.46264046274928117</v>
      </c>
      <c r="AL910" s="12">
        <v>9.362782934982887E-2</v>
      </c>
      <c r="AM910" s="13">
        <v>0.1788000046485409</v>
      </c>
      <c r="AN910" s="12">
        <v>0.39999994307615871</v>
      </c>
      <c r="AO910" s="12">
        <v>0.16526911737381689</v>
      </c>
      <c r="AP910" s="12">
        <v>-0.24859568767038376</v>
      </c>
      <c r="AQ910" s="12">
        <v>7.3821776441949177E-2</v>
      </c>
      <c r="AR910" s="12">
        <v>-3.7544825876100418E-2</v>
      </c>
      <c r="AS910" s="12">
        <v>4.6288274088444388E-2</v>
      </c>
      <c r="AT910" s="12">
        <v>-0.17208107705464787</v>
      </c>
      <c r="AU910" s="12">
        <v>-2.5164330533777264</v>
      </c>
      <c r="AV910" s="12">
        <v>0.14585807806145051</v>
      </c>
      <c r="AW910" s="12">
        <v>0.12691124367682172</v>
      </c>
      <c r="AX910" s="12">
        <v>0.33394494484713849</v>
      </c>
      <c r="AY910" s="12">
        <v>6.0911511873403767E-2</v>
      </c>
      <c r="AZ910" s="12">
        <v>0.29961363775938699</v>
      </c>
      <c r="BA910" s="12">
        <v>-2.6790410046089074E-2</v>
      </c>
      <c r="BB910" s="12">
        <v>-0.46264046274928117</v>
      </c>
      <c r="BC910" s="12">
        <v>9.362782934982887E-2</v>
      </c>
      <c r="BD910" s="13">
        <v>0.1788000046485409</v>
      </c>
    </row>
    <row r="911" spans="1:56" x14ac:dyDescent="0.25">
      <c r="A911" s="126">
        <v>10</v>
      </c>
      <c r="B911" s="130">
        <v>41</v>
      </c>
      <c r="C911" s="36" t="s">
        <v>44</v>
      </c>
      <c r="D911" s="104">
        <v>278.14999999999998</v>
      </c>
      <c r="E911" s="131">
        <v>4.7000000000000009E-4</v>
      </c>
      <c r="F911" s="124">
        <v>3.2861841347741683E-4</v>
      </c>
      <c r="G911" s="124">
        <v>3.9339257748602607E-4</v>
      </c>
      <c r="H911" s="124">
        <v>5.7792660371169292E-4</v>
      </c>
      <c r="I911" s="124">
        <v>4.3488880252723756E-4</v>
      </c>
      <c r="J911" s="124">
        <v>4.8634158340574521E-4</v>
      </c>
      <c r="K911" s="124">
        <v>4.5443048848658568E-4</v>
      </c>
      <c r="L911" s="124">
        <v>5.532563703507117E-4</v>
      </c>
      <c r="M911" s="124">
        <v>1.3724177979261966E-3</v>
      </c>
      <c r="N911" s="124">
        <v>4.0719938058133968E-4</v>
      </c>
      <c r="O911" s="124">
        <v>4.2046336211353056E-4</v>
      </c>
      <c r="P911" s="124">
        <v>3.3657532899665813E-4</v>
      </c>
      <c r="Q911" s="124">
        <v>4.4213293830035872E-4</v>
      </c>
      <c r="R911" s="124">
        <v>3.4275773911938718E-4</v>
      </c>
      <c r="S911" s="124">
        <v>4.9483490773163041E-4</v>
      </c>
      <c r="T911" s="124">
        <v>6.540190967198095E-4</v>
      </c>
      <c r="U911" s="124">
        <v>4.3114844385583036E-4</v>
      </c>
      <c r="V911" s="125">
        <v>3.9580771046337327E-4</v>
      </c>
      <c r="W911" s="12">
        <v>0.30081188621826221</v>
      </c>
      <c r="X911" s="12">
        <v>0.16299451598717873</v>
      </c>
      <c r="Y911" s="12">
        <v>0.22963107172700598</v>
      </c>
      <c r="Z911" s="12">
        <v>7.4704675473962812E-2</v>
      </c>
      <c r="AA911" s="12">
        <v>3.476932639520236E-2</v>
      </c>
      <c r="AB911" s="12">
        <v>3.3126620241307261E-2</v>
      </c>
      <c r="AC911" s="12">
        <v>0.17714121351215231</v>
      </c>
      <c r="AD911" s="12">
        <v>1.9200378679280772</v>
      </c>
      <c r="AE911" s="12">
        <v>0.13361833918863916</v>
      </c>
      <c r="AF911" s="12">
        <v>0.10539710188610538</v>
      </c>
      <c r="AG911" s="12">
        <v>0.28388227873051475</v>
      </c>
      <c r="AH911" s="12">
        <v>5.9291620637534834E-2</v>
      </c>
      <c r="AI911" s="12">
        <v>0.27072821463960189</v>
      </c>
      <c r="AJ911" s="12">
        <v>5.2840229216234699E-2</v>
      </c>
      <c r="AK911" s="12">
        <v>0.39152999302087099</v>
      </c>
      <c r="AL911" s="12">
        <v>8.266288541312708E-2</v>
      </c>
      <c r="AM911" s="13">
        <v>0.15785593518431235</v>
      </c>
      <c r="AN911" s="12">
        <v>0.30081188621826221</v>
      </c>
      <c r="AO911" s="12">
        <v>0.16299451598717873</v>
      </c>
      <c r="AP911" s="12">
        <v>-0.22963107172700598</v>
      </c>
      <c r="AQ911" s="12">
        <v>7.4704675473962812E-2</v>
      </c>
      <c r="AR911" s="12">
        <v>-3.476932639520236E-2</v>
      </c>
      <c r="AS911" s="12">
        <v>3.3126620241307261E-2</v>
      </c>
      <c r="AT911" s="12">
        <v>-0.17714121351215231</v>
      </c>
      <c r="AU911" s="12">
        <v>-1.9200378679280772</v>
      </c>
      <c r="AV911" s="12">
        <v>0.13361833918863916</v>
      </c>
      <c r="AW911" s="12">
        <v>0.10539710188610538</v>
      </c>
      <c r="AX911" s="12">
        <v>0.28388227873051475</v>
      </c>
      <c r="AY911" s="12">
        <v>5.9291620637534834E-2</v>
      </c>
      <c r="AZ911" s="12">
        <v>0.27072821463960189</v>
      </c>
      <c r="BA911" s="12">
        <v>-5.2840229216234699E-2</v>
      </c>
      <c r="BB911" s="12">
        <v>-0.39152999302087099</v>
      </c>
      <c r="BC911" s="12">
        <v>8.266288541312708E-2</v>
      </c>
      <c r="BD911" s="13">
        <v>0.15785593518431235</v>
      </c>
    </row>
    <row r="912" spans="1:56" x14ac:dyDescent="0.25">
      <c r="A912" s="126">
        <v>10</v>
      </c>
      <c r="B912" s="130">
        <v>41</v>
      </c>
      <c r="C912" s="36" t="s">
        <v>44</v>
      </c>
      <c r="D912" s="104">
        <v>283.14999999999998</v>
      </c>
      <c r="E912" s="131">
        <v>7.000000000000001E-4</v>
      </c>
      <c r="F912" s="124">
        <v>5.2481437312549238E-4</v>
      </c>
      <c r="G912" s="124">
        <v>5.8842899152862656E-4</v>
      </c>
      <c r="H912" s="124">
        <v>8.5659541093133435E-4</v>
      </c>
      <c r="I912" s="124">
        <v>6.4897874712637155E-4</v>
      </c>
      <c r="J912" s="124">
        <v>7.2398773767454237E-4</v>
      </c>
      <c r="K912" s="124">
        <v>6.812643087413567E-4</v>
      </c>
      <c r="L912" s="124">
        <v>8.262719214993168E-4</v>
      </c>
      <c r="M912" s="124">
        <v>1.8835299061281078E-3</v>
      </c>
      <c r="N912" s="124">
        <v>6.1200515914973245E-4</v>
      </c>
      <c r="O912" s="124">
        <v>6.3421163135304924E-4</v>
      </c>
      <c r="P912" s="124">
        <v>5.1841185111221411E-4</v>
      </c>
      <c r="Q912" s="124">
        <v>6.6072167860330828E-4</v>
      </c>
      <c r="R912" s="124">
        <v>5.2135465289311048E-4</v>
      </c>
      <c r="S912" s="124">
        <v>7.4577736741927999E-4</v>
      </c>
      <c r="T912" s="124">
        <v>9.5381451656881245E-4</v>
      </c>
      <c r="U912" s="124">
        <v>6.4721621246758925E-4</v>
      </c>
      <c r="V912" s="125">
        <v>5.9780108495613123E-4</v>
      </c>
      <c r="W912" s="12">
        <v>0.2502651812492967</v>
      </c>
      <c r="X912" s="12">
        <v>0.15938715495910502</v>
      </c>
      <c r="Y912" s="12">
        <v>0.22370772990190604</v>
      </c>
      <c r="Z912" s="12">
        <v>7.2887504105183645E-2</v>
      </c>
      <c r="AA912" s="12">
        <v>3.4268196677917528E-2</v>
      </c>
      <c r="AB912" s="12">
        <v>2.6765273226633426E-2</v>
      </c>
      <c r="AC912" s="12">
        <v>0.18038845928473812</v>
      </c>
      <c r="AD912" s="12">
        <v>1.6907570087544392</v>
      </c>
      <c r="AE912" s="12">
        <v>0.12570691550038235</v>
      </c>
      <c r="AF912" s="12">
        <v>9.3983383781358357E-2</v>
      </c>
      <c r="AG912" s="12">
        <v>0.25941164126826566</v>
      </c>
      <c r="AH912" s="12">
        <v>5.6111887709559743E-2</v>
      </c>
      <c r="AI912" s="12">
        <v>0.25520763872412799</v>
      </c>
      <c r="AJ912" s="12">
        <v>6.5396239170399828E-2</v>
      </c>
      <c r="AK912" s="12">
        <v>0.36259216652687476</v>
      </c>
      <c r="AL912" s="12">
        <v>7.5405410760586919E-2</v>
      </c>
      <c r="AM912" s="13">
        <v>0.14599845006266979</v>
      </c>
      <c r="AN912" s="12">
        <v>0.2502651812492967</v>
      </c>
      <c r="AO912" s="12">
        <v>0.15938715495910502</v>
      </c>
      <c r="AP912" s="12">
        <v>-0.22370772990190604</v>
      </c>
      <c r="AQ912" s="12">
        <v>7.2887504105183645E-2</v>
      </c>
      <c r="AR912" s="12">
        <v>-3.4268196677917528E-2</v>
      </c>
      <c r="AS912" s="12">
        <v>2.6765273226633426E-2</v>
      </c>
      <c r="AT912" s="12">
        <v>-0.18038845928473812</v>
      </c>
      <c r="AU912" s="12">
        <v>-1.6907570087544392</v>
      </c>
      <c r="AV912" s="12">
        <v>0.12570691550038235</v>
      </c>
      <c r="AW912" s="12">
        <v>9.3983383781358357E-2</v>
      </c>
      <c r="AX912" s="12">
        <v>0.25941164126826566</v>
      </c>
      <c r="AY912" s="12">
        <v>5.6111887709559743E-2</v>
      </c>
      <c r="AZ912" s="12">
        <v>0.25520763872412799</v>
      </c>
      <c r="BA912" s="12">
        <v>-6.5396239170399828E-2</v>
      </c>
      <c r="BB912" s="12">
        <v>-0.36259216652687476</v>
      </c>
      <c r="BC912" s="12">
        <v>7.5405410760586919E-2</v>
      </c>
      <c r="BD912" s="13">
        <v>0.14599845006266979</v>
      </c>
    </row>
    <row r="913" spans="1:56" x14ac:dyDescent="0.25">
      <c r="A913" s="126">
        <v>10</v>
      </c>
      <c r="B913" s="130">
        <v>41</v>
      </c>
      <c r="C913" s="36" t="s">
        <v>44</v>
      </c>
      <c r="D913" s="104">
        <v>298.14999999999998</v>
      </c>
      <c r="E913" s="131">
        <v>2.15E-3</v>
      </c>
      <c r="F913" s="124">
        <v>1.8805597707674552E-3</v>
      </c>
      <c r="G913" s="124">
        <v>1.7946736020114445E-3</v>
      </c>
      <c r="H913" s="124">
        <v>2.5412694066658872E-3</v>
      </c>
      <c r="I913" s="124">
        <v>1.9622299735182094E-3</v>
      </c>
      <c r="J913" s="124">
        <v>2.1649825746433643E-3</v>
      </c>
      <c r="K913" s="124">
        <v>2.0729453824458806E-3</v>
      </c>
      <c r="L913" s="124">
        <v>2.4904398655196452E-3</v>
      </c>
      <c r="M913" s="124">
        <v>4.5683903149103897E-3</v>
      </c>
      <c r="N913" s="124">
        <v>1.887310769531968E-3</v>
      </c>
      <c r="O913" s="124">
        <v>1.9676389414841826E-3</v>
      </c>
      <c r="P913" s="124">
        <v>1.6947323849398385E-3</v>
      </c>
      <c r="Q913" s="124">
        <v>2.0067168464726658E-3</v>
      </c>
      <c r="R913" s="124">
        <v>1.6599122463471627E-3</v>
      </c>
      <c r="S913" s="124">
        <v>2.2998815365117605E-3</v>
      </c>
      <c r="T913" s="124">
        <v>2.7075851831001316E-3</v>
      </c>
      <c r="U913" s="124">
        <v>1.9876846264613693E-3</v>
      </c>
      <c r="V913" s="125">
        <v>1.8665485359976983E-3</v>
      </c>
      <c r="W913" s="12">
        <v>0.12532103685234638</v>
      </c>
      <c r="X913" s="12">
        <v>0.16526809208770024</v>
      </c>
      <c r="Y913" s="12">
        <v>0.18198577054227313</v>
      </c>
      <c r="Z913" s="12">
        <v>8.7334896038042134E-2</v>
      </c>
      <c r="AA913" s="12">
        <v>6.9686393690066659E-3</v>
      </c>
      <c r="AB913" s="12">
        <v>3.5839357001915997E-2</v>
      </c>
      <c r="AC913" s="12">
        <v>0.1583441234975094</v>
      </c>
      <c r="AD913" s="12">
        <v>1.1248327046094837</v>
      </c>
      <c r="AE913" s="12">
        <v>0.12218103742699163</v>
      </c>
      <c r="AF913" s="12">
        <v>8.4819096984101131E-2</v>
      </c>
      <c r="AG913" s="12">
        <v>0.21175237909774955</v>
      </c>
      <c r="AH913" s="12">
        <v>6.6643327222015908E-2</v>
      </c>
      <c r="AI913" s="12">
        <v>0.22794779239666854</v>
      </c>
      <c r="AJ913" s="12">
        <v>6.9712342563609545E-2</v>
      </c>
      <c r="AK913" s="12">
        <v>0.2593419456279682</v>
      </c>
      <c r="AL913" s="12">
        <v>7.5495522576107296E-2</v>
      </c>
      <c r="AM913" s="13">
        <v>0.13183789023362871</v>
      </c>
      <c r="AN913" s="12">
        <v>0.12532103685234638</v>
      </c>
      <c r="AO913" s="12">
        <v>0.16526809208770024</v>
      </c>
      <c r="AP913" s="12">
        <v>-0.18198577054227313</v>
      </c>
      <c r="AQ913" s="12">
        <v>8.7334896038042134E-2</v>
      </c>
      <c r="AR913" s="12">
        <v>-6.9686393690066659E-3</v>
      </c>
      <c r="AS913" s="12">
        <v>3.5839357001915997E-2</v>
      </c>
      <c r="AT913" s="12">
        <v>-0.1583441234975094</v>
      </c>
      <c r="AU913" s="12">
        <v>-1.1248327046094837</v>
      </c>
      <c r="AV913" s="12">
        <v>0.12218103742699163</v>
      </c>
      <c r="AW913" s="12">
        <v>8.4819096984101131E-2</v>
      </c>
      <c r="AX913" s="12">
        <v>0.21175237909774955</v>
      </c>
      <c r="AY913" s="12">
        <v>6.6643327222015908E-2</v>
      </c>
      <c r="AZ913" s="12">
        <v>0.22794779239666854</v>
      </c>
      <c r="BA913" s="12">
        <v>-6.9712342563609545E-2</v>
      </c>
      <c r="BB913" s="12">
        <v>-0.2593419456279682</v>
      </c>
      <c r="BC913" s="12">
        <v>7.5495522576107296E-2</v>
      </c>
      <c r="BD913" s="13">
        <v>0.13183789023362871</v>
      </c>
    </row>
    <row r="914" spans="1:56" x14ac:dyDescent="0.25">
      <c r="A914" s="126">
        <v>15</v>
      </c>
      <c r="B914" s="130">
        <v>41</v>
      </c>
      <c r="C914" s="36" t="s">
        <v>44</v>
      </c>
      <c r="D914" s="104">
        <v>300.25</v>
      </c>
      <c r="E914" s="131">
        <v>2.6664889007399508E-3</v>
      </c>
      <c r="F914" s="124">
        <v>2.2166922420082951E-3</v>
      </c>
      <c r="G914" s="124">
        <v>2.0764972322802103E-3</v>
      </c>
      <c r="H914" s="124">
        <v>2.9289099580618685E-3</v>
      </c>
      <c r="I914" s="124">
        <v>2.2672134554810909E-3</v>
      </c>
      <c r="J914" s="124">
        <v>2.4969565743058249E-3</v>
      </c>
      <c r="K914" s="124">
        <v>2.3957070626052391E-3</v>
      </c>
      <c r="L914" s="124">
        <v>2.8747494516965749E-3</v>
      </c>
      <c r="M914" s="124">
        <v>5.1353000580297336E-3</v>
      </c>
      <c r="N914" s="124">
        <v>2.1862827638703696E-3</v>
      </c>
      <c r="O914" s="124">
        <v>2.2801780473990407E-3</v>
      </c>
      <c r="P914" s="124">
        <v>1.9761956156834231E-3</v>
      </c>
      <c r="Q914" s="124">
        <v>2.3201318526321819E-3</v>
      </c>
      <c r="R914" s="124">
        <v>1.930630719337297E-3</v>
      </c>
      <c r="S914" s="124">
        <v>2.662044557468463E-3</v>
      </c>
      <c r="T914" s="124">
        <v>3.1030452480125446E-3</v>
      </c>
      <c r="U914" s="124">
        <v>2.3011124844846647E-3</v>
      </c>
      <c r="V914" s="125">
        <v>2.1654323531087442E-3</v>
      </c>
      <c r="W914" s="12">
        <v>0.16868499194083919</v>
      </c>
      <c r="X914" s="12">
        <v>0.22126162546411415</v>
      </c>
      <c r="Y914" s="12">
        <v>9.841445702215218E-2</v>
      </c>
      <c r="Z914" s="12">
        <v>0.14973827385820393</v>
      </c>
      <c r="AA914" s="12">
        <v>6.3578860720958044E-2</v>
      </c>
      <c r="AB914" s="12">
        <v>0.10154995884647025</v>
      </c>
      <c r="AC914" s="12">
        <v>7.8102913122507958E-2</v>
      </c>
      <c r="AD914" s="12">
        <v>0.92586590426260074</v>
      </c>
      <c r="AE914" s="12">
        <v>0.18008930647951465</v>
      </c>
      <c r="AF914" s="12">
        <v>0.14487622777417478</v>
      </c>
      <c r="AG914" s="12">
        <v>0.25887723922832429</v>
      </c>
      <c r="AH914" s="12">
        <v>0.12989255196661603</v>
      </c>
      <c r="AI914" s="12">
        <v>0.27596521448053024</v>
      </c>
      <c r="AJ914" s="12">
        <v>1.6667398353897021E-3</v>
      </c>
      <c r="AK914" s="12">
        <v>0.16371954413590448</v>
      </c>
      <c r="AL914" s="12">
        <v>0.13702529050613865</v>
      </c>
      <c r="AM914" s="13">
        <v>0.18790873177539325</v>
      </c>
      <c r="AN914" s="12">
        <v>0.16868499194083919</v>
      </c>
      <c r="AO914" s="12">
        <v>0.22126162546411415</v>
      </c>
      <c r="AP914" s="12">
        <v>-9.841445702215218E-2</v>
      </c>
      <c r="AQ914" s="12">
        <v>0.14973827385820393</v>
      </c>
      <c r="AR914" s="12">
        <v>6.3578860720958044E-2</v>
      </c>
      <c r="AS914" s="12">
        <v>0.10154995884647025</v>
      </c>
      <c r="AT914" s="12">
        <v>-7.8102913122507958E-2</v>
      </c>
      <c r="AU914" s="12">
        <v>-0.92586590426260074</v>
      </c>
      <c r="AV914" s="12">
        <v>0.18008930647951465</v>
      </c>
      <c r="AW914" s="12">
        <v>0.14487622777417478</v>
      </c>
      <c r="AX914" s="12">
        <v>0.25887723922832429</v>
      </c>
      <c r="AY914" s="12">
        <v>0.12989255196661603</v>
      </c>
      <c r="AZ914" s="12">
        <v>0.27596521448053024</v>
      </c>
      <c r="BA914" s="12">
        <v>1.6667398353897021E-3</v>
      </c>
      <c r="BB914" s="12">
        <v>-0.16371954413590448</v>
      </c>
      <c r="BC914" s="12">
        <v>0.13702529050613865</v>
      </c>
      <c r="BD914" s="13">
        <v>0.18790873177539325</v>
      </c>
    </row>
    <row r="915" spans="1:56" x14ac:dyDescent="0.25">
      <c r="A915" s="126">
        <v>15</v>
      </c>
      <c r="B915" s="130">
        <v>41</v>
      </c>
      <c r="C915" s="36" t="s">
        <v>44</v>
      </c>
      <c r="D915" s="104">
        <v>315.34999999999997</v>
      </c>
      <c r="E915" s="131">
        <v>6.6662222518498772E-3</v>
      </c>
      <c r="F915" s="124">
        <v>6.5919090878050176E-3</v>
      </c>
      <c r="G915" s="124">
        <v>5.5466678218013708E-3</v>
      </c>
      <c r="H915" s="124">
        <v>7.6076545255723913E-3</v>
      </c>
      <c r="I915" s="124">
        <v>5.9898719707596288E-3</v>
      </c>
      <c r="J915" s="124">
        <v>6.5083541802048667E-3</v>
      </c>
      <c r="K915" s="124">
        <v>6.3227585295673209E-3</v>
      </c>
      <c r="L915" s="124">
        <v>7.5231740133569194E-3</v>
      </c>
      <c r="M915" s="124">
        <v>1.1374615926956315E-2</v>
      </c>
      <c r="N915" s="124">
        <v>5.8772913350164449E-3</v>
      </c>
      <c r="O915" s="124">
        <v>6.1298379935085957E-3</v>
      </c>
      <c r="P915" s="124">
        <v>5.5201077986067352E-3</v>
      </c>
      <c r="Q915" s="124">
        <v>6.1595383121061517E-3</v>
      </c>
      <c r="R915" s="124">
        <v>5.3278304784320886E-3</v>
      </c>
      <c r="S915" s="124">
        <v>7.0836962290219165E-3</v>
      </c>
      <c r="T915" s="124">
        <v>7.7693897787604188E-3</v>
      </c>
      <c r="U915" s="124">
        <v>6.1560253760831601E-3</v>
      </c>
      <c r="V915" s="125">
        <v>5.8731944395271525E-3</v>
      </c>
      <c r="W915" s="12">
        <v>1.1147717738369391E-2</v>
      </c>
      <c r="X915" s="12">
        <v>0.16794436005157642</v>
      </c>
      <c r="Y915" s="12">
        <v>0.14122425538111433</v>
      </c>
      <c r="Z915" s="12">
        <v>0.10145930566634814</v>
      </c>
      <c r="AA915" s="12">
        <v>2.3681789427468021E-2</v>
      </c>
      <c r="AB915" s="12">
        <v>5.1522992979606261E-2</v>
      </c>
      <c r="AC915" s="12">
        <v>0.12855133374367139</v>
      </c>
      <c r="AD915" s="12">
        <v>0.70630613520271668</v>
      </c>
      <c r="AE915" s="12">
        <v>0.11834752683418316</v>
      </c>
      <c r="AF915" s="12">
        <v>8.0463002593775632E-2</v>
      </c>
      <c r="AG915" s="12">
        <v>0.17192862913100371</v>
      </c>
      <c r="AH915" s="12">
        <v>7.6007657800956252E-2</v>
      </c>
      <c r="AI915" s="12">
        <v>0.20077214993040243</v>
      </c>
      <c r="AJ915" s="12">
        <v>6.2625271315577602E-2</v>
      </c>
      <c r="AK915" s="12">
        <v>0.16548616071185035</v>
      </c>
      <c r="AL915" s="12">
        <v>7.6534633333765215E-2</v>
      </c>
      <c r="AM915" s="13">
        <v>0.11896210212653192</v>
      </c>
      <c r="AN915" s="12">
        <v>1.1147717738369391E-2</v>
      </c>
      <c r="AO915" s="12">
        <v>0.16794436005157642</v>
      </c>
      <c r="AP915" s="12">
        <v>-0.14122425538111433</v>
      </c>
      <c r="AQ915" s="12">
        <v>0.10145930566634814</v>
      </c>
      <c r="AR915" s="12">
        <v>2.3681789427468021E-2</v>
      </c>
      <c r="AS915" s="12">
        <v>5.1522992979606261E-2</v>
      </c>
      <c r="AT915" s="12">
        <v>-0.12855133374367139</v>
      </c>
      <c r="AU915" s="12">
        <v>-0.70630613520271668</v>
      </c>
      <c r="AV915" s="12">
        <v>0.11834752683418316</v>
      </c>
      <c r="AW915" s="12">
        <v>8.0463002593775632E-2</v>
      </c>
      <c r="AX915" s="12">
        <v>0.17192862913100371</v>
      </c>
      <c r="AY915" s="12">
        <v>7.6007657800956252E-2</v>
      </c>
      <c r="AZ915" s="12">
        <v>0.20077214993040243</v>
      </c>
      <c r="BA915" s="12">
        <v>-6.2625271315577602E-2</v>
      </c>
      <c r="BB915" s="12">
        <v>-0.16548616071185035</v>
      </c>
      <c r="BC915" s="12">
        <v>7.6534633333765215E-2</v>
      </c>
      <c r="BD915" s="13">
        <v>0.11896210212653192</v>
      </c>
    </row>
    <row r="916" spans="1:56" x14ac:dyDescent="0.25">
      <c r="A916" s="126">
        <v>15</v>
      </c>
      <c r="B916" s="130">
        <v>41</v>
      </c>
      <c r="C916" s="36" t="s">
        <v>44</v>
      </c>
      <c r="D916" s="104">
        <v>327.64999999999998</v>
      </c>
      <c r="E916" s="131">
        <v>1.3332444503699754E-2</v>
      </c>
      <c r="F916" s="124">
        <v>1.4353676197652194E-2</v>
      </c>
      <c r="G916" s="124">
        <v>1.1422789423492648E-2</v>
      </c>
      <c r="H916" s="124">
        <v>1.5316238993350688E-2</v>
      </c>
      <c r="I916" s="124">
        <v>1.2212717409256314E-2</v>
      </c>
      <c r="J916" s="124">
        <v>1.3131560890420923E-2</v>
      </c>
      <c r="K916" s="124">
        <v>1.2855862015786517E-2</v>
      </c>
      <c r="L916" s="124">
        <v>1.5187963521850957E-2</v>
      </c>
      <c r="M916" s="124">
        <v>2.0593920480064049E-2</v>
      </c>
      <c r="N916" s="124">
        <v>1.213725209367059E-2</v>
      </c>
      <c r="O916" s="124">
        <v>1.2625889451387446E-2</v>
      </c>
      <c r="P916" s="124">
        <v>1.1648151710223898E-2</v>
      </c>
      <c r="Q916" s="124">
        <v>1.261060891963226E-2</v>
      </c>
      <c r="R916" s="124">
        <v>1.1203542622378958E-2</v>
      </c>
      <c r="S916" s="124">
        <v>1.4447616264476579E-2</v>
      </c>
      <c r="T916" s="124">
        <v>1.5254900746575964E-2</v>
      </c>
      <c r="U916" s="124">
        <v>1.2657756651945132E-2</v>
      </c>
      <c r="V916" s="125">
        <v>1.2191245871259086E-2</v>
      </c>
      <c r="W916" s="12">
        <v>7.6597483204902742E-2</v>
      </c>
      <c r="X916" s="12">
        <v>0.143233679290934</v>
      </c>
      <c r="Y916" s="12">
        <v>0.14879450569626823</v>
      </c>
      <c r="Z916" s="12">
        <v>8.3985130718730219E-2</v>
      </c>
      <c r="AA916" s="12">
        <v>1.506727541397873E-2</v>
      </c>
      <c r="AB916" s="12">
        <v>3.5746069505932357E-2</v>
      </c>
      <c r="AC916" s="12">
        <v>0.13917320395643096</v>
      </c>
      <c r="AD916" s="12">
        <v>0.54464700560720392</v>
      </c>
      <c r="AE916" s="12">
        <v>8.9645406714237486E-2</v>
      </c>
      <c r="AF916" s="12">
        <v>5.2995161698684685E-2</v>
      </c>
      <c r="AG916" s="12">
        <v>0.12633038097465663</v>
      </c>
      <c r="AH916" s="12">
        <v>5.4141277982982426E-2</v>
      </c>
      <c r="AI916" s="12">
        <v>0.15967828560846634</v>
      </c>
      <c r="AJ916" s="12">
        <v>8.3643457917065761E-2</v>
      </c>
      <c r="AK916" s="12">
        <v>0.1441938304969301</v>
      </c>
      <c r="AL916" s="12">
        <v>5.0604962320855415E-2</v>
      </c>
      <c r="AM916" s="13">
        <v>8.5595603426212363E-2</v>
      </c>
      <c r="AN916" s="12">
        <v>-7.6597483204902742E-2</v>
      </c>
      <c r="AO916" s="12">
        <v>0.143233679290934</v>
      </c>
      <c r="AP916" s="12">
        <v>-0.14879450569626823</v>
      </c>
      <c r="AQ916" s="12">
        <v>8.3985130718730219E-2</v>
      </c>
      <c r="AR916" s="12">
        <v>1.506727541397873E-2</v>
      </c>
      <c r="AS916" s="12">
        <v>3.5746069505932357E-2</v>
      </c>
      <c r="AT916" s="12">
        <v>-0.13917320395643096</v>
      </c>
      <c r="AU916" s="12">
        <v>-0.54464700560720392</v>
      </c>
      <c r="AV916" s="12">
        <v>8.9645406714237486E-2</v>
      </c>
      <c r="AW916" s="12">
        <v>5.2995161698684685E-2</v>
      </c>
      <c r="AX916" s="12">
        <v>0.12633038097465663</v>
      </c>
      <c r="AY916" s="12">
        <v>5.4141277982982426E-2</v>
      </c>
      <c r="AZ916" s="12">
        <v>0.15967828560846634</v>
      </c>
      <c r="BA916" s="12">
        <v>-8.3643457917065761E-2</v>
      </c>
      <c r="BB916" s="12">
        <v>-0.1441938304969301</v>
      </c>
      <c r="BC916" s="12">
        <v>5.0604962320855415E-2</v>
      </c>
      <c r="BD916" s="13">
        <v>8.5595603426212363E-2</v>
      </c>
    </row>
    <row r="917" spans="1:56" x14ac:dyDescent="0.25">
      <c r="A917" s="126">
        <v>15</v>
      </c>
      <c r="B917" s="130">
        <v>41</v>
      </c>
      <c r="C917" s="36" t="s">
        <v>44</v>
      </c>
      <c r="D917" s="104">
        <v>340.84999999999997</v>
      </c>
      <c r="E917" s="131">
        <v>2.6664889007399509E-2</v>
      </c>
      <c r="F917" s="124">
        <v>3.0037492009448542E-2</v>
      </c>
      <c r="G917" s="124">
        <v>2.3167986061720942E-2</v>
      </c>
      <c r="H917" s="124">
        <v>3.0328607009095652E-2</v>
      </c>
      <c r="I917" s="124">
        <v>2.4487723232453223E-2</v>
      </c>
      <c r="J917" s="124">
        <v>2.6078224840920313E-2</v>
      </c>
      <c r="K917" s="124">
        <v>2.5694152608650149E-2</v>
      </c>
      <c r="L917" s="124">
        <v>3.0106501868634238E-2</v>
      </c>
      <c r="M917" s="124">
        <v>3.7128440576404236E-2</v>
      </c>
      <c r="N917" s="124">
        <v>2.464284044926136E-2</v>
      </c>
      <c r="O917" s="124">
        <v>2.5520076563282434E-2</v>
      </c>
      <c r="P917" s="124">
        <v>2.4030808047185916E-2</v>
      </c>
      <c r="Q917" s="124">
        <v>2.5401217262138037E-2</v>
      </c>
      <c r="R917" s="124">
        <v>2.312873233353618E-2</v>
      </c>
      <c r="S917" s="124">
        <v>2.88729097605455E-2</v>
      </c>
      <c r="T917" s="124">
        <v>2.9542214606927752E-2</v>
      </c>
      <c r="U917" s="124">
        <v>2.5571870351043587E-2</v>
      </c>
      <c r="V917" s="125">
        <v>2.4843285027130294E-2</v>
      </c>
      <c r="W917" s="12">
        <v>0.12648104408434385</v>
      </c>
      <c r="X917" s="12">
        <v>0.13114260272031042</v>
      </c>
      <c r="Y917" s="12">
        <v>0.1373985843586096</v>
      </c>
      <c r="Z917" s="12">
        <v>8.1649159474923086E-2</v>
      </c>
      <c r="AA917" s="12">
        <v>2.2001372903386034E-2</v>
      </c>
      <c r="AB917" s="12">
        <v>3.6405041794097863E-2</v>
      </c>
      <c r="AC917" s="12">
        <v>0.12906908632845543</v>
      </c>
      <c r="AD917" s="12">
        <v>0.39240934271659972</v>
      </c>
      <c r="AE917" s="12">
        <v>7.5831876051575917E-2</v>
      </c>
      <c r="AF917" s="12">
        <v>4.29333286855006E-2</v>
      </c>
      <c r="AG917" s="12">
        <v>9.8784621210410262E-2</v>
      </c>
      <c r="AH917" s="12">
        <v>4.7390849626668334E-2</v>
      </c>
      <c r="AI917" s="12">
        <v>0.13261471566155947</v>
      </c>
      <c r="AJ917" s="12">
        <v>8.2806298294857542E-2</v>
      </c>
      <c r="AK917" s="12">
        <v>0.10790690329630792</v>
      </c>
      <c r="AL917" s="12">
        <v>4.0990932159987968E-2</v>
      </c>
      <c r="AM917" s="13">
        <v>6.8314703270046212E-2</v>
      </c>
      <c r="AN917" s="12">
        <v>-0.12648104408434385</v>
      </c>
      <c r="AO917" s="12">
        <v>0.13114260272031042</v>
      </c>
      <c r="AP917" s="12">
        <v>-0.1373985843586096</v>
      </c>
      <c r="AQ917" s="12">
        <v>8.1649159474923086E-2</v>
      </c>
      <c r="AR917" s="12">
        <v>2.2001372903386034E-2</v>
      </c>
      <c r="AS917" s="12">
        <v>3.6405041794097863E-2</v>
      </c>
      <c r="AT917" s="12">
        <v>-0.12906908632845543</v>
      </c>
      <c r="AU917" s="12">
        <v>-0.39240934271659972</v>
      </c>
      <c r="AV917" s="12">
        <v>7.5831876051575917E-2</v>
      </c>
      <c r="AW917" s="12">
        <v>4.29333286855006E-2</v>
      </c>
      <c r="AX917" s="12">
        <v>9.8784621210410262E-2</v>
      </c>
      <c r="AY917" s="12">
        <v>4.7390849626668334E-2</v>
      </c>
      <c r="AZ917" s="12">
        <v>0.13261471566155947</v>
      </c>
      <c r="BA917" s="12">
        <v>-8.2806298294857542E-2</v>
      </c>
      <c r="BB917" s="12">
        <v>-0.10790690329630792</v>
      </c>
      <c r="BC917" s="12">
        <v>4.0990932159987968E-2</v>
      </c>
      <c r="BD917" s="13">
        <v>6.8314703270046212E-2</v>
      </c>
    </row>
    <row r="918" spans="1:56" x14ac:dyDescent="0.25">
      <c r="A918" s="126">
        <v>15</v>
      </c>
      <c r="B918" s="130">
        <v>41</v>
      </c>
      <c r="C918" s="36" t="s">
        <v>44</v>
      </c>
      <c r="D918" s="104">
        <v>355.34999999999997</v>
      </c>
      <c r="E918" s="131">
        <v>5.3329778014799017E-2</v>
      </c>
      <c r="F918" s="124">
        <v>6.1006868149800525E-2</v>
      </c>
      <c r="G918" s="124">
        <v>4.6894623418360322E-2</v>
      </c>
      <c r="H918" s="124">
        <v>5.9827585491186143E-2</v>
      </c>
      <c r="I918" s="124">
        <v>4.8918953053060842E-2</v>
      </c>
      <c r="J918" s="124">
        <v>5.1688452063036336E-2</v>
      </c>
      <c r="K918" s="124">
        <v>5.1194116759409929E-2</v>
      </c>
      <c r="L918" s="124">
        <v>5.9401969631709593E-2</v>
      </c>
      <c r="M918" s="124">
        <v>6.7447403771829395E-2</v>
      </c>
      <c r="N918" s="124">
        <v>4.9847731916710623E-2</v>
      </c>
      <c r="O918" s="124">
        <v>5.1307643316786236E-2</v>
      </c>
      <c r="P918" s="124">
        <v>4.9161439337201476E-2</v>
      </c>
      <c r="Q918" s="124">
        <v>5.1005300637662052E-2</v>
      </c>
      <c r="R918" s="124">
        <v>4.7510705127713111E-2</v>
      </c>
      <c r="S918" s="124">
        <v>5.7313578293057534E-2</v>
      </c>
      <c r="T918" s="124">
        <v>5.7164164960915517E-2</v>
      </c>
      <c r="U918" s="124">
        <v>5.1431011698250165E-2</v>
      </c>
      <c r="V918" s="125">
        <v>5.0359910162749377E-2</v>
      </c>
      <c r="W918" s="12">
        <v>0.14395503639394699</v>
      </c>
      <c r="X918" s="12">
        <v>0.12066719262647108</v>
      </c>
      <c r="Y918" s="12">
        <v>0.12184201244160407</v>
      </c>
      <c r="Z918" s="12">
        <v>8.2708481563792971E-2</v>
      </c>
      <c r="AA918" s="12">
        <v>3.0776913252989979E-2</v>
      </c>
      <c r="AB918" s="12">
        <v>4.0046318115114651E-2</v>
      </c>
      <c r="AC918" s="12">
        <v>0.11386118305659443</v>
      </c>
      <c r="AD918" s="12">
        <v>0.26472312997651587</v>
      </c>
      <c r="AE918" s="12">
        <v>6.5292716896779998E-2</v>
      </c>
      <c r="AF918" s="12">
        <v>3.7917553256112166E-2</v>
      </c>
      <c r="AG918" s="12">
        <v>7.8161560628300888E-2</v>
      </c>
      <c r="AH918" s="12">
        <v>4.3586856418039527E-2</v>
      </c>
      <c r="AI918" s="12">
        <v>0.10911489047396959</v>
      </c>
      <c r="AJ918" s="12">
        <v>7.4701234967694999E-2</v>
      </c>
      <c r="AK918" s="12">
        <v>7.1899548223367013E-2</v>
      </c>
      <c r="AL918" s="12">
        <v>3.5604241893186672E-2</v>
      </c>
      <c r="AM918" s="13">
        <v>5.5688734560745815E-2</v>
      </c>
      <c r="AN918" s="12">
        <v>-0.14395503639394699</v>
      </c>
      <c r="AO918" s="12">
        <v>0.12066719262647108</v>
      </c>
      <c r="AP918" s="12">
        <v>-0.12184201244160407</v>
      </c>
      <c r="AQ918" s="12">
        <v>8.2708481563792971E-2</v>
      </c>
      <c r="AR918" s="12">
        <v>3.0776913252989979E-2</v>
      </c>
      <c r="AS918" s="12">
        <v>4.0046318115114651E-2</v>
      </c>
      <c r="AT918" s="12">
        <v>-0.11386118305659443</v>
      </c>
      <c r="AU918" s="12">
        <v>-0.26472312997651587</v>
      </c>
      <c r="AV918" s="12">
        <v>6.5292716896779998E-2</v>
      </c>
      <c r="AW918" s="12">
        <v>3.7917553256112166E-2</v>
      </c>
      <c r="AX918" s="12">
        <v>7.8161560628300888E-2</v>
      </c>
      <c r="AY918" s="12">
        <v>4.3586856418039527E-2</v>
      </c>
      <c r="AZ918" s="12">
        <v>0.10911489047396959</v>
      </c>
      <c r="BA918" s="12">
        <v>-7.4701234967694999E-2</v>
      </c>
      <c r="BB918" s="12">
        <v>-7.1899548223367013E-2</v>
      </c>
      <c r="BC918" s="12">
        <v>3.5604241893186672E-2</v>
      </c>
      <c r="BD918" s="13">
        <v>5.5688734560745815E-2</v>
      </c>
    </row>
    <row r="919" spans="1:56" x14ac:dyDescent="0.25">
      <c r="A919" s="126">
        <v>15</v>
      </c>
      <c r="B919" s="130">
        <v>41</v>
      </c>
      <c r="C919" s="36" t="s">
        <v>44</v>
      </c>
      <c r="D919" s="104">
        <v>376.15</v>
      </c>
      <c r="E919" s="131">
        <v>0.13332444503699753</v>
      </c>
      <c r="F919" s="124">
        <v>0.14308631168395045</v>
      </c>
      <c r="G919" s="124">
        <v>0.11513875856127065</v>
      </c>
      <c r="H919" s="124">
        <v>0.14177504884491812</v>
      </c>
      <c r="I919" s="124">
        <v>0.11782620354318586</v>
      </c>
      <c r="J919" s="124">
        <v>0.12380722785966129</v>
      </c>
      <c r="K919" s="124">
        <v>0.12324153516379312</v>
      </c>
      <c r="L919" s="124">
        <v>0.14086795724568163</v>
      </c>
      <c r="M919" s="124">
        <v>0.14654324100753124</v>
      </c>
      <c r="N919" s="124">
        <v>0.12199539369945954</v>
      </c>
      <c r="O919" s="124">
        <v>0.12438041936879879</v>
      </c>
      <c r="P919" s="124">
        <v>0.12134952863578162</v>
      </c>
      <c r="Q919" s="124">
        <v>0.12378159133849265</v>
      </c>
      <c r="R919" s="124">
        <v>0.11834311581632156</v>
      </c>
      <c r="S919" s="124">
        <v>0.13648725775162826</v>
      </c>
      <c r="T919" s="124">
        <v>0.13291373208245336</v>
      </c>
      <c r="U919" s="124">
        <v>0.12481092466336247</v>
      </c>
      <c r="V919" s="125">
        <v>0.12327901934537794</v>
      </c>
      <c r="W919" s="12">
        <v>7.3218880785470342E-2</v>
      </c>
      <c r="X919" s="12">
        <v>0.13640174141118946</v>
      </c>
      <c r="Y919" s="12">
        <v>6.3383753861308401E-2</v>
      </c>
      <c r="Z919" s="12">
        <v>0.11624456032433442</v>
      </c>
      <c r="AA919" s="12">
        <v>7.1383887438610447E-2</v>
      </c>
      <c r="AB919" s="12">
        <v>7.5626865503969701E-2</v>
      </c>
      <c r="AC919" s="12">
        <v>5.6580113321235095E-2</v>
      </c>
      <c r="AD919" s="12">
        <v>9.9147579176988132E-2</v>
      </c>
      <c r="AE919" s="12">
        <v>8.4973549557203695E-2</v>
      </c>
      <c r="AF919" s="12">
        <v>6.7084664524324655E-2</v>
      </c>
      <c r="AG919" s="12">
        <v>8.9817860467319932E-2</v>
      </c>
      <c r="AH919" s="12">
        <v>7.1576174165635872E-2</v>
      </c>
      <c r="AI919" s="12">
        <v>0.11236745981968008</v>
      </c>
      <c r="AJ919" s="12">
        <v>2.3722676766087795E-2</v>
      </c>
      <c r="AK919" s="12">
        <v>3.0805525155585731E-3</v>
      </c>
      <c r="AL919" s="12">
        <v>6.3855659562449804E-2</v>
      </c>
      <c r="AM919" s="13">
        <v>7.5345715399992755E-2</v>
      </c>
      <c r="AN919" s="12">
        <v>-7.3218880785470342E-2</v>
      </c>
      <c r="AO919" s="12">
        <v>0.13640174141118946</v>
      </c>
      <c r="AP919" s="12">
        <v>-6.3383753861308401E-2</v>
      </c>
      <c r="AQ919" s="12">
        <v>0.11624456032433442</v>
      </c>
      <c r="AR919" s="12">
        <v>7.1383887438610447E-2</v>
      </c>
      <c r="AS919" s="12">
        <v>7.5626865503969701E-2</v>
      </c>
      <c r="AT919" s="12">
        <v>-5.6580113321235095E-2</v>
      </c>
      <c r="AU919" s="12">
        <v>-9.9147579176988132E-2</v>
      </c>
      <c r="AV919" s="12">
        <v>8.4973549557203695E-2</v>
      </c>
      <c r="AW919" s="12">
        <v>6.7084664524324655E-2</v>
      </c>
      <c r="AX919" s="12">
        <v>8.9817860467319932E-2</v>
      </c>
      <c r="AY919" s="12">
        <v>7.1576174165635872E-2</v>
      </c>
      <c r="AZ919" s="12">
        <v>0.11236745981968008</v>
      </c>
      <c r="BA919" s="12">
        <v>-2.3722676766087795E-2</v>
      </c>
      <c r="BB919" s="12">
        <v>3.0805525155585731E-3</v>
      </c>
      <c r="BC919" s="12">
        <v>6.3855659562449804E-2</v>
      </c>
      <c r="BD919" s="13">
        <v>7.5345715399992755E-2</v>
      </c>
    </row>
    <row r="920" spans="1:56" x14ac:dyDescent="0.25">
      <c r="A920" s="126">
        <v>3</v>
      </c>
      <c r="B920" s="130">
        <v>43</v>
      </c>
      <c r="C920" s="36" t="s">
        <v>46</v>
      </c>
      <c r="D920" s="104">
        <v>273.26</v>
      </c>
      <c r="E920" s="131">
        <v>2.19E-5</v>
      </c>
      <c r="F920" s="124">
        <v>2.030990905127281E-5</v>
      </c>
      <c r="G920" s="124">
        <v>1.9114177173390024E-5</v>
      </c>
      <c r="H920" s="124">
        <v>3.3357027776571251E-5</v>
      </c>
      <c r="I920" s="124">
        <v>2.5811755585419441E-5</v>
      </c>
      <c r="J920" s="124">
        <v>3.0279217612202241E-5</v>
      </c>
      <c r="K920" s="124">
        <v>2.5104962874266781E-5</v>
      </c>
      <c r="L920" s="124">
        <v>2.0039974939067007E-5</v>
      </c>
      <c r="M920" s="124">
        <v>1.7885830789554736E-4</v>
      </c>
      <c r="N920" s="124">
        <v>2.6403600575719721E-5</v>
      </c>
      <c r="O920" s="124">
        <v>2.1277597758477485E-5</v>
      </c>
      <c r="P920" s="124">
        <v>6.0759306324423854E-4</v>
      </c>
      <c r="Q920" s="124">
        <v>3.020966298632911E-5</v>
      </c>
      <c r="R920" s="124">
        <v>1.8503852166759852E-5</v>
      </c>
      <c r="S920" s="124">
        <v>2.611163798520742E-5</v>
      </c>
      <c r="T920" s="124">
        <v>5.4639220278344518E-5</v>
      </c>
      <c r="U920" s="124">
        <v>2.8258393778750539E-5</v>
      </c>
      <c r="V920" s="125">
        <v>2.2165243320933567E-5</v>
      </c>
      <c r="W920" s="12">
        <v>7.2606892635944775E-2</v>
      </c>
      <c r="X920" s="12">
        <v>0.12720652176301261</v>
      </c>
      <c r="Y920" s="12">
        <v>0.52315195326809361</v>
      </c>
      <c r="Z920" s="12">
        <v>0.17861897650317082</v>
      </c>
      <c r="AA920" s="12">
        <v>0.38261267635626667</v>
      </c>
      <c r="AB920" s="12">
        <v>0.14634533672451056</v>
      </c>
      <c r="AC920" s="12">
        <v>8.4932651184154939E-2</v>
      </c>
      <c r="AD920" s="12">
        <v>7.1670460226277335</v>
      </c>
      <c r="AE920" s="12">
        <v>0.20564386190501008</v>
      </c>
      <c r="AF920" s="12">
        <v>2.8420193676827181E-2</v>
      </c>
      <c r="AG920" s="12">
        <v>26.743975490604498</v>
      </c>
      <c r="AH920" s="12">
        <v>0.3794366660424251</v>
      </c>
      <c r="AI920" s="12">
        <v>0.15507524352694743</v>
      </c>
      <c r="AJ920" s="12">
        <v>0.19231223676746206</v>
      </c>
      <c r="AK920" s="12">
        <v>1.4949415652212106</v>
      </c>
      <c r="AL920" s="12">
        <v>0.29033761546806114</v>
      </c>
      <c r="AM920" s="13">
        <v>1.2111567165916288E-2</v>
      </c>
      <c r="AN920" s="12">
        <v>7.2606892635944775E-2</v>
      </c>
      <c r="AO920" s="12">
        <v>0.12720652176301261</v>
      </c>
      <c r="AP920" s="12">
        <v>-0.52315195326809361</v>
      </c>
      <c r="AQ920" s="12">
        <v>-0.17861897650317082</v>
      </c>
      <c r="AR920" s="12">
        <v>-0.38261267635626667</v>
      </c>
      <c r="AS920" s="12">
        <v>-0.14634533672451056</v>
      </c>
      <c r="AT920" s="12">
        <v>8.4932651184154939E-2</v>
      </c>
      <c r="AU920" s="12">
        <v>-7.1670460226277335</v>
      </c>
      <c r="AV920" s="12">
        <v>-0.20564386190501008</v>
      </c>
      <c r="AW920" s="12">
        <v>2.8420193676827181E-2</v>
      </c>
      <c r="AX920" s="12">
        <v>-26.743975490604498</v>
      </c>
      <c r="AY920" s="12">
        <v>-0.3794366660424251</v>
      </c>
      <c r="AZ920" s="12">
        <v>0.15507524352694743</v>
      </c>
      <c r="BA920" s="12">
        <v>-0.19231223676746206</v>
      </c>
      <c r="BB920" s="12">
        <v>-1.4949415652212106</v>
      </c>
      <c r="BC920" s="12">
        <v>-0.29033761546806114</v>
      </c>
      <c r="BD920" s="13">
        <v>-1.2111567165916288E-2</v>
      </c>
    </row>
    <row r="921" spans="1:56" x14ac:dyDescent="0.25">
      <c r="A921" s="126">
        <v>3</v>
      </c>
      <c r="B921" s="130">
        <v>43</v>
      </c>
      <c r="C921" s="36" t="s">
        <v>46</v>
      </c>
      <c r="D921" s="104">
        <v>283.08</v>
      </c>
      <c r="E921" s="131">
        <v>6.2600000000000004E-5</v>
      </c>
      <c r="F921" s="124">
        <v>6.0583390521115804E-5</v>
      </c>
      <c r="G921" s="124">
        <v>4.9556211479883774E-5</v>
      </c>
      <c r="H921" s="124">
        <v>8.3379887193707432E-5</v>
      </c>
      <c r="I921" s="124">
        <v>6.5281480853044015E-5</v>
      </c>
      <c r="J921" s="124">
        <v>7.6909695173734419E-5</v>
      </c>
      <c r="K921" s="124">
        <v>6.597389515768497E-5</v>
      </c>
      <c r="L921" s="124">
        <v>5.2968547001661765E-5</v>
      </c>
      <c r="M921" s="124">
        <v>3.5891823471585987E-4</v>
      </c>
      <c r="N921" s="124">
        <v>6.7373952967987895E-5</v>
      </c>
      <c r="O921" s="124">
        <v>5.6175740410441694E-5</v>
      </c>
      <c r="P921" s="124">
        <v>8.7282528048627259E-4</v>
      </c>
      <c r="Q921" s="124">
        <v>7.5877102671027041E-5</v>
      </c>
      <c r="R921" s="124">
        <v>4.9228857270834517E-5</v>
      </c>
      <c r="S921" s="124">
        <v>6.9269560578715572E-5</v>
      </c>
      <c r="T921" s="124">
        <v>1.2932049139217466E-4</v>
      </c>
      <c r="U921" s="124">
        <v>7.1926432917469223E-5</v>
      </c>
      <c r="V921" s="125">
        <v>5.8068896041933997E-5</v>
      </c>
      <c r="W921" s="12">
        <v>3.2214208927862621E-2</v>
      </c>
      <c r="X921" s="12">
        <v>0.20836722875585031</v>
      </c>
      <c r="Y921" s="12">
        <v>0.33194707977168414</v>
      </c>
      <c r="Z921" s="12">
        <v>4.2835157396869189E-2</v>
      </c>
      <c r="AA921" s="12">
        <v>0.22858937977211524</v>
      </c>
      <c r="AB921" s="12">
        <v>5.3896088780909998E-2</v>
      </c>
      <c r="AC921" s="12">
        <v>0.15385707665077059</v>
      </c>
      <c r="AD921" s="12">
        <v>4.7335181264514352</v>
      </c>
      <c r="AE921" s="12">
        <v>7.6261229520573334E-2</v>
      </c>
      <c r="AF921" s="12">
        <v>0.10262395510476532</v>
      </c>
      <c r="AG921" s="12">
        <v>12.942895854413299</v>
      </c>
      <c r="AH921" s="12">
        <v>0.21209429186944148</v>
      </c>
      <c r="AI921" s="12">
        <v>0.21359652921989594</v>
      </c>
      <c r="AJ921" s="12">
        <v>0.10654250125743718</v>
      </c>
      <c r="AK921" s="12">
        <v>1.065822546200873</v>
      </c>
      <c r="AL921" s="12">
        <v>0.14898455139727185</v>
      </c>
      <c r="AM921" s="13">
        <v>7.2381852365271671E-2</v>
      </c>
      <c r="AN921" s="12">
        <v>3.2214208927862621E-2</v>
      </c>
      <c r="AO921" s="12">
        <v>0.20836722875585031</v>
      </c>
      <c r="AP921" s="12">
        <v>-0.33194707977168414</v>
      </c>
      <c r="AQ921" s="12">
        <v>-4.2835157396869189E-2</v>
      </c>
      <c r="AR921" s="12">
        <v>-0.22858937977211524</v>
      </c>
      <c r="AS921" s="12">
        <v>-5.3896088780909998E-2</v>
      </c>
      <c r="AT921" s="12">
        <v>0.15385707665077059</v>
      </c>
      <c r="AU921" s="12">
        <v>-4.7335181264514352</v>
      </c>
      <c r="AV921" s="12">
        <v>-7.6261229520573334E-2</v>
      </c>
      <c r="AW921" s="12">
        <v>0.10262395510476532</v>
      </c>
      <c r="AX921" s="12">
        <v>-12.942895854413299</v>
      </c>
      <c r="AY921" s="12">
        <v>-0.21209429186944148</v>
      </c>
      <c r="AZ921" s="12">
        <v>0.21359652921989594</v>
      </c>
      <c r="BA921" s="12">
        <v>-0.10654250125743718</v>
      </c>
      <c r="BB921" s="12">
        <v>-1.065822546200873</v>
      </c>
      <c r="BC921" s="12">
        <v>-0.14898455139727185</v>
      </c>
      <c r="BD921" s="13">
        <v>7.2381852365271671E-2</v>
      </c>
    </row>
    <row r="922" spans="1:56" x14ac:dyDescent="0.25">
      <c r="A922" s="126">
        <v>3</v>
      </c>
      <c r="B922" s="130">
        <v>43</v>
      </c>
      <c r="C922" s="36" t="s">
        <v>46</v>
      </c>
      <c r="D922" s="104">
        <v>293.05</v>
      </c>
      <c r="E922" s="131">
        <v>1.5550000000000001E-4</v>
      </c>
      <c r="F922" s="124">
        <v>1.6551982409720948E-4</v>
      </c>
      <c r="G922" s="124">
        <v>1.2097818589934352E-4</v>
      </c>
      <c r="H922" s="124">
        <v>1.9648391609840065E-4</v>
      </c>
      <c r="I922" s="124">
        <v>1.5555334840492343E-4</v>
      </c>
      <c r="J922" s="124">
        <v>1.828534074214165E-4</v>
      </c>
      <c r="K922" s="124">
        <v>1.6139144279522978E-4</v>
      </c>
      <c r="L922" s="124">
        <v>1.30858870688517E-4</v>
      </c>
      <c r="M922" s="124">
        <v>6.9400582625449877E-4</v>
      </c>
      <c r="N922" s="124">
        <v>1.6182646084430616E-4</v>
      </c>
      <c r="O922" s="124">
        <v>1.3881451777861267E-4</v>
      </c>
      <c r="P922" s="124">
        <v>1.2886180125212781E-3</v>
      </c>
      <c r="Q922" s="124">
        <v>1.7965069887418224E-4</v>
      </c>
      <c r="R922" s="124">
        <v>1.2281617505026569E-4</v>
      </c>
      <c r="S922" s="124">
        <v>1.7125501865185251E-4</v>
      </c>
      <c r="T922" s="124">
        <v>2.8932308874851263E-4</v>
      </c>
      <c r="U922" s="124">
        <v>1.7229804700598093E-4</v>
      </c>
      <c r="V922" s="125">
        <v>1.4285153492666212E-4</v>
      </c>
      <c r="W922" s="12">
        <v>6.443616782771365E-2</v>
      </c>
      <c r="X922" s="12">
        <v>0.22200523537399672</v>
      </c>
      <c r="Y922" s="12">
        <v>0.26356216140450572</v>
      </c>
      <c r="Z922" s="12">
        <v>3.430765589930702E-4</v>
      </c>
      <c r="AA922" s="12">
        <v>0.17590615705090989</v>
      </c>
      <c r="AB922" s="12">
        <v>3.7887091930738033E-2</v>
      </c>
      <c r="AC922" s="12">
        <v>0.15846385409313835</v>
      </c>
      <c r="AD922" s="12">
        <v>3.463059975913175</v>
      </c>
      <c r="AE922" s="12">
        <v>4.0684635654701928E-2</v>
      </c>
      <c r="AF922" s="12">
        <v>0.1073021364719443</v>
      </c>
      <c r="AG922" s="12">
        <v>7.2869325564069323</v>
      </c>
      <c r="AH922" s="12">
        <v>0.15530996060567351</v>
      </c>
      <c r="AI922" s="12">
        <v>0.21018536945166766</v>
      </c>
      <c r="AJ922" s="12">
        <v>0.10131844792188101</v>
      </c>
      <c r="AK922" s="12">
        <v>0.86059864146953446</v>
      </c>
      <c r="AL922" s="12">
        <v>0.10802602576193517</v>
      </c>
      <c r="AM922" s="13">
        <v>8.1340611404102189E-2</v>
      </c>
      <c r="AN922" s="12">
        <v>-6.443616782771365E-2</v>
      </c>
      <c r="AO922" s="12">
        <v>0.22200523537399672</v>
      </c>
      <c r="AP922" s="12">
        <v>-0.26356216140450572</v>
      </c>
      <c r="AQ922" s="12">
        <v>-3.430765589930702E-4</v>
      </c>
      <c r="AR922" s="12">
        <v>-0.17590615705090989</v>
      </c>
      <c r="AS922" s="12">
        <v>-3.7887091930738033E-2</v>
      </c>
      <c r="AT922" s="12">
        <v>0.15846385409313835</v>
      </c>
      <c r="AU922" s="12">
        <v>-3.463059975913175</v>
      </c>
      <c r="AV922" s="12">
        <v>-4.0684635654701928E-2</v>
      </c>
      <c r="AW922" s="12">
        <v>0.1073021364719443</v>
      </c>
      <c r="AX922" s="12">
        <v>-7.2869325564069323</v>
      </c>
      <c r="AY922" s="12">
        <v>-0.15530996060567351</v>
      </c>
      <c r="AZ922" s="12">
        <v>0.21018536945166766</v>
      </c>
      <c r="BA922" s="12">
        <v>-0.10131844792188101</v>
      </c>
      <c r="BB922" s="12">
        <v>-0.86059864146953446</v>
      </c>
      <c r="BC922" s="12">
        <v>-0.10802602576193517</v>
      </c>
      <c r="BD922" s="13">
        <v>8.1340611404102189E-2</v>
      </c>
    </row>
    <row r="923" spans="1:56" x14ac:dyDescent="0.25">
      <c r="A923" s="126">
        <v>3</v>
      </c>
      <c r="B923" s="130">
        <v>43</v>
      </c>
      <c r="C923" s="36" t="s">
        <v>46</v>
      </c>
      <c r="D923" s="104">
        <v>303.08999999999997</v>
      </c>
      <c r="E923" s="131">
        <v>3.4959999999999999E-4</v>
      </c>
      <c r="F923" s="124">
        <v>4.1367077174081355E-4</v>
      </c>
      <c r="G923" s="124">
        <v>2.7757582360426276E-4</v>
      </c>
      <c r="H923" s="124">
        <v>4.3579103698925084E-4</v>
      </c>
      <c r="I923" s="124">
        <v>3.4862924126756093E-4</v>
      </c>
      <c r="J923" s="124">
        <v>4.0709116834839864E-4</v>
      </c>
      <c r="K923" s="124">
        <v>3.6793627704792759E-4</v>
      </c>
      <c r="L923" s="124">
        <v>3.0199181584224867E-4</v>
      </c>
      <c r="M923" s="124">
        <v>1.2903353275228208E-3</v>
      </c>
      <c r="N923" s="124">
        <v>3.6527793809375741E-4</v>
      </c>
      <c r="O923" s="124">
        <v>3.2070769999539665E-4</v>
      </c>
      <c r="P923" s="124">
        <v>1.9358315645760394E-3</v>
      </c>
      <c r="Q923" s="124">
        <v>4.0029520343799941E-4</v>
      </c>
      <c r="R923" s="124">
        <v>2.8686525904996607E-4</v>
      </c>
      <c r="S923" s="124">
        <v>3.9448683478983501E-4</v>
      </c>
      <c r="T923" s="124">
        <v>6.1124726595159027E-4</v>
      </c>
      <c r="U923" s="124">
        <v>3.8781940866326769E-4</v>
      </c>
      <c r="V923" s="125">
        <v>3.2940482463333356E-4</v>
      </c>
      <c r="W923" s="12">
        <v>0.18326879788562234</v>
      </c>
      <c r="X923" s="12">
        <v>0.20601881120062135</v>
      </c>
      <c r="Y923" s="12">
        <v>0.24654186781822329</v>
      </c>
      <c r="Z923" s="12">
        <v>2.7767698296311746E-3</v>
      </c>
      <c r="AA923" s="12">
        <v>0.16444842204919524</v>
      </c>
      <c r="AB923" s="12">
        <v>5.2449305057001155E-2</v>
      </c>
      <c r="AC923" s="12">
        <v>0.13617901646954036</v>
      </c>
      <c r="AD923" s="12">
        <v>2.6908905249508606</v>
      </c>
      <c r="AE923" s="12">
        <v>4.484536068008417E-2</v>
      </c>
      <c r="AF923" s="12">
        <v>8.2643878731702897E-2</v>
      </c>
      <c r="AG923" s="12">
        <v>4.5372756423799752</v>
      </c>
      <c r="AH923" s="12">
        <v>0.14500916315217227</v>
      </c>
      <c r="AI923" s="12">
        <v>0.17944719951382698</v>
      </c>
      <c r="AJ923" s="12">
        <v>0.12839483635536336</v>
      </c>
      <c r="AK923" s="12">
        <v>0.7484189529507731</v>
      </c>
      <c r="AL923" s="12">
        <v>0.10932325132513646</v>
      </c>
      <c r="AM923" s="13">
        <v>5.7766519927535544E-2</v>
      </c>
      <c r="AN923" s="12">
        <v>-0.18326879788562234</v>
      </c>
      <c r="AO923" s="12">
        <v>0.20601881120062135</v>
      </c>
      <c r="AP923" s="12">
        <v>-0.24654186781822329</v>
      </c>
      <c r="AQ923" s="12">
        <v>2.7767698296311746E-3</v>
      </c>
      <c r="AR923" s="12">
        <v>-0.16444842204919524</v>
      </c>
      <c r="AS923" s="12">
        <v>-5.2449305057001155E-2</v>
      </c>
      <c r="AT923" s="12">
        <v>0.13617901646954036</v>
      </c>
      <c r="AU923" s="12">
        <v>-2.6908905249508606</v>
      </c>
      <c r="AV923" s="12">
        <v>-4.484536068008417E-2</v>
      </c>
      <c r="AW923" s="12">
        <v>8.2643878731702897E-2</v>
      </c>
      <c r="AX923" s="12">
        <v>-4.5372756423799752</v>
      </c>
      <c r="AY923" s="12">
        <v>-0.14500916315217227</v>
      </c>
      <c r="AZ923" s="12">
        <v>0.17944719951382698</v>
      </c>
      <c r="BA923" s="12">
        <v>-0.12839483635536336</v>
      </c>
      <c r="BB923" s="12">
        <v>-0.7484189529507731</v>
      </c>
      <c r="BC923" s="12">
        <v>-0.10932325132513646</v>
      </c>
      <c r="BD923" s="13">
        <v>5.7766519927535544E-2</v>
      </c>
    </row>
    <row r="924" spans="1:56" x14ac:dyDescent="0.25">
      <c r="A924" s="126">
        <v>3</v>
      </c>
      <c r="B924" s="130">
        <v>43</v>
      </c>
      <c r="C924" s="36" t="s">
        <v>46</v>
      </c>
      <c r="D924" s="104">
        <v>313.2</v>
      </c>
      <c r="E924" s="131">
        <v>7.5689999999999991E-4</v>
      </c>
      <c r="F924" s="124">
        <v>9.5255466868214545E-4</v>
      </c>
      <c r="G924" s="124">
        <v>6.0189069771553151E-4</v>
      </c>
      <c r="H924" s="124">
        <v>9.1470021246470941E-4</v>
      </c>
      <c r="I924" s="124">
        <v>7.3897732178556091E-4</v>
      </c>
      <c r="J924" s="124">
        <v>8.5477647556878023E-4</v>
      </c>
      <c r="K924" s="124">
        <v>7.879653207721216E-4</v>
      </c>
      <c r="L924" s="124">
        <v>6.5543752334392823E-4</v>
      </c>
      <c r="M924" s="124">
        <v>2.3145731773175286E-3</v>
      </c>
      <c r="N924" s="124">
        <v>7.7918313057744732E-4</v>
      </c>
      <c r="O924" s="124">
        <v>6.9715289504248981E-4</v>
      </c>
      <c r="P924" s="124">
        <v>2.9413191532558928E-3</v>
      </c>
      <c r="Q924" s="124">
        <v>8.4397970826163122E-4</v>
      </c>
      <c r="R924" s="124">
        <v>6.310568267322977E-4</v>
      </c>
      <c r="S924" s="124">
        <v>8.5270235987081197E-4</v>
      </c>
      <c r="T924" s="124">
        <v>1.2262316560224689E-3</v>
      </c>
      <c r="U924" s="124">
        <v>8.2480154856459968E-4</v>
      </c>
      <c r="V924" s="125">
        <v>7.1606850560199868E-4</v>
      </c>
      <c r="W924" s="12">
        <v>0.25849473996848404</v>
      </c>
      <c r="X924" s="12">
        <v>0.20479495611635409</v>
      </c>
      <c r="Y924" s="12">
        <v>0.20848224661739928</v>
      </c>
      <c r="Z924" s="12">
        <v>2.3679056961869477E-2</v>
      </c>
      <c r="AA924" s="12">
        <v>0.12931229431732108</v>
      </c>
      <c r="AB924" s="12">
        <v>4.1042833626795734E-2</v>
      </c>
      <c r="AC924" s="12">
        <v>0.13405004182332103</v>
      </c>
      <c r="AD924" s="12">
        <v>2.0579642982131441</v>
      </c>
      <c r="AE924" s="12">
        <v>2.9439992835840145E-2</v>
      </c>
      <c r="AF924" s="12">
        <v>7.8936589982177438E-2</v>
      </c>
      <c r="AG924" s="12">
        <v>2.8860076010779401</v>
      </c>
      <c r="AH924" s="12">
        <v>0.11504783757647155</v>
      </c>
      <c r="AI924" s="12">
        <v>0.16626129378742532</v>
      </c>
      <c r="AJ924" s="12">
        <v>0.12657201726887576</v>
      </c>
      <c r="AK924" s="12">
        <v>0.62007088918281028</v>
      </c>
      <c r="AL924" s="12">
        <v>8.9710065483683141E-2</v>
      </c>
      <c r="AM924" s="13">
        <v>5.3945692162770828E-2</v>
      </c>
      <c r="AN924" s="12">
        <v>-0.25849473996848404</v>
      </c>
      <c r="AO924" s="12">
        <v>0.20479495611635409</v>
      </c>
      <c r="AP924" s="12">
        <v>-0.20848224661739928</v>
      </c>
      <c r="AQ924" s="12">
        <v>2.3679056961869477E-2</v>
      </c>
      <c r="AR924" s="12">
        <v>-0.12931229431732108</v>
      </c>
      <c r="AS924" s="12">
        <v>-4.1042833626795734E-2</v>
      </c>
      <c r="AT924" s="12">
        <v>0.13405004182332103</v>
      </c>
      <c r="AU924" s="12">
        <v>-2.0579642982131441</v>
      </c>
      <c r="AV924" s="12">
        <v>-2.9439992835840145E-2</v>
      </c>
      <c r="AW924" s="12">
        <v>7.8936589982177438E-2</v>
      </c>
      <c r="AX924" s="12">
        <v>-2.8860076010779401</v>
      </c>
      <c r="AY924" s="12">
        <v>-0.11504783757647155</v>
      </c>
      <c r="AZ924" s="12">
        <v>0.16626129378742532</v>
      </c>
      <c r="BA924" s="12">
        <v>-0.12657201726887576</v>
      </c>
      <c r="BB924" s="12">
        <v>-0.62007088918281028</v>
      </c>
      <c r="BC924" s="12">
        <v>-8.9710065483683141E-2</v>
      </c>
      <c r="BD924" s="13">
        <v>5.3945692162770828E-2</v>
      </c>
    </row>
    <row r="925" spans="1:56" x14ac:dyDescent="0.25">
      <c r="A925" s="126">
        <v>3</v>
      </c>
      <c r="B925" s="130">
        <v>43</v>
      </c>
      <c r="C925" s="36" t="s">
        <v>46</v>
      </c>
      <c r="D925" s="104">
        <v>323.31</v>
      </c>
      <c r="E925" s="131">
        <v>1.5267E-3</v>
      </c>
      <c r="F925" s="124">
        <v>2.0238690273191619E-3</v>
      </c>
      <c r="G925" s="124">
        <v>1.2335668804641701E-3</v>
      </c>
      <c r="H925" s="124">
        <v>1.8173566115525046E-3</v>
      </c>
      <c r="I925" s="124">
        <v>1.4817930715056544E-3</v>
      </c>
      <c r="J925" s="124">
        <v>1.6954187308905039E-3</v>
      </c>
      <c r="K925" s="124">
        <v>1.5886077999420231E-3</v>
      </c>
      <c r="L925" s="124">
        <v>1.3394947697970545E-3</v>
      </c>
      <c r="M925" s="124">
        <v>4.0028417575407134E-3</v>
      </c>
      <c r="N925" s="124">
        <v>1.5711663680154468E-3</v>
      </c>
      <c r="O925" s="124">
        <v>1.4271395255433016E-3</v>
      </c>
      <c r="P925" s="124">
        <v>4.4841705109517531E-3</v>
      </c>
      <c r="Q925" s="124">
        <v>1.6841685952709027E-3</v>
      </c>
      <c r="R925" s="124">
        <v>1.308009972463373E-3</v>
      </c>
      <c r="S925" s="124">
        <v>1.7322810822928835E-3</v>
      </c>
      <c r="T925" s="124">
        <v>2.3372005304447812E-3</v>
      </c>
      <c r="U925" s="124">
        <v>1.6579694292548275E-3</v>
      </c>
      <c r="V925" s="125">
        <v>1.4678842930558288E-3</v>
      </c>
      <c r="W925" s="12">
        <v>0.32564945786281646</v>
      </c>
      <c r="X925" s="12">
        <v>0.19200440134658409</v>
      </c>
      <c r="Y925" s="12">
        <v>0.19038226996299512</v>
      </c>
      <c r="Z925" s="12">
        <v>2.9414376429125293E-2</v>
      </c>
      <c r="AA925" s="12">
        <v>0.11051203962173572</v>
      </c>
      <c r="AB925" s="12">
        <v>4.0550075287890973E-2</v>
      </c>
      <c r="AC925" s="12">
        <v>0.12262083592254237</v>
      </c>
      <c r="AD925" s="12">
        <v>1.6218915029414513</v>
      </c>
      <c r="AE925" s="12">
        <v>2.9125805996886647E-2</v>
      </c>
      <c r="AF925" s="12">
        <v>6.5212860717035678E-2</v>
      </c>
      <c r="AG925" s="12">
        <v>1.9371654620762124</v>
      </c>
      <c r="AH925" s="12">
        <v>0.10314311604827582</v>
      </c>
      <c r="AI925" s="12">
        <v>0.14324361533806704</v>
      </c>
      <c r="AJ925" s="12">
        <v>0.13465715745914947</v>
      </c>
      <c r="AK925" s="12">
        <v>0.53088395260678667</v>
      </c>
      <c r="AL925" s="12">
        <v>8.5982464960259047E-2</v>
      </c>
      <c r="AM925" s="13">
        <v>3.8524731082839596E-2</v>
      </c>
      <c r="AN925" s="12">
        <v>-0.32564945786281646</v>
      </c>
      <c r="AO925" s="12">
        <v>0.19200440134658409</v>
      </c>
      <c r="AP925" s="12">
        <v>-0.19038226996299512</v>
      </c>
      <c r="AQ925" s="12">
        <v>2.9414376429125293E-2</v>
      </c>
      <c r="AR925" s="12">
        <v>-0.11051203962173572</v>
      </c>
      <c r="AS925" s="12">
        <v>-4.0550075287890973E-2</v>
      </c>
      <c r="AT925" s="12">
        <v>0.12262083592254237</v>
      </c>
      <c r="AU925" s="12">
        <v>-1.6218915029414513</v>
      </c>
      <c r="AV925" s="12">
        <v>-2.9125805996886647E-2</v>
      </c>
      <c r="AW925" s="12">
        <v>6.5212860717035678E-2</v>
      </c>
      <c r="AX925" s="12">
        <v>-1.9371654620762124</v>
      </c>
      <c r="AY925" s="12">
        <v>-0.10314311604827582</v>
      </c>
      <c r="AZ925" s="12">
        <v>0.14324361533806704</v>
      </c>
      <c r="BA925" s="12">
        <v>-0.13465715745914947</v>
      </c>
      <c r="BB925" s="12">
        <v>-0.53088395260678667</v>
      </c>
      <c r="BC925" s="12">
        <v>-8.5982464960259047E-2</v>
      </c>
      <c r="BD925" s="13">
        <v>3.8524731082839596E-2</v>
      </c>
    </row>
    <row r="926" spans="1:56" x14ac:dyDescent="0.25">
      <c r="A926" s="126">
        <v>3</v>
      </c>
      <c r="B926" s="130">
        <v>43</v>
      </c>
      <c r="C926" s="36" t="s">
        <v>46</v>
      </c>
      <c r="D926" s="104">
        <v>351.9</v>
      </c>
      <c r="E926" s="131">
        <v>8.6789999999999992E-3</v>
      </c>
      <c r="F926" s="124">
        <v>1.1704325785777117E-2</v>
      </c>
      <c r="G926" s="124">
        <v>7.2299734757460933E-3</v>
      </c>
      <c r="H926" s="124">
        <v>9.8294208852248762E-3</v>
      </c>
      <c r="I926" s="124">
        <v>8.201608896551759E-3</v>
      </c>
      <c r="J926" s="124">
        <v>9.0962440930699266E-3</v>
      </c>
      <c r="K926" s="124">
        <v>8.802912046412481E-3</v>
      </c>
      <c r="L926" s="124">
        <v>7.6919742034247951E-3</v>
      </c>
      <c r="M926" s="124">
        <v>1.5890296459771018E-2</v>
      </c>
      <c r="N926" s="124">
        <v>8.8053002692906317E-3</v>
      </c>
      <c r="O926" s="124">
        <v>8.2210716272870781E-3</v>
      </c>
      <c r="P926" s="124">
        <v>1.4558987064754145E-2</v>
      </c>
      <c r="Q926" s="124">
        <v>9.2159110235170549E-3</v>
      </c>
      <c r="R926" s="124">
        <v>7.8075109516489265E-3</v>
      </c>
      <c r="S926" s="124">
        <v>9.7046560938816948E-3</v>
      </c>
      <c r="T926" s="124">
        <v>1.1457853355884461E-2</v>
      </c>
      <c r="U926" s="124">
        <v>9.2034123077002657E-3</v>
      </c>
      <c r="V926" s="125">
        <v>8.5195826466251436E-3</v>
      </c>
      <c r="W926" s="12">
        <v>0.34857999605681733</v>
      </c>
      <c r="X926" s="12">
        <v>0.16695777442722734</v>
      </c>
      <c r="Y926" s="12">
        <v>0.13255223933919544</v>
      </c>
      <c r="Z926" s="12">
        <v>5.5005312069160067E-2</v>
      </c>
      <c r="AA926" s="12">
        <v>4.8075134585773414E-2</v>
      </c>
      <c r="AB926" s="12">
        <v>1.4277226225657545E-2</v>
      </c>
      <c r="AC926" s="12">
        <v>0.11372575142011801</v>
      </c>
      <c r="AD926" s="12">
        <v>0.8308902476980089</v>
      </c>
      <c r="AE926" s="12">
        <v>1.4552398812148004E-2</v>
      </c>
      <c r="AF926" s="12">
        <v>5.276280363093918E-2</v>
      </c>
      <c r="AG926" s="12">
        <v>0.67749591712802704</v>
      </c>
      <c r="AH926" s="12">
        <v>6.1863235801020357E-2</v>
      </c>
      <c r="AI926" s="12">
        <v>0.10041353247506311</v>
      </c>
      <c r="AJ926" s="12">
        <v>0.1181767592904362</v>
      </c>
      <c r="AK926" s="12">
        <v>0.32018128308381866</v>
      </c>
      <c r="AL926" s="12">
        <v>6.0423125671190979E-2</v>
      </c>
      <c r="AM926" s="13">
        <v>1.8368170684970118E-2</v>
      </c>
      <c r="AN926" s="12">
        <v>-0.34857999605681733</v>
      </c>
      <c r="AO926" s="12">
        <v>0.16695777442722734</v>
      </c>
      <c r="AP926" s="12">
        <v>-0.13255223933919544</v>
      </c>
      <c r="AQ926" s="12">
        <v>5.5005312069160067E-2</v>
      </c>
      <c r="AR926" s="12">
        <v>-4.8075134585773414E-2</v>
      </c>
      <c r="AS926" s="12">
        <v>-1.4277226225657545E-2</v>
      </c>
      <c r="AT926" s="12">
        <v>0.11372575142011801</v>
      </c>
      <c r="AU926" s="12">
        <v>-0.8308902476980089</v>
      </c>
      <c r="AV926" s="12">
        <v>-1.4552398812148004E-2</v>
      </c>
      <c r="AW926" s="12">
        <v>5.276280363093918E-2</v>
      </c>
      <c r="AX926" s="12">
        <v>-0.67749591712802704</v>
      </c>
      <c r="AY926" s="12">
        <v>-6.1863235801020357E-2</v>
      </c>
      <c r="AZ926" s="12">
        <v>0.10041353247506311</v>
      </c>
      <c r="BA926" s="12">
        <v>-0.1181767592904362</v>
      </c>
      <c r="BB926" s="12">
        <v>-0.32018128308381866</v>
      </c>
      <c r="BC926" s="12">
        <v>-6.0423125671190979E-2</v>
      </c>
      <c r="BD926" s="13">
        <v>1.8368170684970118E-2</v>
      </c>
    </row>
    <row r="927" spans="1:56" x14ac:dyDescent="0.25">
      <c r="A927" s="126">
        <v>3</v>
      </c>
      <c r="B927" s="130">
        <v>43</v>
      </c>
      <c r="C927" s="36" t="s">
        <v>46</v>
      </c>
      <c r="D927" s="104">
        <v>362.1</v>
      </c>
      <c r="E927" s="131">
        <v>1.4870959999999999E-2</v>
      </c>
      <c r="F927" s="124">
        <v>1.9479141078379881E-2</v>
      </c>
      <c r="G927" s="124">
        <v>1.2541291151366327E-2</v>
      </c>
      <c r="H927" s="124">
        <v>1.6609962744309561E-2</v>
      </c>
      <c r="I927" s="124">
        <v>1.3961076822512132E-2</v>
      </c>
      <c r="J927" s="124">
        <v>1.53368509805377E-2</v>
      </c>
      <c r="K927" s="124">
        <v>1.4958744704705635E-2</v>
      </c>
      <c r="L927" s="124">
        <v>1.3216745725878977E-2</v>
      </c>
      <c r="M927" s="124">
        <v>2.4652882571455908E-2</v>
      </c>
      <c r="N927" s="124">
        <v>1.5040563637235131E-2</v>
      </c>
      <c r="O927" s="124">
        <v>1.4125830270868641E-2</v>
      </c>
      <c r="P927" s="124">
        <v>2.1857796960293083E-2</v>
      </c>
      <c r="Q927" s="124">
        <v>1.5634872823153071E-2</v>
      </c>
      <c r="R927" s="124">
        <v>1.3578677687484973E-2</v>
      </c>
      <c r="S927" s="124">
        <v>1.6492766742023497E-2</v>
      </c>
      <c r="T927" s="124">
        <v>1.8815543240047125E-2</v>
      </c>
      <c r="U927" s="124">
        <v>1.5663244498521571E-2</v>
      </c>
      <c r="V927" s="125">
        <v>1.4682582465823778E-2</v>
      </c>
      <c r="W927" s="12">
        <v>0.30987784772334015</v>
      </c>
      <c r="X927" s="12">
        <v>0.15665894122730961</v>
      </c>
      <c r="Y927" s="12">
        <v>0.1169395078938792</v>
      </c>
      <c r="Z927" s="12">
        <v>6.1185234678048137E-2</v>
      </c>
      <c r="AA927" s="12">
        <v>3.1328910879842423E-2</v>
      </c>
      <c r="AB927" s="12">
        <v>5.9030960143552497E-3</v>
      </c>
      <c r="AC927" s="12">
        <v>0.11123789413198759</v>
      </c>
      <c r="AD927" s="12">
        <v>0.65778689280691427</v>
      </c>
      <c r="AE927" s="12">
        <v>1.1405022758122663E-2</v>
      </c>
      <c r="AF927" s="12">
        <v>5.0106363619521428E-2</v>
      </c>
      <c r="AG927" s="12">
        <v>0.46983092956292566</v>
      </c>
      <c r="AH927" s="12">
        <v>5.136943567550932E-2</v>
      </c>
      <c r="AI927" s="12">
        <v>8.6899723522558509E-2</v>
      </c>
      <c r="AJ927" s="12">
        <v>0.10905864463514785</v>
      </c>
      <c r="AK927" s="12">
        <v>0.26525410868209759</v>
      </c>
      <c r="AL927" s="12">
        <v>5.3277293363815925E-2</v>
      </c>
      <c r="AM927" s="13">
        <v>1.2667476355004694E-2</v>
      </c>
      <c r="AN927" s="12">
        <v>-0.30987784772334015</v>
      </c>
      <c r="AO927" s="12">
        <v>0.15665894122730961</v>
      </c>
      <c r="AP927" s="12">
        <v>-0.1169395078938792</v>
      </c>
      <c r="AQ927" s="12">
        <v>6.1185234678048137E-2</v>
      </c>
      <c r="AR927" s="12">
        <v>-3.1328910879842423E-2</v>
      </c>
      <c r="AS927" s="12">
        <v>-5.9030960143552497E-3</v>
      </c>
      <c r="AT927" s="12">
        <v>0.11123789413198759</v>
      </c>
      <c r="AU927" s="12">
        <v>-0.65778689280691427</v>
      </c>
      <c r="AV927" s="12">
        <v>-1.1405022758122663E-2</v>
      </c>
      <c r="AW927" s="12">
        <v>5.0106363619521428E-2</v>
      </c>
      <c r="AX927" s="12">
        <v>-0.46983092956292566</v>
      </c>
      <c r="AY927" s="12">
        <v>-5.136943567550932E-2</v>
      </c>
      <c r="AZ927" s="12">
        <v>8.6899723522558509E-2</v>
      </c>
      <c r="BA927" s="12">
        <v>-0.10905864463514785</v>
      </c>
      <c r="BB927" s="12">
        <v>-0.26525410868209759</v>
      </c>
      <c r="BC927" s="12">
        <v>-5.3277293363815925E-2</v>
      </c>
      <c r="BD927" s="13">
        <v>1.2667476355004694E-2</v>
      </c>
    </row>
    <row r="928" spans="1:56" x14ac:dyDescent="0.25">
      <c r="A928" s="126">
        <v>3</v>
      </c>
      <c r="B928" s="130">
        <v>43</v>
      </c>
      <c r="C928" s="36" t="s">
        <v>46</v>
      </c>
      <c r="D928" s="104">
        <v>372.06</v>
      </c>
      <c r="E928" s="131">
        <v>2.4320749999999999E-2</v>
      </c>
      <c r="F928" s="124">
        <v>3.0420188997291295E-2</v>
      </c>
      <c r="G928" s="124">
        <v>2.0734890098400821E-2</v>
      </c>
      <c r="H928" s="124">
        <v>2.680093326178928E-2</v>
      </c>
      <c r="I928" s="124">
        <v>2.2679197865182806E-2</v>
      </c>
      <c r="J928" s="124">
        <v>2.4715053989784609E-2</v>
      </c>
      <c r="K928" s="124">
        <v>2.4256191456097177E-2</v>
      </c>
      <c r="L928" s="124">
        <v>2.1645360984633349E-2</v>
      </c>
      <c r="M928" s="124">
        <v>3.6984837376624287E-2</v>
      </c>
      <c r="N928" s="124">
        <v>2.4505132801934122E-2</v>
      </c>
      <c r="O928" s="124">
        <v>2.311644339106737E-2</v>
      </c>
      <c r="P928" s="124">
        <v>3.2181007250400878E-2</v>
      </c>
      <c r="Q928" s="124">
        <v>2.5322637278449758E-2</v>
      </c>
      <c r="R928" s="124">
        <v>2.2472795675244003E-2</v>
      </c>
      <c r="S928" s="124">
        <v>2.6699254857481172E-2</v>
      </c>
      <c r="T928" s="124">
        <v>2.9612838844494751E-2</v>
      </c>
      <c r="U928" s="124">
        <v>2.5426699888475401E-2</v>
      </c>
      <c r="V928" s="125">
        <v>2.4093118290346934E-2</v>
      </c>
      <c r="W928" s="12">
        <v>0.25079156676053566</v>
      </c>
      <c r="X928" s="12">
        <v>0.14744035038389761</v>
      </c>
      <c r="Y928" s="12">
        <v>0.10197807476287868</v>
      </c>
      <c r="Z928" s="12">
        <v>6.7495950364079779E-2</v>
      </c>
      <c r="AA928" s="12">
        <v>1.6212657495538196E-2</v>
      </c>
      <c r="AB928" s="12">
        <v>2.6544635302291819E-3</v>
      </c>
      <c r="AC928" s="12">
        <v>0.11000437960863252</v>
      </c>
      <c r="AD928" s="12">
        <v>0.52071121888199534</v>
      </c>
      <c r="AE928" s="12">
        <v>7.5812958866039734E-3</v>
      </c>
      <c r="AF928" s="12">
        <v>4.9517659156589698E-2</v>
      </c>
      <c r="AG928" s="12">
        <v>0.32319140036392296</v>
      </c>
      <c r="AH928" s="12">
        <v>4.119475256518651E-2</v>
      </c>
      <c r="AI928" s="12">
        <v>7.598262079730253E-2</v>
      </c>
      <c r="AJ928" s="12">
        <v>9.7797348251232916E-2</v>
      </c>
      <c r="AK928" s="12">
        <v>0.2175956269644132</v>
      </c>
      <c r="AL928" s="12">
        <v>4.5473510828218822E-2</v>
      </c>
      <c r="AM928" s="13">
        <v>9.3595678444564605E-3</v>
      </c>
      <c r="AN928" s="12">
        <v>-0.25079156676053566</v>
      </c>
      <c r="AO928" s="12">
        <v>0.14744035038389761</v>
      </c>
      <c r="AP928" s="12">
        <v>-0.10197807476287868</v>
      </c>
      <c r="AQ928" s="12">
        <v>6.7495950364079779E-2</v>
      </c>
      <c r="AR928" s="12">
        <v>-1.6212657495538196E-2</v>
      </c>
      <c r="AS928" s="12">
        <v>2.6544635302291819E-3</v>
      </c>
      <c r="AT928" s="12">
        <v>0.11000437960863252</v>
      </c>
      <c r="AU928" s="12">
        <v>-0.52071121888199534</v>
      </c>
      <c r="AV928" s="12">
        <v>-7.5812958866039734E-3</v>
      </c>
      <c r="AW928" s="12">
        <v>4.9517659156589698E-2</v>
      </c>
      <c r="AX928" s="12">
        <v>-0.32319140036392296</v>
      </c>
      <c r="AY928" s="12">
        <v>-4.119475256518651E-2</v>
      </c>
      <c r="AZ928" s="12">
        <v>7.598262079730253E-2</v>
      </c>
      <c r="BA928" s="12">
        <v>-9.7797348251232916E-2</v>
      </c>
      <c r="BB928" s="12">
        <v>-0.2175956269644132</v>
      </c>
      <c r="BC928" s="12">
        <v>-4.5473510828218822E-2</v>
      </c>
      <c r="BD928" s="13">
        <v>9.3595678444564605E-3</v>
      </c>
    </row>
    <row r="929" spans="1:56" x14ac:dyDescent="0.25">
      <c r="A929" s="126">
        <v>3</v>
      </c>
      <c r="B929" s="130">
        <v>43</v>
      </c>
      <c r="C929" s="36" t="s">
        <v>46</v>
      </c>
      <c r="D929" s="104">
        <v>382.13</v>
      </c>
      <c r="E929" s="131">
        <v>3.8722619999999999E-2</v>
      </c>
      <c r="F929" s="124">
        <v>4.5510034684391028E-2</v>
      </c>
      <c r="G929" s="124">
        <v>3.3378241182148827E-2</v>
      </c>
      <c r="H929" s="124">
        <v>4.2142979316782049E-2</v>
      </c>
      <c r="I929" s="124">
        <v>3.5892032301291919E-2</v>
      </c>
      <c r="J929" s="124">
        <v>3.8855205572243028E-2</v>
      </c>
      <c r="K929" s="124">
        <v>3.8328499743419842E-2</v>
      </c>
      <c r="L929" s="124">
        <v>3.4518497776510906E-2</v>
      </c>
      <c r="M929" s="124">
        <v>5.454936780831865E-2</v>
      </c>
      <c r="N929" s="124">
        <v>3.8883409035579367E-2</v>
      </c>
      <c r="O929" s="124">
        <v>3.6804577622450603E-2</v>
      </c>
      <c r="P929" s="124">
        <v>4.7051813548501055E-2</v>
      </c>
      <c r="Q929" s="124">
        <v>3.9966535501002751E-2</v>
      </c>
      <c r="R929" s="124">
        <v>3.6164934546700389E-2</v>
      </c>
      <c r="S929" s="124">
        <v>4.2050219236386716E-2</v>
      </c>
      <c r="T929" s="124">
        <v>4.5537740212515304E-2</v>
      </c>
      <c r="U929" s="124">
        <v>4.0193226109227764E-2</v>
      </c>
      <c r="V929" s="125">
        <v>3.8452313286378804E-2</v>
      </c>
      <c r="W929" s="12">
        <v>0.1752829401623916</v>
      </c>
      <c r="X929" s="12">
        <v>0.13801697348607023</v>
      </c>
      <c r="Y929" s="12">
        <v>8.8329749298524995E-2</v>
      </c>
      <c r="Z929" s="12">
        <v>7.3099074874274514E-2</v>
      </c>
      <c r="AA929" s="12">
        <v>3.4239824744045806E-3</v>
      </c>
      <c r="AB929" s="12">
        <v>1.0178036935004854E-2</v>
      </c>
      <c r="AC929" s="12">
        <v>0.10857019033033129</v>
      </c>
      <c r="AD929" s="12">
        <v>0.40872099584993604</v>
      </c>
      <c r="AE929" s="12">
        <v>4.152328421459274E-3</v>
      </c>
      <c r="AF929" s="12">
        <v>4.9532866772687291E-2</v>
      </c>
      <c r="AG929" s="12">
        <v>0.21509891501404232</v>
      </c>
      <c r="AH929" s="12">
        <v>3.2123743202364698E-2</v>
      </c>
      <c r="AI929" s="12">
        <v>6.6051456572401621E-2</v>
      </c>
      <c r="AJ929" s="12">
        <v>8.5934248157452056E-2</v>
      </c>
      <c r="AK929" s="12">
        <v>0.17599842708255034</v>
      </c>
      <c r="AL929" s="12">
        <v>3.7977959890827764E-2</v>
      </c>
      <c r="AM929" s="13">
        <v>6.9805894751231914E-3</v>
      </c>
      <c r="AN929" s="12">
        <v>-0.1752829401623916</v>
      </c>
      <c r="AO929" s="12">
        <v>0.13801697348607023</v>
      </c>
      <c r="AP929" s="12">
        <v>-8.8329749298524995E-2</v>
      </c>
      <c r="AQ929" s="12">
        <v>7.3099074874274514E-2</v>
      </c>
      <c r="AR929" s="12">
        <v>-3.4239824744045806E-3</v>
      </c>
      <c r="AS929" s="12">
        <v>1.0178036935004854E-2</v>
      </c>
      <c r="AT929" s="12">
        <v>0.10857019033033129</v>
      </c>
      <c r="AU929" s="12">
        <v>-0.40872099584993604</v>
      </c>
      <c r="AV929" s="12">
        <v>-4.152328421459274E-3</v>
      </c>
      <c r="AW929" s="12">
        <v>4.9532866772687291E-2</v>
      </c>
      <c r="AX929" s="12">
        <v>-0.21509891501404232</v>
      </c>
      <c r="AY929" s="12">
        <v>-3.2123743202364698E-2</v>
      </c>
      <c r="AZ929" s="12">
        <v>6.6051456572401621E-2</v>
      </c>
      <c r="BA929" s="12">
        <v>-8.5934248157452056E-2</v>
      </c>
      <c r="BB929" s="12">
        <v>-0.17599842708255034</v>
      </c>
      <c r="BC929" s="12">
        <v>-3.7977959890827764E-2</v>
      </c>
      <c r="BD929" s="13">
        <v>6.9805894751231914E-3</v>
      </c>
    </row>
    <row r="930" spans="1:56" x14ac:dyDescent="0.25">
      <c r="A930" s="126">
        <v>3</v>
      </c>
      <c r="B930" s="130">
        <v>43</v>
      </c>
      <c r="C930" s="36" t="s">
        <v>46</v>
      </c>
      <c r="D930" s="104">
        <v>392.19</v>
      </c>
      <c r="E930" s="131">
        <v>5.9042549999999999E-2</v>
      </c>
      <c r="F930" s="124">
        <v>6.5099153574430926E-2</v>
      </c>
      <c r="G930" s="124">
        <v>5.2131020290852127E-2</v>
      </c>
      <c r="H930" s="124">
        <v>6.4369929346813168E-2</v>
      </c>
      <c r="I930" s="124">
        <v>5.5156157483014917E-2</v>
      </c>
      <c r="J930" s="124">
        <v>5.9408405271078504E-2</v>
      </c>
      <c r="K930" s="124">
        <v>5.8841866143946306E-2</v>
      </c>
      <c r="L930" s="124">
        <v>5.3439641640252236E-2</v>
      </c>
      <c r="M930" s="124">
        <v>7.8837793153722274E-2</v>
      </c>
      <c r="N930" s="124">
        <v>5.9889682887340798E-2</v>
      </c>
      <c r="O930" s="124">
        <v>5.6834245275956562E-2</v>
      </c>
      <c r="P930" s="124">
        <v>6.7939758903912989E-2</v>
      </c>
      <c r="Q930" s="124">
        <v>6.1267234721213634E-2</v>
      </c>
      <c r="R930" s="124">
        <v>5.6402946356852147E-2</v>
      </c>
      <c r="S930" s="124">
        <v>6.425046289791185E-2</v>
      </c>
      <c r="T930" s="124">
        <v>6.8209245641472627E-2</v>
      </c>
      <c r="U930" s="124">
        <v>6.1671926744897278E-2</v>
      </c>
      <c r="V930" s="125">
        <v>5.9495504688230581E-2</v>
      </c>
      <c r="W930" s="12">
        <v>0.10258031833704552</v>
      </c>
      <c r="X930" s="12">
        <v>0.11706014914917923</v>
      </c>
      <c r="Y930" s="12">
        <v>9.0229492913384821E-2</v>
      </c>
      <c r="Z930" s="12">
        <v>6.5823588530391761E-2</v>
      </c>
      <c r="AA930" s="12">
        <v>6.1964679892468249E-3</v>
      </c>
      <c r="AB930" s="12">
        <v>3.3989699979708418E-3</v>
      </c>
      <c r="AC930" s="12">
        <v>9.4896110682004139E-2</v>
      </c>
      <c r="AD930" s="12">
        <v>0.33527080306867296</v>
      </c>
      <c r="AE930" s="12">
        <v>1.4347837065655168E-2</v>
      </c>
      <c r="AF930" s="12">
        <v>3.7401919870389023E-2</v>
      </c>
      <c r="AG930" s="12">
        <v>0.15069147426581322</v>
      </c>
      <c r="AH930" s="12">
        <v>3.7679346864483917E-2</v>
      </c>
      <c r="AI930" s="12">
        <v>4.4706802859088096E-2</v>
      </c>
      <c r="AJ930" s="12">
        <v>8.8206097092890651E-2</v>
      </c>
      <c r="AK930" s="12">
        <v>0.15525575439191952</v>
      </c>
      <c r="AL930" s="12">
        <v>4.4533590518994838E-2</v>
      </c>
      <c r="AM930" s="13">
        <v>7.6716654045359172E-3</v>
      </c>
      <c r="AN930" s="12">
        <v>-0.10258031833704552</v>
      </c>
      <c r="AO930" s="12">
        <v>0.11706014914917923</v>
      </c>
      <c r="AP930" s="12">
        <v>-9.0229492913384821E-2</v>
      </c>
      <c r="AQ930" s="12">
        <v>6.5823588530391761E-2</v>
      </c>
      <c r="AR930" s="12">
        <v>-6.1964679892468249E-3</v>
      </c>
      <c r="AS930" s="12">
        <v>3.3989699979708418E-3</v>
      </c>
      <c r="AT930" s="12">
        <v>9.4896110682004139E-2</v>
      </c>
      <c r="AU930" s="12">
        <v>-0.33527080306867296</v>
      </c>
      <c r="AV930" s="12">
        <v>-1.4347837065655168E-2</v>
      </c>
      <c r="AW930" s="12">
        <v>3.7401919870389023E-2</v>
      </c>
      <c r="AX930" s="12">
        <v>-0.15069147426581322</v>
      </c>
      <c r="AY930" s="12">
        <v>-3.7679346864483917E-2</v>
      </c>
      <c r="AZ930" s="12">
        <v>4.4706802859088096E-2</v>
      </c>
      <c r="BA930" s="12">
        <v>-8.8206097092890651E-2</v>
      </c>
      <c r="BB930" s="12">
        <v>-0.15525575439191952</v>
      </c>
      <c r="BC930" s="12">
        <v>-4.4533590518994838E-2</v>
      </c>
      <c r="BD930" s="13">
        <v>-7.6716654045359172E-3</v>
      </c>
    </row>
    <row r="931" spans="1:56" x14ac:dyDescent="0.25">
      <c r="A931" s="126">
        <v>3</v>
      </c>
      <c r="B931" s="130">
        <v>43</v>
      </c>
      <c r="C931" s="36" t="s">
        <v>46</v>
      </c>
      <c r="D931" s="104">
        <v>402.13</v>
      </c>
      <c r="E931" s="131">
        <v>8.7230390000000005E-2</v>
      </c>
      <c r="F931" s="124">
        <v>8.9047762097475919E-2</v>
      </c>
      <c r="G931" s="124">
        <v>7.8838400297400843E-2</v>
      </c>
      <c r="H931" s="124">
        <v>9.5334723822813855E-2</v>
      </c>
      <c r="I931" s="124">
        <v>8.2153745098693581E-2</v>
      </c>
      <c r="J931" s="124">
        <v>8.8185472486510652E-2</v>
      </c>
      <c r="K931" s="124">
        <v>8.7621358322091517E-2</v>
      </c>
      <c r="L931" s="124">
        <v>8.0187545089218479E-2</v>
      </c>
      <c r="M931" s="124">
        <v>0.11140670217818516</v>
      </c>
      <c r="N931" s="124">
        <v>8.9379912582924284E-2</v>
      </c>
      <c r="O931" s="124">
        <v>8.4987063772966331E-2</v>
      </c>
      <c r="P931" s="124">
        <v>9.6461284469416153E-2</v>
      </c>
      <c r="Q931" s="124">
        <v>9.1057973166679962E-2</v>
      </c>
      <c r="R931" s="124">
        <v>8.5101153600564541E-2</v>
      </c>
      <c r="S931" s="124">
        <v>9.5110249699701402E-2</v>
      </c>
      <c r="T931" s="124">
        <v>9.9339913516757819E-2</v>
      </c>
      <c r="U931" s="124">
        <v>9.1691639190015425E-2</v>
      </c>
      <c r="V931" s="125">
        <v>8.9094158849807689E-2</v>
      </c>
      <c r="W931" s="12">
        <v>2.0834162239512097E-2</v>
      </c>
      <c r="X931" s="12">
        <v>9.6204885735340182E-2</v>
      </c>
      <c r="Y931" s="12">
        <v>9.2907229038112174E-2</v>
      </c>
      <c r="Z931" s="12">
        <v>5.8198122251963143E-2</v>
      </c>
      <c r="AA931" s="12">
        <v>1.0948964993858759E-2</v>
      </c>
      <c r="AB931" s="12">
        <v>4.4820196503937634E-3</v>
      </c>
      <c r="AC931" s="12">
        <v>8.073843199350049E-2</v>
      </c>
      <c r="AD931" s="12">
        <v>0.27715469549299449</v>
      </c>
      <c r="AE931" s="12">
        <v>2.4641900407922964E-2</v>
      </c>
      <c r="AF931" s="12">
        <v>2.5717255500447418E-2</v>
      </c>
      <c r="AG931" s="12">
        <v>0.10582200159160297</v>
      </c>
      <c r="AH931" s="12">
        <v>4.3879010132592058E-2</v>
      </c>
      <c r="AI931" s="12">
        <v>2.4409341737844613E-2</v>
      </c>
      <c r="AJ931" s="12">
        <v>9.0333881342286745E-2</v>
      </c>
      <c r="AK931" s="12">
        <v>0.13882230168588966</v>
      </c>
      <c r="AL931" s="12">
        <v>5.1143290658398066E-2</v>
      </c>
      <c r="AM931" s="13">
        <v>2.1366049719686961E-2</v>
      </c>
      <c r="AN931" s="12">
        <v>-2.0834162239512097E-2</v>
      </c>
      <c r="AO931" s="12">
        <v>9.6204885735340182E-2</v>
      </c>
      <c r="AP931" s="12">
        <v>-9.2907229038112174E-2</v>
      </c>
      <c r="AQ931" s="12">
        <v>5.8198122251963143E-2</v>
      </c>
      <c r="AR931" s="12">
        <v>-1.0948964993858759E-2</v>
      </c>
      <c r="AS931" s="12">
        <v>-4.4820196503937634E-3</v>
      </c>
      <c r="AT931" s="12">
        <v>8.073843199350049E-2</v>
      </c>
      <c r="AU931" s="12">
        <v>-0.27715469549299449</v>
      </c>
      <c r="AV931" s="12">
        <v>-2.4641900407922964E-2</v>
      </c>
      <c r="AW931" s="12">
        <v>2.5717255500447418E-2</v>
      </c>
      <c r="AX931" s="12">
        <v>-0.10582200159160297</v>
      </c>
      <c r="AY931" s="12">
        <v>-4.3879010132592058E-2</v>
      </c>
      <c r="AZ931" s="12">
        <v>2.4409341737844613E-2</v>
      </c>
      <c r="BA931" s="12">
        <v>-9.0333881342286745E-2</v>
      </c>
      <c r="BB931" s="12">
        <v>-0.13882230168588966</v>
      </c>
      <c r="BC931" s="12">
        <v>-5.1143290658398066E-2</v>
      </c>
      <c r="BD931" s="13">
        <v>-2.1366049719686961E-2</v>
      </c>
    </row>
    <row r="932" spans="1:56" x14ac:dyDescent="0.25">
      <c r="A932" s="126">
        <v>3</v>
      </c>
      <c r="B932" s="130">
        <v>43</v>
      </c>
      <c r="C932" s="36" t="s">
        <v>46</v>
      </c>
      <c r="D932" s="104">
        <v>412.13</v>
      </c>
      <c r="E932" s="131">
        <v>0.12674240000000001</v>
      </c>
      <c r="F932" s="124">
        <v>0.1175234884902233</v>
      </c>
      <c r="G932" s="124">
        <v>0.11658767264725774</v>
      </c>
      <c r="H932" s="124">
        <v>0.13820449764478346</v>
      </c>
      <c r="I932" s="124">
        <v>0.11974173438316542</v>
      </c>
      <c r="J932" s="124">
        <v>0.1282949642761099</v>
      </c>
      <c r="K932" s="124">
        <v>0.12778742654025185</v>
      </c>
      <c r="L932" s="124">
        <v>0.11778604186290344</v>
      </c>
      <c r="M932" s="124">
        <v>0.15512608913480647</v>
      </c>
      <c r="N932" s="124">
        <v>0.13049887782204475</v>
      </c>
      <c r="O932" s="124">
        <v>0.12428078934982419</v>
      </c>
      <c r="P932" s="124">
        <v>0.13549473858201344</v>
      </c>
      <c r="Q932" s="124">
        <v>0.13246113433813489</v>
      </c>
      <c r="R932" s="124">
        <v>0.12546274792464232</v>
      </c>
      <c r="S932" s="124">
        <v>0.13773717763924562</v>
      </c>
      <c r="T932" s="124">
        <v>0.14193678987266181</v>
      </c>
      <c r="U932" s="124">
        <v>0.13337059235662391</v>
      </c>
      <c r="V932" s="125">
        <v>0.13040283162133146</v>
      </c>
      <c r="W932" s="12">
        <v>7.2737391037069707E-2</v>
      </c>
      <c r="X932" s="12">
        <v>8.012099623127121E-2</v>
      </c>
      <c r="Y932" s="12">
        <v>9.043617325207233E-2</v>
      </c>
      <c r="Z932" s="12">
        <v>5.5235387816820469E-2</v>
      </c>
      <c r="AA932" s="12">
        <v>1.2249762321921402E-2</v>
      </c>
      <c r="AB932" s="12">
        <v>8.2452797189563054E-3</v>
      </c>
      <c r="AC932" s="12">
        <v>7.0665839822321233E-2</v>
      </c>
      <c r="AD932" s="12">
        <v>0.22394785908114775</v>
      </c>
      <c r="AE932" s="12">
        <v>2.9638683045648068E-2</v>
      </c>
      <c r="AF932" s="12">
        <v>1.9422155886079314E-2</v>
      </c>
      <c r="AG932" s="12">
        <v>6.9056121566369547E-2</v>
      </c>
      <c r="AH932" s="12">
        <v>4.5120925105843694E-2</v>
      </c>
      <c r="AI932" s="12">
        <v>1.009647975229824E-2</v>
      </c>
      <c r="AJ932" s="12">
        <v>8.6749009323206852E-2</v>
      </c>
      <c r="AK932" s="12">
        <v>0.11988403148955525</v>
      </c>
      <c r="AL932" s="12">
        <v>5.2296566552502567E-2</v>
      </c>
      <c r="AM932" s="13">
        <v>2.8880876654785219E-2</v>
      </c>
      <c r="AN932" s="12">
        <v>7.2737391037069707E-2</v>
      </c>
      <c r="AO932" s="12">
        <v>8.012099623127121E-2</v>
      </c>
      <c r="AP932" s="12">
        <v>-9.043617325207233E-2</v>
      </c>
      <c r="AQ932" s="12">
        <v>5.5235387816820469E-2</v>
      </c>
      <c r="AR932" s="12">
        <v>-1.2249762321921402E-2</v>
      </c>
      <c r="AS932" s="12">
        <v>-8.2452797189563054E-3</v>
      </c>
      <c r="AT932" s="12">
        <v>7.0665839822321233E-2</v>
      </c>
      <c r="AU932" s="12">
        <v>-0.22394785908114775</v>
      </c>
      <c r="AV932" s="12">
        <v>-2.9638683045648068E-2</v>
      </c>
      <c r="AW932" s="12">
        <v>1.9422155886079314E-2</v>
      </c>
      <c r="AX932" s="12">
        <v>-6.9056121566369547E-2</v>
      </c>
      <c r="AY932" s="12">
        <v>-4.5120925105843694E-2</v>
      </c>
      <c r="AZ932" s="12">
        <v>1.009647975229824E-2</v>
      </c>
      <c r="BA932" s="12">
        <v>-8.6749009323206852E-2</v>
      </c>
      <c r="BB932" s="12">
        <v>-0.11988403148955525</v>
      </c>
      <c r="BC932" s="12">
        <v>-5.2296566552502567E-2</v>
      </c>
      <c r="BD932" s="13">
        <v>-2.8880876654785219E-2</v>
      </c>
    </row>
    <row r="933" spans="1:56" x14ac:dyDescent="0.25">
      <c r="A933" s="126">
        <v>3</v>
      </c>
      <c r="B933" s="130">
        <v>43</v>
      </c>
      <c r="C933" s="36" t="s">
        <v>46</v>
      </c>
      <c r="D933" s="104">
        <v>422.12</v>
      </c>
      <c r="E933" s="131">
        <v>0.18044333999999998</v>
      </c>
      <c r="F933" s="124">
        <v>0.14970893625855486</v>
      </c>
      <c r="G933" s="124">
        <v>0.16841734377798318</v>
      </c>
      <c r="H933" s="124">
        <v>0.19593241974603873</v>
      </c>
      <c r="I933" s="124">
        <v>0.17062747811238399</v>
      </c>
      <c r="J933" s="124">
        <v>0.1827601025090918</v>
      </c>
      <c r="K933" s="124">
        <v>0.18236972995768524</v>
      </c>
      <c r="L933" s="124">
        <v>0.16923473439910072</v>
      </c>
      <c r="M933" s="124">
        <v>0.21257531716473047</v>
      </c>
      <c r="N933" s="124">
        <v>0.18623462079973241</v>
      </c>
      <c r="O933" s="124">
        <v>0.17759444892829845</v>
      </c>
      <c r="P933" s="124">
        <v>0.18779891622791262</v>
      </c>
      <c r="Q933" s="124">
        <v>0.18842620726216477</v>
      </c>
      <c r="R933" s="124">
        <v>0.18057779757864001</v>
      </c>
      <c r="S933" s="124">
        <v>0.19501640146120791</v>
      </c>
      <c r="T933" s="124">
        <v>0.19876997278103289</v>
      </c>
      <c r="U933" s="124">
        <v>0.18962745880607637</v>
      </c>
      <c r="V933" s="125">
        <v>0.1864023219853542</v>
      </c>
      <c r="W933" s="12">
        <v>0.1703271716287513</v>
      </c>
      <c r="X933" s="12">
        <v>6.6646938712267276E-2</v>
      </c>
      <c r="Y933" s="12">
        <v>8.5839021523536133E-2</v>
      </c>
      <c r="Z933" s="12">
        <v>5.4398582334022366E-2</v>
      </c>
      <c r="AA933" s="12">
        <v>1.2839279682430088E-2</v>
      </c>
      <c r="AB933" s="12">
        <v>1.0675871759441303E-2</v>
      </c>
      <c r="AC933" s="12">
        <v>6.2117036854334763E-2</v>
      </c>
      <c r="AD933" s="12">
        <v>0.17807239194713692</v>
      </c>
      <c r="AE933" s="12">
        <v>3.2094732893618735E-2</v>
      </c>
      <c r="AF933" s="12">
        <v>1.5788286071968777E-2</v>
      </c>
      <c r="AG933" s="12">
        <v>4.0763910864832345E-2</v>
      </c>
      <c r="AH933" s="12">
        <v>4.4240298711854899E-2</v>
      </c>
      <c r="AI933" s="12">
        <v>7.4515124049482392E-4</v>
      </c>
      <c r="AJ933" s="12">
        <v>8.076253443994072E-2</v>
      </c>
      <c r="AK933" s="12">
        <v>0.10156447326364562</v>
      </c>
      <c r="AL933" s="12">
        <v>5.0897521660131055E-2</v>
      </c>
      <c r="AM933" s="13">
        <v>3.3024117073837234E-2</v>
      </c>
      <c r="AN933" s="12">
        <v>0.1703271716287513</v>
      </c>
      <c r="AO933" s="12">
        <v>6.6646938712267276E-2</v>
      </c>
      <c r="AP933" s="12">
        <v>-8.5839021523536133E-2</v>
      </c>
      <c r="AQ933" s="12">
        <v>5.4398582334022366E-2</v>
      </c>
      <c r="AR933" s="12">
        <v>-1.2839279682430088E-2</v>
      </c>
      <c r="AS933" s="12">
        <v>-1.0675871759441303E-2</v>
      </c>
      <c r="AT933" s="12">
        <v>6.2117036854334763E-2</v>
      </c>
      <c r="AU933" s="12">
        <v>-0.17807239194713692</v>
      </c>
      <c r="AV933" s="12">
        <v>-3.2094732893618735E-2</v>
      </c>
      <c r="AW933" s="12">
        <v>1.5788286071968777E-2</v>
      </c>
      <c r="AX933" s="12">
        <v>-4.0763910864832345E-2</v>
      </c>
      <c r="AY933" s="12">
        <v>-4.4240298711854899E-2</v>
      </c>
      <c r="AZ933" s="12">
        <v>-7.4515124049482392E-4</v>
      </c>
      <c r="BA933" s="12">
        <v>-8.076253443994072E-2</v>
      </c>
      <c r="BB933" s="12">
        <v>-0.10156447326364562</v>
      </c>
      <c r="BC933" s="12">
        <v>-5.0897521660131055E-2</v>
      </c>
      <c r="BD933" s="13">
        <v>-3.3024117073837234E-2</v>
      </c>
    </row>
    <row r="934" spans="1:56" x14ac:dyDescent="0.25">
      <c r="A934" s="126">
        <v>3</v>
      </c>
      <c r="B934" s="130">
        <v>43</v>
      </c>
      <c r="C934" s="36" t="s">
        <v>46</v>
      </c>
      <c r="D934" s="104">
        <v>432.22</v>
      </c>
      <c r="E934" s="131">
        <v>0.25218952</v>
      </c>
      <c r="F934" s="124">
        <v>0.18495973680966729</v>
      </c>
      <c r="G934" s="124">
        <v>0.23903575181792427</v>
      </c>
      <c r="H934" s="124">
        <v>0.27317318946777636</v>
      </c>
      <c r="I934" s="124">
        <v>0.23905842176971762</v>
      </c>
      <c r="J934" s="124">
        <v>0.25636598475972583</v>
      </c>
      <c r="K934" s="124">
        <v>0.25615157179801001</v>
      </c>
      <c r="L934" s="124">
        <v>0.23926495109023665</v>
      </c>
      <c r="M934" s="124">
        <v>0.28801659857558032</v>
      </c>
      <c r="N934" s="124">
        <v>0.26126806280858156</v>
      </c>
      <c r="O934" s="124">
        <v>0.24944388105537321</v>
      </c>
      <c r="P934" s="124">
        <v>0.25780205561183667</v>
      </c>
      <c r="Q934" s="124">
        <v>0.2635909220167359</v>
      </c>
      <c r="R934" s="124">
        <v>0.25524238245417991</v>
      </c>
      <c r="S934" s="124">
        <v>0.2715218752065453</v>
      </c>
      <c r="T934" s="124">
        <v>0.27428876378131795</v>
      </c>
      <c r="U934" s="124">
        <v>0.26506233428681414</v>
      </c>
      <c r="V934" s="125">
        <v>0.26174921084000213</v>
      </c>
      <c r="W934" s="12">
        <v>0.26658436556099835</v>
      </c>
      <c r="X934" s="12">
        <v>5.2158266458002402E-2</v>
      </c>
      <c r="Y934" s="12">
        <v>8.3205953474102951E-2</v>
      </c>
      <c r="Z934" s="12">
        <v>5.2068373936721812E-2</v>
      </c>
      <c r="AA934" s="12">
        <v>1.6560818069386186E-2</v>
      </c>
      <c r="AB934" s="12">
        <v>1.5710612391863124E-2</v>
      </c>
      <c r="AC934" s="12">
        <v>5.1249429039570499E-2</v>
      </c>
      <c r="AD934" s="12">
        <v>0.14206410550121321</v>
      </c>
      <c r="AE934" s="12">
        <v>3.5998890075136979E-2</v>
      </c>
      <c r="AF934" s="12">
        <v>1.0887204768171128E-2</v>
      </c>
      <c r="AG934" s="12">
        <v>2.2255229368122301E-2</v>
      </c>
      <c r="AH934" s="12">
        <v>4.5209658263102664E-2</v>
      </c>
      <c r="AI934" s="12">
        <v>1.2105429496752702E-2</v>
      </c>
      <c r="AJ934" s="12">
        <v>7.6658043548143096E-2</v>
      </c>
      <c r="AK934" s="12">
        <v>8.7629508876173545E-2</v>
      </c>
      <c r="AL934" s="12">
        <v>5.1044207891010454E-2</v>
      </c>
      <c r="AM934" s="13">
        <v>3.7906772811186339E-2</v>
      </c>
      <c r="AN934" s="12">
        <v>0.26658436556099835</v>
      </c>
      <c r="AO934" s="12">
        <v>5.2158266458002402E-2</v>
      </c>
      <c r="AP934" s="12">
        <v>-8.3205953474102951E-2</v>
      </c>
      <c r="AQ934" s="12">
        <v>5.2068373936721812E-2</v>
      </c>
      <c r="AR934" s="12">
        <v>-1.6560818069386186E-2</v>
      </c>
      <c r="AS934" s="12">
        <v>-1.5710612391863124E-2</v>
      </c>
      <c r="AT934" s="12">
        <v>5.1249429039570499E-2</v>
      </c>
      <c r="AU934" s="12">
        <v>-0.14206410550121321</v>
      </c>
      <c r="AV934" s="12">
        <v>-3.5998890075136979E-2</v>
      </c>
      <c r="AW934" s="12">
        <v>1.0887204768171128E-2</v>
      </c>
      <c r="AX934" s="12">
        <v>-2.2255229368122301E-2</v>
      </c>
      <c r="AY934" s="12">
        <v>-4.5209658263102664E-2</v>
      </c>
      <c r="AZ934" s="12">
        <v>-1.2105429496752702E-2</v>
      </c>
      <c r="BA934" s="12">
        <v>-7.6658043548143096E-2</v>
      </c>
      <c r="BB934" s="12">
        <v>-8.7629508876173545E-2</v>
      </c>
      <c r="BC934" s="12">
        <v>-5.1044207891010454E-2</v>
      </c>
      <c r="BD934" s="13">
        <v>-3.7906772811186339E-2</v>
      </c>
    </row>
    <row r="935" spans="1:56" x14ac:dyDescent="0.25">
      <c r="A935" s="126">
        <v>3</v>
      </c>
      <c r="B935" s="130">
        <v>43</v>
      </c>
      <c r="C935" s="36" t="s">
        <v>46</v>
      </c>
      <c r="D935" s="104">
        <v>442.26</v>
      </c>
      <c r="E935" s="131">
        <v>0.34490671999999994</v>
      </c>
      <c r="F935" s="124">
        <v>0.22126670313900554</v>
      </c>
      <c r="G935" s="124">
        <v>0.33184382580223443</v>
      </c>
      <c r="H935" s="124">
        <v>0.37300089815267445</v>
      </c>
      <c r="I935" s="124">
        <v>0.32792365230141268</v>
      </c>
      <c r="J935" s="124">
        <v>0.35258922480403471</v>
      </c>
      <c r="K935" s="124">
        <v>0.35258653302555604</v>
      </c>
      <c r="L935" s="124">
        <v>0.33144971763554287</v>
      </c>
      <c r="M935" s="124">
        <v>0.38420897557708183</v>
      </c>
      <c r="N935" s="124">
        <v>0.35879636183258085</v>
      </c>
      <c r="O935" s="124">
        <v>0.34295022647141454</v>
      </c>
      <c r="P935" s="124">
        <v>0.34866134669812576</v>
      </c>
      <c r="Q935" s="124">
        <v>0.36109847028112713</v>
      </c>
      <c r="R935" s="124">
        <v>0.35279896682042311</v>
      </c>
      <c r="S935" s="124">
        <v>0.37027670159139298</v>
      </c>
      <c r="T935" s="124">
        <v>0.37142780037345913</v>
      </c>
      <c r="U935" s="124">
        <v>0.36275482390106828</v>
      </c>
      <c r="V935" s="125">
        <v>0.35957951887148848</v>
      </c>
      <c r="W935" s="12">
        <v>0.35847378346526398</v>
      </c>
      <c r="X935" s="12">
        <v>3.7873701613484134E-2</v>
      </c>
      <c r="Y935" s="12">
        <v>8.1454423829940212E-2</v>
      </c>
      <c r="Z935" s="12">
        <v>4.9239596429397681E-2</v>
      </c>
      <c r="AA935" s="12">
        <v>2.2274152281042143E-2</v>
      </c>
      <c r="AB935" s="12">
        <v>2.2266347914462477E-2</v>
      </c>
      <c r="AC935" s="12">
        <v>3.9016353072091704E-2</v>
      </c>
      <c r="AD935" s="12">
        <v>0.11395039092622462</v>
      </c>
      <c r="AE935" s="12">
        <v>4.0270719667569552E-2</v>
      </c>
      <c r="AF935" s="12">
        <v>5.6725294554579907E-3</v>
      </c>
      <c r="AG935" s="12">
        <v>1.0885919236731075E-2</v>
      </c>
      <c r="AH935" s="12">
        <v>4.6945302431704389E-2</v>
      </c>
      <c r="AI935" s="12">
        <v>2.2882264574094605E-2</v>
      </c>
      <c r="AJ935" s="12">
        <v>7.3556066380478277E-2</v>
      </c>
      <c r="AK935" s="12">
        <v>7.6893486950498344E-2</v>
      </c>
      <c r="AL935" s="12">
        <v>5.1747625853936212E-2</v>
      </c>
      <c r="AM935" s="13">
        <v>4.254135399707068E-2</v>
      </c>
      <c r="AN935" s="12">
        <v>0.35847378346526398</v>
      </c>
      <c r="AO935" s="12">
        <v>3.7873701613484134E-2</v>
      </c>
      <c r="AP935" s="12">
        <v>-8.1454423829940212E-2</v>
      </c>
      <c r="AQ935" s="12">
        <v>4.9239596429397681E-2</v>
      </c>
      <c r="AR935" s="12">
        <v>-2.2274152281042143E-2</v>
      </c>
      <c r="AS935" s="12">
        <v>-2.2266347914462477E-2</v>
      </c>
      <c r="AT935" s="12">
        <v>3.9016353072091704E-2</v>
      </c>
      <c r="AU935" s="12">
        <v>-0.11395039092622462</v>
      </c>
      <c r="AV935" s="12">
        <v>-4.0270719667569552E-2</v>
      </c>
      <c r="AW935" s="12">
        <v>5.6725294554579907E-3</v>
      </c>
      <c r="AX935" s="12">
        <v>-1.0885919236731075E-2</v>
      </c>
      <c r="AY935" s="12">
        <v>-4.6945302431704389E-2</v>
      </c>
      <c r="AZ935" s="12">
        <v>-2.2882264574094605E-2</v>
      </c>
      <c r="BA935" s="12">
        <v>-7.3556066380478277E-2</v>
      </c>
      <c r="BB935" s="12">
        <v>-7.6893486950498344E-2</v>
      </c>
      <c r="BC935" s="12">
        <v>-5.1747625853936212E-2</v>
      </c>
      <c r="BD935" s="13">
        <v>-4.254135399707068E-2</v>
      </c>
    </row>
    <row r="936" spans="1:56" x14ac:dyDescent="0.25">
      <c r="A936" s="126">
        <v>3</v>
      </c>
      <c r="B936" s="130">
        <v>43</v>
      </c>
      <c r="C936" s="36" t="s">
        <v>46</v>
      </c>
      <c r="D936" s="104">
        <v>452.3</v>
      </c>
      <c r="E936" s="131">
        <v>0.46421210000000002</v>
      </c>
      <c r="F936" s="124">
        <v>0.25717033576538584</v>
      </c>
      <c r="G936" s="124">
        <v>0.45221817311455748</v>
      </c>
      <c r="H936" s="124">
        <v>0.50053084385092184</v>
      </c>
      <c r="I936" s="124">
        <v>0.44195963653285353</v>
      </c>
      <c r="J936" s="124">
        <v>0.47708275315365695</v>
      </c>
      <c r="K936" s="124">
        <v>0.47728507344477639</v>
      </c>
      <c r="L936" s="124">
        <v>0.45154283755412394</v>
      </c>
      <c r="M936" s="124">
        <v>0.5060127064255997</v>
      </c>
      <c r="N936" s="124">
        <v>0.48404722987503401</v>
      </c>
      <c r="O936" s="124">
        <v>0.46321446869664795</v>
      </c>
      <c r="P936" s="124">
        <v>0.46557009933224797</v>
      </c>
      <c r="Q936" s="124">
        <v>0.48612371098325596</v>
      </c>
      <c r="R936" s="124">
        <v>0.47861796338918761</v>
      </c>
      <c r="S936" s="124">
        <v>0.49635945269430237</v>
      </c>
      <c r="T936" s="124">
        <v>0.4951819457152431</v>
      </c>
      <c r="U936" s="124">
        <v>0.48778267117860474</v>
      </c>
      <c r="V936" s="125">
        <v>0.48503547344612102</v>
      </c>
      <c r="W936" s="12">
        <v>0.44600682367955113</v>
      </c>
      <c r="X936" s="12">
        <v>2.5837169874379708E-2</v>
      </c>
      <c r="Y936" s="12">
        <v>7.8237391595182074E-2</v>
      </c>
      <c r="Z936" s="12">
        <v>4.7935983286834807E-2</v>
      </c>
      <c r="AA936" s="12">
        <v>2.7725802825167484E-2</v>
      </c>
      <c r="AB936" s="12">
        <v>2.8161638709495874E-2</v>
      </c>
      <c r="AC936" s="12">
        <v>2.7291969437841176E-2</v>
      </c>
      <c r="AD936" s="12">
        <v>9.0046352573747393E-2</v>
      </c>
      <c r="AE936" s="12">
        <v>4.2728592975137862E-2</v>
      </c>
      <c r="AF936" s="12">
        <v>2.1490850913883212E-3</v>
      </c>
      <c r="AG936" s="12">
        <v>2.9253854698056123E-3</v>
      </c>
      <c r="AH936" s="12">
        <v>4.7201723055594516E-2</v>
      </c>
      <c r="AI936" s="12">
        <v>3.1032933844653315E-2</v>
      </c>
      <c r="AJ936" s="12">
        <v>6.9251432037860189E-2</v>
      </c>
      <c r="AK936" s="12">
        <v>6.6714860976788581E-2</v>
      </c>
      <c r="AL936" s="12">
        <v>5.0775434717459378E-2</v>
      </c>
      <c r="AM936" s="13">
        <v>4.4857455129069246E-2</v>
      </c>
      <c r="AN936" s="12">
        <v>0.44600682367955113</v>
      </c>
      <c r="AO936" s="12">
        <v>2.5837169874379708E-2</v>
      </c>
      <c r="AP936" s="12">
        <v>-7.8237391595182074E-2</v>
      </c>
      <c r="AQ936" s="12">
        <v>4.7935983286834807E-2</v>
      </c>
      <c r="AR936" s="12">
        <v>-2.7725802825167484E-2</v>
      </c>
      <c r="AS936" s="12">
        <v>-2.8161638709495874E-2</v>
      </c>
      <c r="AT936" s="12">
        <v>2.7291969437841176E-2</v>
      </c>
      <c r="AU936" s="12">
        <v>-9.0046352573747393E-2</v>
      </c>
      <c r="AV936" s="12">
        <v>-4.2728592975137862E-2</v>
      </c>
      <c r="AW936" s="12">
        <v>2.1490850913883212E-3</v>
      </c>
      <c r="AX936" s="12">
        <v>-2.9253854698056123E-3</v>
      </c>
      <c r="AY936" s="12">
        <v>-4.7201723055594516E-2</v>
      </c>
      <c r="AZ936" s="12">
        <v>-3.1032933844653315E-2</v>
      </c>
      <c r="BA936" s="12">
        <v>-6.9251432037860189E-2</v>
      </c>
      <c r="BB936" s="12">
        <v>-6.6714860976788581E-2</v>
      </c>
      <c r="BC936" s="12">
        <v>-5.0775434717459378E-2</v>
      </c>
      <c r="BD936" s="13">
        <v>-4.4857455129069246E-2</v>
      </c>
    </row>
    <row r="937" spans="1:56" x14ac:dyDescent="0.25">
      <c r="A937" s="126">
        <v>15</v>
      </c>
      <c r="B937" s="130">
        <v>43</v>
      </c>
      <c r="C937" s="36" t="s">
        <v>46</v>
      </c>
      <c r="D937" s="104">
        <v>330.54999999999995</v>
      </c>
      <c r="E937" s="131">
        <v>2.6664889007399508E-3</v>
      </c>
      <c r="F937" s="124">
        <v>3.3177351530159246E-3</v>
      </c>
      <c r="G937" s="124">
        <v>1.9980169510865186E-3</v>
      </c>
      <c r="H937" s="124">
        <v>2.8813861935932474E-3</v>
      </c>
      <c r="I937" s="124">
        <v>2.3640479335346825E-3</v>
      </c>
      <c r="J937" s="124">
        <v>2.6829459822128314E-3</v>
      </c>
      <c r="K937" s="124">
        <v>2.538958979061401E-3</v>
      </c>
      <c r="L937" s="124">
        <v>2.1613676929898551E-3</v>
      </c>
      <c r="M937" s="124">
        <v>5.8048381084697936E-3</v>
      </c>
      <c r="N937" s="124">
        <v>2.5156500236270681E-3</v>
      </c>
      <c r="O937" s="124">
        <v>2.3053485179079141E-3</v>
      </c>
      <c r="P937" s="124">
        <v>6.0633034109209682E-3</v>
      </c>
      <c r="Q937" s="124">
        <v>2.6783534919472551E-3</v>
      </c>
      <c r="R937" s="124">
        <v>2.1321489759084057E-3</v>
      </c>
      <c r="S937" s="124">
        <v>2.7804827760900971E-3</v>
      </c>
      <c r="T937" s="124">
        <v>3.6050185015107403E-3</v>
      </c>
      <c r="U937" s="124">
        <v>2.6485092183556021E-3</v>
      </c>
      <c r="V937" s="125">
        <v>2.3748665657389134E-3</v>
      </c>
      <c r="W937" s="12">
        <v>0.24423362575979707</v>
      </c>
      <c r="X937" s="12">
        <v>0.25069369291877841</v>
      </c>
      <c r="Y937" s="12">
        <v>8.0591857252307567E-2</v>
      </c>
      <c r="Z937" s="12">
        <v>0.11342292372615574</v>
      </c>
      <c r="AA937" s="12">
        <v>6.1718169793670572E-3</v>
      </c>
      <c r="AB937" s="12">
        <v>4.7826908877498138E-2</v>
      </c>
      <c r="AC937" s="12">
        <v>0.18943308093647962</v>
      </c>
      <c r="AD937" s="12">
        <v>1.1769594116288842</v>
      </c>
      <c r="AE937" s="12">
        <v>5.6568349889258823E-2</v>
      </c>
      <c r="AF937" s="12">
        <v>0.13543667207158455</v>
      </c>
      <c r="AG937" s="12">
        <v>1.2738903616806361</v>
      </c>
      <c r="AH937" s="12">
        <v>4.4495183175193142E-3</v>
      </c>
      <c r="AI937" s="12">
        <v>0.2003908303099502</v>
      </c>
      <c r="AJ937" s="12">
        <v>4.27505531031886E-2</v>
      </c>
      <c r="AK937" s="12">
        <v>0.35197206352906529</v>
      </c>
      <c r="AL937" s="12">
        <v>6.7428303861903627E-3</v>
      </c>
      <c r="AM937" s="13">
        <v>0.10936566618376405</v>
      </c>
      <c r="AN937" s="12">
        <v>-0.24423362575979707</v>
      </c>
      <c r="AO937" s="12">
        <v>0.25069369291877841</v>
      </c>
      <c r="AP937" s="12">
        <v>-8.0591857252307567E-2</v>
      </c>
      <c r="AQ937" s="12">
        <v>0.11342292372615574</v>
      </c>
      <c r="AR937" s="12">
        <v>-6.1718169793670572E-3</v>
      </c>
      <c r="AS937" s="12">
        <v>4.7826908877498138E-2</v>
      </c>
      <c r="AT937" s="12">
        <v>0.18943308093647962</v>
      </c>
      <c r="AU937" s="12">
        <v>-1.1769594116288842</v>
      </c>
      <c r="AV937" s="12">
        <v>5.6568349889258823E-2</v>
      </c>
      <c r="AW937" s="12">
        <v>0.13543667207158455</v>
      </c>
      <c r="AX937" s="12">
        <v>-1.2738903616806361</v>
      </c>
      <c r="AY937" s="12">
        <v>-4.4495183175193142E-3</v>
      </c>
      <c r="AZ937" s="12">
        <v>0.2003908303099502</v>
      </c>
      <c r="BA937" s="12">
        <v>-4.27505531031886E-2</v>
      </c>
      <c r="BB937" s="12">
        <v>-0.35197206352906529</v>
      </c>
      <c r="BC937" s="12">
        <v>6.7428303861903627E-3</v>
      </c>
      <c r="BD937" s="13">
        <v>0.10936566618376405</v>
      </c>
    </row>
    <row r="938" spans="1:56" x14ac:dyDescent="0.25">
      <c r="A938" s="126">
        <v>15</v>
      </c>
      <c r="B938" s="130">
        <v>43</v>
      </c>
      <c r="C938" s="36" t="s">
        <v>46</v>
      </c>
      <c r="D938" s="104">
        <v>346.84999999999997</v>
      </c>
      <c r="E938" s="131">
        <v>6.6662222518498772E-3</v>
      </c>
      <c r="F938" s="124">
        <v>8.9044525919047129E-3</v>
      </c>
      <c r="G938" s="124">
        <v>5.4252617272704928E-3</v>
      </c>
      <c r="H938" s="124">
        <v>7.4755452820334618E-3</v>
      </c>
      <c r="I938" s="124">
        <v>6.2139487318968517E-3</v>
      </c>
      <c r="J938" s="124">
        <v>6.9273351627434834E-3</v>
      </c>
      <c r="K938" s="124">
        <v>6.6738899560412944E-3</v>
      </c>
      <c r="L938" s="124">
        <v>5.7976865172044553E-3</v>
      </c>
      <c r="M938" s="124">
        <v>1.2663308359380905E-2</v>
      </c>
      <c r="N938" s="124">
        <v>6.6587673400909904E-3</v>
      </c>
      <c r="O938" s="124">
        <v>6.1948781734168738E-3</v>
      </c>
      <c r="P938" s="124">
        <v>1.1866241606143432E-2</v>
      </c>
      <c r="Q938" s="124">
        <v>6.9949891513146675E-3</v>
      </c>
      <c r="R938" s="124">
        <v>5.8470962349915423E-3</v>
      </c>
      <c r="S938" s="124">
        <v>7.3518848397528033E-3</v>
      </c>
      <c r="T938" s="124">
        <v>8.8490649852466709E-3</v>
      </c>
      <c r="U938" s="124">
        <v>6.9720826284342622E-3</v>
      </c>
      <c r="V938" s="125">
        <v>6.4102214670535606E-3</v>
      </c>
      <c r="W938" s="12">
        <v>0.33575693331162587</v>
      </c>
      <c r="X938" s="12">
        <v>0.18615648829215345</v>
      </c>
      <c r="Y938" s="12">
        <v>0.12140654775783952</v>
      </c>
      <c r="Z938" s="12">
        <v>6.7845550728153348E-2</v>
      </c>
      <c r="AA938" s="12">
        <v>3.9169547763149862E-2</v>
      </c>
      <c r="AB938" s="12">
        <v>1.1502323057545013E-3</v>
      </c>
      <c r="AC938" s="12">
        <v>0.13028904555415974</v>
      </c>
      <c r="AD938" s="12">
        <v>0.89962288699072945</v>
      </c>
      <c r="AE938" s="12">
        <v>1.1183113129506028E-3</v>
      </c>
      <c r="AF938" s="12">
        <v>7.0706325205734832E-2</v>
      </c>
      <c r="AG938" s="12">
        <v>0.7800549033375761</v>
      </c>
      <c r="AH938" s="12">
        <v>4.9318322588713187E-2</v>
      </c>
      <c r="AI938" s="12">
        <v>0.12287709378891881</v>
      </c>
      <c r="AJ938" s="12">
        <v>0.10285624481131793</v>
      </c>
      <c r="AK938" s="12">
        <v>0.327448238436853</v>
      </c>
      <c r="AL938" s="12">
        <v>4.5882115091423592E-2</v>
      </c>
      <c r="AM938" s="13">
        <v>3.8402677727295456E-2</v>
      </c>
      <c r="AN938" s="12">
        <v>-0.33575693331162587</v>
      </c>
      <c r="AO938" s="12">
        <v>0.18615648829215345</v>
      </c>
      <c r="AP938" s="12">
        <v>-0.12140654775783952</v>
      </c>
      <c r="AQ938" s="12">
        <v>6.7845550728153348E-2</v>
      </c>
      <c r="AR938" s="12">
        <v>-3.9169547763149862E-2</v>
      </c>
      <c r="AS938" s="12">
        <v>-1.1502323057545013E-3</v>
      </c>
      <c r="AT938" s="12">
        <v>0.13028904555415974</v>
      </c>
      <c r="AU938" s="12">
        <v>-0.89962288699072945</v>
      </c>
      <c r="AV938" s="12">
        <v>1.1183113129506028E-3</v>
      </c>
      <c r="AW938" s="12">
        <v>7.0706325205734832E-2</v>
      </c>
      <c r="AX938" s="12">
        <v>-0.7800549033375761</v>
      </c>
      <c r="AY938" s="12">
        <v>-4.9318322588713187E-2</v>
      </c>
      <c r="AZ938" s="12">
        <v>0.12287709378891881</v>
      </c>
      <c r="BA938" s="12">
        <v>-0.10285624481131793</v>
      </c>
      <c r="BB938" s="12">
        <v>-0.327448238436853</v>
      </c>
      <c r="BC938" s="12">
        <v>-4.5882115091423592E-2</v>
      </c>
      <c r="BD938" s="13">
        <v>3.8402677727295456E-2</v>
      </c>
    </row>
    <row r="939" spans="1:56" x14ac:dyDescent="0.25">
      <c r="A939" s="126">
        <v>15</v>
      </c>
      <c r="B939" s="130">
        <v>43</v>
      </c>
      <c r="C939" s="36" t="s">
        <v>46</v>
      </c>
      <c r="D939" s="104">
        <v>360.15</v>
      </c>
      <c r="E939" s="131">
        <v>1.3332444503699754E-2</v>
      </c>
      <c r="F939" s="124">
        <v>1.7747284812299209E-2</v>
      </c>
      <c r="G939" s="124">
        <v>1.1320709969728126E-2</v>
      </c>
      <c r="H939" s="124">
        <v>1.5067135540396827E-2</v>
      </c>
      <c r="I939" s="124">
        <v>1.2647007440563516E-2</v>
      </c>
      <c r="J939" s="124">
        <v>1.3917308456443912E-2</v>
      </c>
      <c r="K939" s="124">
        <v>1.3555564673761024E-2</v>
      </c>
      <c r="L939" s="124">
        <v>1.1952468470325592E-2</v>
      </c>
      <c r="M939" s="124">
        <v>2.2711133864229953E-2</v>
      </c>
      <c r="N939" s="124">
        <v>1.3616369353390586E-2</v>
      </c>
      <c r="O939" s="124">
        <v>1.2775343930405214E-2</v>
      </c>
      <c r="P939" s="124">
        <v>2.0239328019017764E-2</v>
      </c>
      <c r="Q939" s="124">
        <v>1.4172024104520856E-2</v>
      </c>
      <c r="R939" s="124">
        <v>1.2252599392279091E-2</v>
      </c>
      <c r="S939" s="124">
        <v>1.4947575664083992E-2</v>
      </c>
      <c r="T939" s="124">
        <v>1.7157220903304172E-2</v>
      </c>
      <c r="U939" s="124">
        <v>1.4190068019329285E-2</v>
      </c>
      <c r="V939" s="125">
        <v>1.3271416066256835E-2</v>
      </c>
      <c r="W939" s="12">
        <v>0.33113509734650209</v>
      </c>
      <c r="X939" s="12">
        <v>0.15089014872054199</v>
      </c>
      <c r="Y939" s="12">
        <v>0.13011050120746392</v>
      </c>
      <c r="Z939" s="12">
        <v>5.1411206920533532E-2</v>
      </c>
      <c r="AA939" s="12">
        <v>4.3867720775575533E-2</v>
      </c>
      <c r="AB939" s="12">
        <v>1.6735128355445491E-2</v>
      </c>
      <c r="AC939" s="12">
        <v>0.10350510238322906</v>
      </c>
      <c r="AD939" s="12">
        <v>0.70344859548656746</v>
      </c>
      <c r="AE939" s="12">
        <v>2.1295783351060794E-2</v>
      </c>
      <c r="AF939" s="12">
        <v>4.1785328499956961E-2</v>
      </c>
      <c r="AG939" s="12">
        <v>0.51805079806642729</v>
      </c>
      <c r="AH939" s="12">
        <v>6.2972667959586698E-2</v>
      </c>
      <c r="AI939" s="12">
        <v>8.0993782582106877E-2</v>
      </c>
      <c r="AJ939" s="12">
        <v>0.12114291268461974</v>
      </c>
      <c r="AK939" s="12">
        <v>0.28687735385232932</v>
      </c>
      <c r="AL939" s="12">
        <v>6.4326051789792921E-2</v>
      </c>
      <c r="AM939" s="13">
        <v>4.5774379504062036E-3</v>
      </c>
      <c r="AN939" s="12">
        <v>-0.33113509734650209</v>
      </c>
      <c r="AO939" s="12">
        <v>0.15089014872054199</v>
      </c>
      <c r="AP939" s="12">
        <v>-0.13011050120746392</v>
      </c>
      <c r="AQ939" s="12">
        <v>5.1411206920533532E-2</v>
      </c>
      <c r="AR939" s="12">
        <v>-4.3867720775575533E-2</v>
      </c>
      <c r="AS939" s="12">
        <v>-1.6735128355445491E-2</v>
      </c>
      <c r="AT939" s="12">
        <v>0.10350510238322906</v>
      </c>
      <c r="AU939" s="12">
        <v>-0.70344859548656746</v>
      </c>
      <c r="AV939" s="12">
        <v>-2.1295783351060794E-2</v>
      </c>
      <c r="AW939" s="12">
        <v>4.1785328499956961E-2</v>
      </c>
      <c r="AX939" s="12">
        <v>-0.51805079806642729</v>
      </c>
      <c r="AY939" s="12">
        <v>-6.2972667959586698E-2</v>
      </c>
      <c r="AZ939" s="12">
        <v>8.0993782582106877E-2</v>
      </c>
      <c r="BA939" s="12">
        <v>-0.12114291268461974</v>
      </c>
      <c r="BB939" s="12">
        <v>-0.28687735385232932</v>
      </c>
      <c r="BC939" s="12">
        <v>-6.4326051789792921E-2</v>
      </c>
      <c r="BD939" s="13">
        <v>4.5774379504062036E-3</v>
      </c>
    </row>
    <row r="940" spans="1:56" x14ac:dyDescent="0.25">
      <c r="A940" s="126">
        <v>15</v>
      </c>
      <c r="B940" s="130">
        <v>43</v>
      </c>
      <c r="C940" s="36" t="s">
        <v>46</v>
      </c>
      <c r="D940" s="104">
        <v>374.95</v>
      </c>
      <c r="E940" s="131">
        <v>2.6664889007399509E-2</v>
      </c>
      <c r="F940" s="124">
        <v>3.4311232447069205E-2</v>
      </c>
      <c r="G940" s="124">
        <v>2.3846761005211121E-2</v>
      </c>
      <c r="H940" s="124">
        <v>3.0612748252169832E-2</v>
      </c>
      <c r="I940" s="124">
        <v>2.5953663937342965E-2</v>
      </c>
      <c r="J940" s="124">
        <v>2.8225210117814946E-2</v>
      </c>
      <c r="K940" s="124">
        <v>2.7744872589402791E-2</v>
      </c>
      <c r="L940" s="124">
        <v>2.4825979169804498E-2</v>
      </c>
      <c r="M940" s="124">
        <v>4.1436735125171542E-2</v>
      </c>
      <c r="N940" s="124">
        <v>2.8065327682178214E-2</v>
      </c>
      <c r="O940" s="124">
        <v>2.6503254557501642E-2</v>
      </c>
      <c r="P940" s="124">
        <v>3.5930775158300322E-2</v>
      </c>
      <c r="Q940" s="124">
        <v>2.8955291795027139E-2</v>
      </c>
      <c r="R940" s="124">
        <v>2.5846532225988504E-2</v>
      </c>
      <c r="S940" s="124">
        <v>3.0515302397530714E-2</v>
      </c>
      <c r="T940" s="124">
        <v>3.3599078075277462E-2</v>
      </c>
      <c r="U940" s="124">
        <v>2.9089202653764665E-2</v>
      </c>
      <c r="V940" s="125">
        <v>2.7643286519690266E-2</v>
      </c>
      <c r="W940" s="12">
        <v>0.28675699484621275</v>
      </c>
      <c r="X940" s="12">
        <v>0.10568684540207002</v>
      </c>
      <c r="Y940" s="12">
        <v>0.14805459132699905</v>
      </c>
      <c r="Z940" s="12">
        <v>2.6672718189795511E-2</v>
      </c>
      <c r="AA940" s="12">
        <v>5.8515942443354924E-2</v>
      </c>
      <c r="AB940" s="12">
        <v>4.0502084284078081E-2</v>
      </c>
      <c r="AC940" s="12">
        <v>6.8963716184406873E-2</v>
      </c>
      <c r="AD940" s="12">
        <v>0.55398115903174561</v>
      </c>
      <c r="AE940" s="12">
        <v>5.2519951400888401E-2</v>
      </c>
      <c r="AF940" s="12">
        <v>6.0616959572947294E-3</v>
      </c>
      <c r="AG940" s="12">
        <v>0.34749389537415776</v>
      </c>
      <c r="AH940" s="12">
        <v>8.5895830543005189E-2</v>
      </c>
      <c r="AI940" s="12">
        <v>3.0690425194866196E-2</v>
      </c>
      <c r="AJ940" s="12">
        <v>0.14440012816339554</v>
      </c>
      <c r="AK940" s="12">
        <v>0.26004942551809296</v>
      </c>
      <c r="AL940" s="12">
        <v>9.0917822522809277E-2</v>
      </c>
      <c r="AM940" s="13">
        <v>3.6692352704684121E-2</v>
      </c>
      <c r="AN940" s="12">
        <v>-0.28675699484621275</v>
      </c>
      <c r="AO940" s="12">
        <v>0.10568684540207002</v>
      </c>
      <c r="AP940" s="12">
        <v>-0.14805459132699905</v>
      </c>
      <c r="AQ940" s="12">
        <v>2.6672718189795511E-2</v>
      </c>
      <c r="AR940" s="12">
        <v>-5.8515942443354924E-2</v>
      </c>
      <c r="AS940" s="12">
        <v>-4.0502084284078081E-2</v>
      </c>
      <c r="AT940" s="12">
        <v>6.8963716184406873E-2</v>
      </c>
      <c r="AU940" s="12">
        <v>-0.55398115903174561</v>
      </c>
      <c r="AV940" s="12">
        <v>-5.2519951400888401E-2</v>
      </c>
      <c r="AW940" s="12">
        <v>6.0616959572947294E-3</v>
      </c>
      <c r="AX940" s="12">
        <v>-0.34749389537415776</v>
      </c>
      <c r="AY940" s="12">
        <v>-8.5895830543005189E-2</v>
      </c>
      <c r="AZ940" s="12">
        <v>3.0690425194866196E-2</v>
      </c>
      <c r="BA940" s="12">
        <v>-0.14440012816339554</v>
      </c>
      <c r="BB940" s="12">
        <v>-0.26004942551809296</v>
      </c>
      <c r="BC940" s="12">
        <v>-9.0917822522809277E-2</v>
      </c>
      <c r="BD940" s="13">
        <v>-3.6692352704684121E-2</v>
      </c>
    </row>
    <row r="941" spans="1:56" x14ac:dyDescent="0.25">
      <c r="A941" s="126">
        <v>15</v>
      </c>
      <c r="B941" s="130">
        <v>43</v>
      </c>
      <c r="C941" s="36" t="s">
        <v>46</v>
      </c>
      <c r="D941" s="104">
        <v>390.75</v>
      </c>
      <c r="E941" s="131">
        <v>5.3329778014799017E-2</v>
      </c>
      <c r="F941" s="124">
        <v>6.2008239706123937E-2</v>
      </c>
      <c r="G941" s="124">
        <v>4.8992699673986083E-2</v>
      </c>
      <c r="H941" s="124">
        <v>6.0683777561939635E-2</v>
      </c>
      <c r="I941" s="124">
        <v>5.1953522611394069E-2</v>
      </c>
      <c r="J941" s="124">
        <v>5.5993897717287515E-2</v>
      </c>
      <c r="K941" s="124">
        <v>5.5430781923079799E-2</v>
      </c>
      <c r="L941" s="124">
        <v>5.028343925003334E-2</v>
      </c>
      <c r="M941" s="124">
        <v>7.4876380836196035E-2</v>
      </c>
      <c r="N941" s="124">
        <v>5.6394823678685632E-2</v>
      </c>
      <c r="O941" s="124">
        <v>5.350011288471563E-2</v>
      </c>
      <c r="P941" s="124">
        <v>6.4508904323710259E-2</v>
      </c>
      <c r="Q941" s="124">
        <v>5.7729089243491065E-2</v>
      </c>
      <c r="R941" s="124">
        <v>5.3021514775656621E-2</v>
      </c>
      <c r="S941" s="124">
        <v>6.0571839163452164E-2</v>
      </c>
      <c r="T941" s="124">
        <v>6.4472925387386942E-2</v>
      </c>
      <c r="U941" s="124">
        <v>5.8104374178725708E-2</v>
      </c>
      <c r="V941" s="125">
        <v>5.599120531225521E-2</v>
      </c>
      <c r="W941" s="12">
        <v>0.16273200478945637</v>
      </c>
      <c r="X941" s="12">
        <v>8.1325640238168531E-2</v>
      </c>
      <c r="Y941" s="12">
        <v>0.1378966840083205</v>
      </c>
      <c r="Z941" s="12">
        <v>2.5806509133097032E-2</v>
      </c>
      <c r="AA941" s="12">
        <v>4.9955574571287437E-2</v>
      </c>
      <c r="AB941" s="12">
        <v>3.9396449535149994E-2</v>
      </c>
      <c r="AC941" s="12">
        <v>5.7122659762812396E-2</v>
      </c>
      <c r="AD941" s="12">
        <v>0.40402573615472082</v>
      </c>
      <c r="AE941" s="12">
        <v>5.747343750495388E-2</v>
      </c>
      <c r="AF941" s="12">
        <v>3.1939917295238729E-3</v>
      </c>
      <c r="AG941" s="12">
        <v>0.2096225921999719</v>
      </c>
      <c r="AH941" s="12">
        <v>8.2492584677011746E-2</v>
      </c>
      <c r="AI941" s="12">
        <v>5.7803210629688608E-3</v>
      </c>
      <c r="AJ941" s="12">
        <v>0.13579769911368231</v>
      </c>
      <c r="AK941" s="12">
        <v>0.20894794217023932</v>
      </c>
      <c r="AL941" s="12">
        <v>8.9529646318830355E-2</v>
      </c>
      <c r="AM941" s="13">
        <v>4.9905088611425424E-2</v>
      </c>
      <c r="AN941" s="12">
        <v>-0.16273200478945637</v>
      </c>
      <c r="AO941" s="12">
        <v>8.1325640238168531E-2</v>
      </c>
      <c r="AP941" s="12">
        <v>-0.1378966840083205</v>
      </c>
      <c r="AQ941" s="12">
        <v>2.5806509133097032E-2</v>
      </c>
      <c r="AR941" s="12">
        <v>-4.9955574571287437E-2</v>
      </c>
      <c r="AS941" s="12">
        <v>-3.9396449535149994E-2</v>
      </c>
      <c r="AT941" s="12">
        <v>5.7122659762812396E-2</v>
      </c>
      <c r="AU941" s="12">
        <v>-0.40402573615472082</v>
      </c>
      <c r="AV941" s="12">
        <v>-5.747343750495388E-2</v>
      </c>
      <c r="AW941" s="12">
        <v>-3.1939917295238729E-3</v>
      </c>
      <c r="AX941" s="12">
        <v>-0.2096225921999719</v>
      </c>
      <c r="AY941" s="12">
        <v>-8.2492584677011746E-2</v>
      </c>
      <c r="AZ941" s="12">
        <v>5.7803210629688608E-3</v>
      </c>
      <c r="BA941" s="12">
        <v>-0.13579769911368231</v>
      </c>
      <c r="BB941" s="12">
        <v>-0.20894794217023932</v>
      </c>
      <c r="BC941" s="12">
        <v>-8.9529646318830355E-2</v>
      </c>
      <c r="BD941" s="13">
        <v>-4.9905088611425424E-2</v>
      </c>
    </row>
    <row r="942" spans="1:56" x14ac:dyDescent="0.25">
      <c r="A942" s="126">
        <v>15</v>
      </c>
      <c r="B942" s="130">
        <v>43</v>
      </c>
      <c r="C942" s="36" t="s">
        <v>46</v>
      </c>
      <c r="D942" s="104">
        <v>413.95</v>
      </c>
      <c r="E942" s="131">
        <v>0.13332444503699753</v>
      </c>
      <c r="F942" s="124">
        <v>0.12313477224812008</v>
      </c>
      <c r="G942" s="124">
        <v>0.12487515139706983</v>
      </c>
      <c r="H942" s="124">
        <v>0.14751107208249795</v>
      </c>
      <c r="I942" s="124">
        <v>0.12792676926830587</v>
      </c>
      <c r="J942" s="124">
        <v>0.13704147878372794</v>
      </c>
      <c r="K942" s="124">
        <v>0.13655071888934012</v>
      </c>
      <c r="L942" s="124">
        <v>0.12602159654312414</v>
      </c>
      <c r="M942" s="124">
        <v>0.16447672672259178</v>
      </c>
      <c r="N942" s="124">
        <v>0.13945947254683802</v>
      </c>
      <c r="O942" s="124">
        <v>0.13284831601125699</v>
      </c>
      <c r="P942" s="124">
        <v>0.14393685987752741</v>
      </c>
      <c r="Q942" s="124">
        <v>0.14146877644802269</v>
      </c>
      <c r="R942" s="124">
        <v>0.13429693971764359</v>
      </c>
      <c r="S942" s="124">
        <v>0.14697946720452981</v>
      </c>
      <c r="T942" s="124">
        <v>0.15113213153500038</v>
      </c>
      <c r="U942" s="124">
        <v>0.14242916321753446</v>
      </c>
      <c r="V942" s="125">
        <v>0.13940644853237597</v>
      </c>
      <c r="W942" s="12">
        <v>7.6427640752975284E-2</v>
      </c>
      <c r="X942" s="12">
        <v>6.3373926946277748E-2</v>
      </c>
      <c r="Y942" s="12">
        <v>0.10640679615477587</v>
      </c>
      <c r="Z942" s="12">
        <v>4.0485267103071772E-2</v>
      </c>
      <c r="AA942" s="12">
        <v>2.7879611617351429E-2</v>
      </c>
      <c r="AB942" s="12">
        <v>2.4198667029495576E-2</v>
      </c>
      <c r="AC942" s="12">
        <v>5.4775015128297341E-2</v>
      </c>
      <c r="AD942" s="12">
        <v>0.23365768878279969</v>
      </c>
      <c r="AE942" s="12">
        <v>4.6015773837558602E-2</v>
      </c>
      <c r="AF942" s="12">
        <v>3.5712057575669233E-3</v>
      </c>
      <c r="AG942" s="12">
        <v>7.959841751139439E-2</v>
      </c>
      <c r="AH942" s="12">
        <v>6.1086557748394235E-2</v>
      </c>
      <c r="AI942" s="12">
        <v>7.2941963521857564E-3</v>
      </c>
      <c r="AJ942" s="12">
        <v>0.10241949376757589</v>
      </c>
      <c r="AK942" s="12">
        <v>0.13356655257827038</v>
      </c>
      <c r="AL942" s="12">
        <v>6.8289938713117254E-2</v>
      </c>
      <c r="AM942" s="13">
        <v>4.5618067217085952E-2</v>
      </c>
      <c r="AN942" s="12">
        <v>7.6427640752975284E-2</v>
      </c>
      <c r="AO942" s="12">
        <v>6.3373926946277748E-2</v>
      </c>
      <c r="AP942" s="12">
        <v>-0.10640679615477587</v>
      </c>
      <c r="AQ942" s="12">
        <v>4.0485267103071772E-2</v>
      </c>
      <c r="AR942" s="12">
        <v>-2.7879611617351429E-2</v>
      </c>
      <c r="AS942" s="12">
        <v>-2.4198667029495576E-2</v>
      </c>
      <c r="AT942" s="12">
        <v>5.4775015128297341E-2</v>
      </c>
      <c r="AU942" s="12">
        <v>-0.23365768878279969</v>
      </c>
      <c r="AV942" s="12">
        <v>-4.6015773837558602E-2</v>
      </c>
      <c r="AW942" s="12">
        <v>3.5712057575669233E-3</v>
      </c>
      <c r="AX942" s="12">
        <v>-7.959841751139439E-2</v>
      </c>
      <c r="AY942" s="12">
        <v>-6.1086557748394235E-2</v>
      </c>
      <c r="AZ942" s="12">
        <v>-7.2941963521857564E-3</v>
      </c>
      <c r="BA942" s="12">
        <v>-0.10241949376757589</v>
      </c>
      <c r="BB942" s="12">
        <v>-0.13356655257827038</v>
      </c>
      <c r="BC942" s="12">
        <v>-6.8289938713117254E-2</v>
      </c>
      <c r="BD942" s="13">
        <v>-4.5618067217085952E-2</v>
      </c>
    </row>
    <row r="943" spans="1:56" x14ac:dyDescent="0.25">
      <c r="A943" s="126">
        <v>3</v>
      </c>
      <c r="B943" s="130">
        <v>45</v>
      </c>
      <c r="C943" s="36" t="s">
        <v>48</v>
      </c>
      <c r="D943" s="104">
        <v>303.10000000000002</v>
      </c>
      <c r="E943" s="131">
        <v>4.4599999999999993E-5</v>
      </c>
      <c r="F943" s="124">
        <v>6.2187682693139195E-5</v>
      </c>
      <c r="G943" s="124">
        <v>3.0237777784405863E-5</v>
      </c>
      <c r="H943" s="124">
        <v>6.0481754640469789E-5</v>
      </c>
      <c r="I943" s="124">
        <v>4.5995722517382223E-5</v>
      </c>
      <c r="J943" s="124">
        <v>5.48752403303957E-5</v>
      </c>
      <c r="K943" s="124">
        <v>4.4874292418585078E-5</v>
      </c>
      <c r="L943" s="124">
        <v>1.6108269562518983E-5</v>
      </c>
      <c r="M943" s="124">
        <v>3.3335661242876264E-4</v>
      </c>
      <c r="N943" s="124">
        <v>6.0171188361403281E-5</v>
      </c>
      <c r="O943" s="124">
        <v>4.33578192274062E-5</v>
      </c>
      <c r="P943" s="124">
        <v>7.1045536160210666E-5</v>
      </c>
      <c r="Q943" s="124">
        <v>6.8447015225868394E-5</v>
      </c>
      <c r="R943" s="124">
        <v>3.9437492971880177E-5</v>
      </c>
      <c r="S943" s="124">
        <v>5.5768629042196084E-5</v>
      </c>
      <c r="T943" s="124">
        <v>1.2028652563316868E-4</v>
      </c>
      <c r="U943" s="124">
        <v>6.4602010700700203E-5</v>
      </c>
      <c r="V943" s="125">
        <v>4.5339956749078597E-5</v>
      </c>
      <c r="W943" s="12">
        <v>0.39434266128114809</v>
      </c>
      <c r="X943" s="12">
        <v>0.32202291963215546</v>
      </c>
      <c r="Y943" s="12">
        <v>0.35609315337376229</v>
      </c>
      <c r="Z943" s="12">
        <v>3.1294226847135204E-2</v>
      </c>
      <c r="AA943" s="12">
        <v>0.23038655449317733</v>
      </c>
      <c r="AB943" s="12">
        <v>6.1500542283651335E-3</v>
      </c>
      <c r="AC943" s="12">
        <v>0.63882803671482091</v>
      </c>
      <c r="AD943" s="12">
        <v>6.4743635073713603</v>
      </c>
      <c r="AE943" s="12">
        <v>0.34912978388796617</v>
      </c>
      <c r="AF943" s="12">
        <v>2.7851586829457244E-2</v>
      </c>
      <c r="AG943" s="12">
        <v>0.59294924126032911</v>
      </c>
      <c r="AH943" s="12">
        <v>0.53468644004189247</v>
      </c>
      <c r="AI943" s="12">
        <v>0.115751278657395</v>
      </c>
      <c r="AJ943" s="12">
        <v>0.25041769152906035</v>
      </c>
      <c r="AK943" s="12">
        <v>1.6970073011921232</v>
      </c>
      <c r="AL943" s="12">
        <v>0.44847557624888368</v>
      </c>
      <c r="AM943" s="13">
        <v>1.6590958499520272E-2</v>
      </c>
      <c r="AN943" s="12">
        <v>-0.39434266128114809</v>
      </c>
      <c r="AO943" s="12">
        <v>0.32202291963215546</v>
      </c>
      <c r="AP943" s="12">
        <v>-0.35609315337376229</v>
      </c>
      <c r="AQ943" s="12">
        <v>-3.1294226847135204E-2</v>
      </c>
      <c r="AR943" s="12">
        <v>-0.23038655449317733</v>
      </c>
      <c r="AS943" s="12">
        <v>-6.1500542283651335E-3</v>
      </c>
      <c r="AT943" s="12">
        <v>0.63882803671482091</v>
      </c>
      <c r="AU943" s="12">
        <v>-6.4743635073713603</v>
      </c>
      <c r="AV943" s="12">
        <v>-0.34912978388796617</v>
      </c>
      <c r="AW943" s="12">
        <v>2.7851586829457244E-2</v>
      </c>
      <c r="AX943" s="12">
        <v>-0.59294924126032911</v>
      </c>
      <c r="AY943" s="12">
        <v>-0.53468644004189247</v>
      </c>
      <c r="AZ943" s="12">
        <v>0.115751278657395</v>
      </c>
      <c r="BA943" s="12">
        <v>-0.25041769152906035</v>
      </c>
      <c r="BB943" s="12">
        <v>-1.6970073011921232</v>
      </c>
      <c r="BC943" s="12">
        <v>-0.44847557624888368</v>
      </c>
      <c r="BD943" s="13">
        <v>-1.6590958499520272E-2</v>
      </c>
    </row>
    <row r="944" spans="1:56" x14ac:dyDescent="0.25">
      <c r="A944" s="126">
        <v>3</v>
      </c>
      <c r="B944" s="130">
        <v>45</v>
      </c>
      <c r="C944" s="36" t="s">
        <v>48</v>
      </c>
      <c r="D944" s="104">
        <v>313.16000000000003</v>
      </c>
      <c r="E944" s="131">
        <v>1.053E-4</v>
      </c>
      <c r="F944" s="124">
        <v>1.5867780700142342E-4</v>
      </c>
      <c r="G944" s="124">
        <v>7.3586734691191209E-5</v>
      </c>
      <c r="H944" s="124">
        <v>1.3964370850982707E-4</v>
      </c>
      <c r="I944" s="124">
        <v>1.0745977894315549E-4</v>
      </c>
      <c r="J944" s="124">
        <v>1.2748487178915977E-4</v>
      </c>
      <c r="K944" s="124">
        <v>1.0814701901744603E-4</v>
      </c>
      <c r="L944" s="124">
        <v>4.0970737370985352E-5</v>
      </c>
      <c r="M944" s="124">
        <v>6.224614742603075E-4</v>
      </c>
      <c r="N944" s="124">
        <v>1.3896100943509775E-4</v>
      </c>
      <c r="O944" s="124">
        <v>1.0403178172255293E-4</v>
      </c>
      <c r="P944" s="124">
        <v>1.5506474671063376E-4</v>
      </c>
      <c r="Q944" s="124">
        <v>1.5574379480118273E-4</v>
      </c>
      <c r="R944" s="124">
        <v>9.562295651278723E-5</v>
      </c>
      <c r="S944" s="124">
        <v>1.3342104026018402E-4</v>
      </c>
      <c r="T944" s="124">
        <v>2.5823384600328876E-4</v>
      </c>
      <c r="U944" s="124">
        <v>1.4869488616921748E-4</v>
      </c>
      <c r="V944" s="125">
        <v>1.0886017682204848E-4</v>
      </c>
      <c r="W944" s="12">
        <v>0.5069117474019319</v>
      </c>
      <c r="X944" s="12">
        <v>0.30117061071993151</v>
      </c>
      <c r="Y944" s="12">
        <v>0.32615107796606901</v>
      </c>
      <c r="Z944" s="12">
        <v>2.0510721207554528E-2</v>
      </c>
      <c r="AA944" s="12">
        <v>0.21068254310693041</v>
      </c>
      <c r="AB944" s="12">
        <v>2.7037217639563467E-2</v>
      </c>
      <c r="AC944" s="12">
        <v>0.61091417501438416</v>
      </c>
      <c r="AD944" s="12">
        <v>4.9113150452070986</v>
      </c>
      <c r="AE944" s="12">
        <v>0.31966770593635091</v>
      </c>
      <c r="AF944" s="12">
        <v>1.204385828534723E-2</v>
      </c>
      <c r="AG944" s="12">
        <v>0.47259968386166917</v>
      </c>
      <c r="AH944" s="12">
        <v>0.47904838367694902</v>
      </c>
      <c r="AI944" s="12">
        <v>9.1899748216645483E-2</v>
      </c>
      <c r="AJ944" s="12">
        <v>0.26705641272729364</v>
      </c>
      <c r="AK944" s="12">
        <v>1.4523632099077755</v>
      </c>
      <c r="AL944" s="12">
        <v>0.41210718109418315</v>
      </c>
      <c r="AM944" s="13">
        <v>3.3809846363233476E-2</v>
      </c>
      <c r="AN944" s="12">
        <v>-0.5069117474019319</v>
      </c>
      <c r="AO944" s="12">
        <v>0.30117061071993151</v>
      </c>
      <c r="AP944" s="12">
        <v>-0.32615107796606901</v>
      </c>
      <c r="AQ944" s="12">
        <v>-2.0510721207554528E-2</v>
      </c>
      <c r="AR944" s="12">
        <v>-0.21068254310693041</v>
      </c>
      <c r="AS944" s="12">
        <v>-2.7037217639563467E-2</v>
      </c>
      <c r="AT944" s="12">
        <v>0.61091417501438416</v>
      </c>
      <c r="AU944" s="12">
        <v>-4.9113150452070986</v>
      </c>
      <c r="AV944" s="12">
        <v>-0.31966770593635091</v>
      </c>
      <c r="AW944" s="12">
        <v>1.204385828534723E-2</v>
      </c>
      <c r="AX944" s="12">
        <v>-0.47259968386166917</v>
      </c>
      <c r="AY944" s="12">
        <v>-0.47904838367694902</v>
      </c>
      <c r="AZ944" s="12">
        <v>9.1899748216645483E-2</v>
      </c>
      <c r="BA944" s="12">
        <v>-0.26705641272729364</v>
      </c>
      <c r="BB944" s="12">
        <v>-1.4523632099077755</v>
      </c>
      <c r="BC944" s="12">
        <v>-0.41210718109418315</v>
      </c>
      <c r="BD944" s="13">
        <v>-3.3809846363233476E-2</v>
      </c>
    </row>
    <row r="945" spans="1:56" x14ac:dyDescent="0.25">
      <c r="A945" s="126">
        <v>3</v>
      </c>
      <c r="B945" s="130">
        <v>45</v>
      </c>
      <c r="C945" s="36" t="s">
        <v>48</v>
      </c>
      <c r="D945" s="104">
        <v>333.23</v>
      </c>
      <c r="E945" s="131">
        <v>4.7799999999999996E-4</v>
      </c>
      <c r="F945" s="124">
        <v>7.855784028003367E-4</v>
      </c>
      <c r="G945" s="124">
        <v>3.6005259373695514E-4</v>
      </c>
      <c r="H945" s="124">
        <v>6.2116732983424883E-4</v>
      </c>
      <c r="I945" s="124">
        <v>4.8835225819328571E-4</v>
      </c>
      <c r="J945" s="124">
        <v>5.6743907711096679E-4</v>
      </c>
      <c r="K945" s="124">
        <v>5.0902689393626007E-4</v>
      </c>
      <c r="L945" s="124">
        <v>2.142544316333924E-4</v>
      </c>
      <c r="M945" s="124">
        <v>1.9330802144426665E-3</v>
      </c>
      <c r="N945" s="124">
        <v>6.1767323660252686E-4</v>
      </c>
      <c r="O945" s="124">
        <v>4.9100214689888014E-4</v>
      </c>
      <c r="P945" s="124">
        <v>6.3380250657188821E-4</v>
      </c>
      <c r="Q945" s="124">
        <v>6.7495353632538216E-4</v>
      </c>
      <c r="R945" s="124">
        <v>4.6186231089433095E-4</v>
      </c>
      <c r="S945" s="124">
        <v>6.2079825672332347E-4</v>
      </c>
      <c r="T945" s="124">
        <v>1.0081333295355874E-3</v>
      </c>
      <c r="U945" s="124">
        <v>6.5654783345784771E-4</v>
      </c>
      <c r="V945" s="125">
        <v>5.1669904023478937E-4</v>
      </c>
      <c r="W945" s="12">
        <v>0.64346946192539067</v>
      </c>
      <c r="X945" s="12">
        <v>0.24675189594779254</v>
      </c>
      <c r="Y945" s="12">
        <v>0.29951324233106458</v>
      </c>
      <c r="Z945" s="12">
        <v>2.165744391900784E-2</v>
      </c>
      <c r="AA945" s="12">
        <v>0.18711103998110218</v>
      </c>
      <c r="AB945" s="12">
        <v>6.4909819950334957E-2</v>
      </c>
      <c r="AC945" s="12">
        <v>0.55176897147825865</v>
      </c>
      <c r="AD945" s="12">
        <v>3.0441008670348677</v>
      </c>
      <c r="AE945" s="12">
        <v>0.29220342385465881</v>
      </c>
      <c r="AF945" s="12">
        <v>2.72011441399167E-2</v>
      </c>
      <c r="AG945" s="12">
        <v>0.32594666646838549</v>
      </c>
      <c r="AH945" s="12">
        <v>0.41203668687318457</v>
      </c>
      <c r="AI945" s="12">
        <v>3.376085586960044E-2</v>
      </c>
      <c r="AJ945" s="12">
        <v>0.29874112285214127</v>
      </c>
      <c r="AK945" s="12">
        <v>1.1090655429614802</v>
      </c>
      <c r="AL945" s="12">
        <v>0.37353103233859364</v>
      </c>
      <c r="AM945" s="13">
        <v>8.0960335219224702E-2</v>
      </c>
      <c r="AN945" s="12">
        <v>-0.64346946192539067</v>
      </c>
      <c r="AO945" s="12">
        <v>0.24675189594779254</v>
      </c>
      <c r="AP945" s="12">
        <v>-0.29951324233106458</v>
      </c>
      <c r="AQ945" s="12">
        <v>-2.165744391900784E-2</v>
      </c>
      <c r="AR945" s="12">
        <v>-0.18711103998110218</v>
      </c>
      <c r="AS945" s="12">
        <v>-6.4909819950334957E-2</v>
      </c>
      <c r="AT945" s="12">
        <v>0.55176897147825865</v>
      </c>
      <c r="AU945" s="12">
        <v>-3.0441008670348677</v>
      </c>
      <c r="AV945" s="12">
        <v>-0.29220342385465881</v>
      </c>
      <c r="AW945" s="12">
        <v>-2.72011441399167E-2</v>
      </c>
      <c r="AX945" s="12">
        <v>-0.32594666646838549</v>
      </c>
      <c r="AY945" s="12">
        <v>-0.41203668687318457</v>
      </c>
      <c r="AZ945" s="12">
        <v>3.376085586960044E-2</v>
      </c>
      <c r="BA945" s="12">
        <v>-0.29874112285214127</v>
      </c>
      <c r="BB945" s="12">
        <v>-1.1090655429614802</v>
      </c>
      <c r="BC945" s="12">
        <v>-0.37353103233859364</v>
      </c>
      <c r="BD945" s="13">
        <v>-8.0960335219224702E-2</v>
      </c>
    </row>
    <row r="946" spans="1:56" x14ac:dyDescent="0.25">
      <c r="A946" s="126">
        <v>3</v>
      </c>
      <c r="B946" s="130">
        <v>45</v>
      </c>
      <c r="C946" s="36" t="s">
        <v>48</v>
      </c>
      <c r="D946" s="104">
        <v>343.2</v>
      </c>
      <c r="E946" s="131">
        <v>9.5189999999999999E-4</v>
      </c>
      <c r="F946" s="124">
        <v>1.5452661468891788E-3</v>
      </c>
      <c r="G946" s="124">
        <v>7.3063609694672864E-4</v>
      </c>
      <c r="H946" s="124">
        <v>1.2074092220349187E-3</v>
      </c>
      <c r="I946" s="124">
        <v>9.584900506671971E-4</v>
      </c>
      <c r="J946" s="124">
        <v>1.0998387041212133E-3</v>
      </c>
      <c r="K946" s="124">
        <v>1.0076236912295387E-3</v>
      </c>
      <c r="L946" s="124">
        <v>4.4574583357336164E-4</v>
      </c>
      <c r="M946" s="124">
        <v>3.2309187447478972E-3</v>
      </c>
      <c r="N946" s="124">
        <v>1.1995654443458102E-3</v>
      </c>
      <c r="O946" s="124">
        <v>9.7601455225848144E-4</v>
      </c>
      <c r="P946" s="124">
        <v>1.1942009523791437E-3</v>
      </c>
      <c r="Q946" s="124">
        <v>1.2968003626676191E-3</v>
      </c>
      <c r="R946" s="124">
        <v>9.291355955577395E-4</v>
      </c>
      <c r="S946" s="124">
        <v>1.2218379536401802E-3</v>
      </c>
      <c r="T946" s="124">
        <v>1.8493954536739632E-3</v>
      </c>
      <c r="U946" s="124">
        <v>1.2707988435163378E-3</v>
      </c>
      <c r="V946" s="125">
        <v>1.0312171252236852E-3</v>
      </c>
      <c r="W946" s="12">
        <v>0.62334924560266702</v>
      </c>
      <c r="X946" s="12">
        <v>0.23244448266968309</v>
      </c>
      <c r="Y946" s="12">
        <v>0.26842023535551912</v>
      </c>
      <c r="Z946" s="12">
        <v>6.9230493404739066E-3</v>
      </c>
      <c r="AA946" s="12">
        <v>0.15541412345962105</v>
      </c>
      <c r="AB946" s="12">
        <v>5.8539438207310328E-2</v>
      </c>
      <c r="AC946" s="12">
        <v>0.53173039859926285</v>
      </c>
      <c r="AD946" s="12">
        <v>2.3941787422501286</v>
      </c>
      <c r="AE946" s="12">
        <v>0.26018010751739706</v>
      </c>
      <c r="AF946" s="12">
        <v>2.5333073073307545E-2</v>
      </c>
      <c r="AG946" s="12">
        <v>0.25454454499332257</v>
      </c>
      <c r="AH946" s="12">
        <v>0.36232835662109375</v>
      </c>
      <c r="AI946" s="12">
        <v>2.3914701588675792E-2</v>
      </c>
      <c r="AJ946" s="12">
        <v>0.28357805824160126</v>
      </c>
      <c r="AK946" s="12">
        <v>0.94284636377136588</v>
      </c>
      <c r="AL946" s="12">
        <v>0.33501296724061119</v>
      </c>
      <c r="AM946" s="13">
        <v>8.3325060640492943E-2</v>
      </c>
      <c r="AN946" s="12">
        <v>-0.62334924560266702</v>
      </c>
      <c r="AO946" s="12">
        <v>0.23244448266968309</v>
      </c>
      <c r="AP946" s="12">
        <v>-0.26842023535551912</v>
      </c>
      <c r="AQ946" s="12">
        <v>-6.9230493404739066E-3</v>
      </c>
      <c r="AR946" s="12">
        <v>-0.15541412345962105</v>
      </c>
      <c r="AS946" s="12">
        <v>-5.8539438207310328E-2</v>
      </c>
      <c r="AT946" s="12">
        <v>0.53173039859926285</v>
      </c>
      <c r="AU946" s="12">
        <v>-2.3941787422501286</v>
      </c>
      <c r="AV946" s="12">
        <v>-0.26018010751739706</v>
      </c>
      <c r="AW946" s="12">
        <v>-2.5333073073307545E-2</v>
      </c>
      <c r="AX946" s="12">
        <v>-0.25454454499332257</v>
      </c>
      <c r="AY946" s="12">
        <v>-0.36232835662109375</v>
      </c>
      <c r="AZ946" s="12">
        <v>2.3914701588675792E-2</v>
      </c>
      <c r="BA946" s="12">
        <v>-0.28357805824160126</v>
      </c>
      <c r="BB946" s="12">
        <v>-0.94284636377136588</v>
      </c>
      <c r="BC946" s="12">
        <v>-0.33501296724061119</v>
      </c>
      <c r="BD946" s="13">
        <v>-8.3325060640492943E-2</v>
      </c>
    </row>
    <row r="947" spans="1:56" x14ac:dyDescent="0.25">
      <c r="A947" s="126">
        <v>3</v>
      </c>
      <c r="B947" s="130">
        <v>45</v>
      </c>
      <c r="C947" s="36" t="s">
        <v>48</v>
      </c>
      <c r="D947" s="104">
        <v>353.16</v>
      </c>
      <c r="E947" s="131">
        <v>1.8148000000000001E-3</v>
      </c>
      <c r="F947" s="124">
        <v>2.8334295506587991E-3</v>
      </c>
      <c r="G947" s="124">
        <v>1.4130692833900416E-3</v>
      </c>
      <c r="H947" s="124">
        <v>2.2426447268492087E-3</v>
      </c>
      <c r="I947" s="124">
        <v>1.7966155905629643E-3</v>
      </c>
      <c r="J947" s="124">
        <v>2.0352939220152763E-3</v>
      </c>
      <c r="K947" s="124">
        <v>1.8976866562999397E-3</v>
      </c>
      <c r="L947" s="124">
        <v>8.8028836405248348E-4</v>
      </c>
      <c r="M947" s="124">
        <v>5.24326903010884E-3</v>
      </c>
      <c r="N947" s="124">
        <v>2.2255018986929963E-3</v>
      </c>
      <c r="O947" s="124">
        <v>1.8469134012951485E-3</v>
      </c>
      <c r="P947" s="124">
        <v>2.1625613824796399E-3</v>
      </c>
      <c r="Q947" s="124">
        <v>2.3827432947228964E-3</v>
      </c>
      <c r="R947" s="124">
        <v>1.7793263399695702E-3</v>
      </c>
      <c r="S947" s="124">
        <v>2.28656100074202E-3</v>
      </c>
      <c r="T947" s="124">
        <v>3.2563444502300906E-3</v>
      </c>
      <c r="U947" s="124">
        <v>2.3496637754686924E-3</v>
      </c>
      <c r="V947" s="125">
        <v>1.959815515780347E-3</v>
      </c>
      <c r="W947" s="12">
        <v>0.56129025273242172</v>
      </c>
      <c r="X947" s="12">
        <v>0.22136363048818522</v>
      </c>
      <c r="Y947" s="12">
        <v>0.23575310053405804</v>
      </c>
      <c r="Z947" s="12">
        <v>1.0020062506632019E-2</v>
      </c>
      <c r="AA947" s="12">
        <v>0.12149764272386829</v>
      </c>
      <c r="AB947" s="12">
        <v>4.5672612023330193E-2</v>
      </c>
      <c r="AC947" s="12">
        <v>0.51493918665831862</v>
      </c>
      <c r="AD947" s="12">
        <v>1.8891718261565129</v>
      </c>
      <c r="AE947" s="12">
        <v>0.22630697525512242</v>
      </c>
      <c r="AF947" s="12">
        <v>1.7695283940460896E-2</v>
      </c>
      <c r="AG947" s="12">
        <v>0.19162518320456237</v>
      </c>
      <c r="AH947" s="12">
        <v>0.31295090077303078</v>
      </c>
      <c r="AI947" s="12">
        <v>1.9546870195299697E-2</v>
      </c>
      <c r="AJ947" s="12">
        <v>0.25995206124202114</v>
      </c>
      <c r="AK947" s="12">
        <v>0.79432689565246328</v>
      </c>
      <c r="AL947" s="12">
        <v>0.29472326177468167</v>
      </c>
      <c r="AM947" s="13">
        <v>7.9907160998648266E-2</v>
      </c>
      <c r="AN947" s="12">
        <v>-0.56129025273242172</v>
      </c>
      <c r="AO947" s="12">
        <v>0.22136363048818522</v>
      </c>
      <c r="AP947" s="12">
        <v>-0.23575310053405804</v>
      </c>
      <c r="AQ947" s="12">
        <v>1.0020062506632019E-2</v>
      </c>
      <c r="AR947" s="12">
        <v>-0.12149764272386829</v>
      </c>
      <c r="AS947" s="12">
        <v>-4.5672612023330193E-2</v>
      </c>
      <c r="AT947" s="12">
        <v>0.51493918665831862</v>
      </c>
      <c r="AU947" s="12">
        <v>-1.8891718261565129</v>
      </c>
      <c r="AV947" s="12">
        <v>-0.22630697525512242</v>
      </c>
      <c r="AW947" s="12">
        <v>-1.7695283940460896E-2</v>
      </c>
      <c r="AX947" s="12">
        <v>-0.19162518320456237</v>
      </c>
      <c r="AY947" s="12">
        <v>-0.31295090077303078</v>
      </c>
      <c r="AZ947" s="12">
        <v>1.9546870195299697E-2</v>
      </c>
      <c r="BA947" s="12">
        <v>-0.25995206124202114</v>
      </c>
      <c r="BB947" s="12">
        <v>-0.79432689565246328</v>
      </c>
      <c r="BC947" s="12">
        <v>-0.29472326177468167</v>
      </c>
      <c r="BD947" s="13">
        <v>-7.9907160998648266E-2</v>
      </c>
    </row>
    <row r="948" spans="1:56" x14ac:dyDescent="0.25">
      <c r="A948" s="126">
        <v>3</v>
      </c>
      <c r="B948" s="130">
        <v>45</v>
      </c>
      <c r="C948" s="36" t="s">
        <v>48</v>
      </c>
      <c r="D948" s="104">
        <v>363.12</v>
      </c>
      <c r="E948" s="131">
        <v>3.2847000000000002E-3</v>
      </c>
      <c r="F948" s="124">
        <v>4.8737243482258356E-3</v>
      </c>
      <c r="G948" s="124">
        <v>2.6172924588160414E-3</v>
      </c>
      <c r="H948" s="124">
        <v>3.9987965379469715E-3</v>
      </c>
      <c r="I948" s="124">
        <v>3.2311869742697838E-3</v>
      </c>
      <c r="J948" s="124">
        <v>3.6148895193543395E-3</v>
      </c>
      <c r="K948" s="124">
        <v>3.4201896103543314E-3</v>
      </c>
      <c r="L948" s="124">
        <v>1.6596814009793902E-3</v>
      </c>
      <c r="M948" s="124">
        <v>8.2859620972765939E-3</v>
      </c>
      <c r="N948" s="124">
        <v>3.9626817207929349E-3</v>
      </c>
      <c r="O948" s="124">
        <v>3.344362020301249E-3</v>
      </c>
      <c r="P948" s="124">
        <v>3.7776904471428052E-3</v>
      </c>
      <c r="Q948" s="124">
        <v>4.2058694233273299E-3</v>
      </c>
      <c r="R948" s="124">
        <v>3.2600224920027792E-3</v>
      </c>
      <c r="S948" s="124">
        <v>4.0915613191930128E-3</v>
      </c>
      <c r="T948" s="124">
        <v>5.527312747201741E-3</v>
      </c>
      <c r="U948" s="124">
        <v>4.1694218924856604E-3</v>
      </c>
      <c r="V948" s="125">
        <v>3.5643012901886832E-3</v>
      </c>
      <c r="W948" s="12">
        <v>0.48376544227047685</v>
      </c>
      <c r="X948" s="12">
        <v>0.20318675714188777</v>
      </c>
      <c r="Y948" s="12">
        <v>0.21740083963435664</v>
      </c>
      <c r="Z948" s="12">
        <v>1.62916021950913E-2</v>
      </c>
      <c r="AA948" s="12">
        <v>0.10052349357759896</v>
      </c>
      <c r="AB948" s="12">
        <v>4.1248701663570864E-2</v>
      </c>
      <c r="AC948" s="12">
        <v>0.49472359698621182</v>
      </c>
      <c r="AD948" s="12">
        <v>1.5225932649181337</v>
      </c>
      <c r="AE948" s="12">
        <v>0.20640597947847128</v>
      </c>
      <c r="AF948" s="12">
        <v>1.8163613207065724E-2</v>
      </c>
      <c r="AG948" s="12">
        <v>0.15008690204365846</v>
      </c>
      <c r="AH948" s="12">
        <v>0.28044248282258033</v>
      </c>
      <c r="AI948" s="12">
        <v>7.512865100989731E-3</v>
      </c>
      <c r="AJ948" s="12">
        <v>0.24564231716534615</v>
      </c>
      <c r="AK948" s="12">
        <v>0.68274507480188162</v>
      </c>
      <c r="AL948" s="12">
        <v>0.26934633071076813</v>
      </c>
      <c r="AM948" s="13">
        <v>8.5122321730655148E-2</v>
      </c>
      <c r="AN948" s="12">
        <v>-0.48376544227047685</v>
      </c>
      <c r="AO948" s="12">
        <v>0.20318675714188777</v>
      </c>
      <c r="AP948" s="12">
        <v>-0.21740083963435664</v>
      </c>
      <c r="AQ948" s="12">
        <v>1.62916021950913E-2</v>
      </c>
      <c r="AR948" s="12">
        <v>-0.10052349357759896</v>
      </c>
      <c r="AS948" s="12">
        <v>-4.1248701663570864E-2</v>
      </c>
      <c r="AT948" s="12">
        <v>0.49472359698621182</v>
      </c>
      <c r="AU948" s="12">
        <v>-1.5225932649181337</v>
      </c>
      <c r="AV948" s="12">
        <v>-0.20640597947847128</v>
      </c>
      <c r="AW948" s="12">
        <v>-1.8163613207065724E-2</v>
      </c>
      <c r="AX948" s="12">
        <v>-0.15008690204365846</v>
      </c>
      <c r="AY948" s="12">
        <v>-0.28044248282258033</v>
      </c>
      <c r="AZ948" s="12">
        <v>7.512865100989731E-3</v>
      </c>
      <c r="BA948" s="12">
        <v>-0.24564231716534615</v>
      </c>
      <c r="BB948" s="12">
        <v>-0.68274507480188162</v>
      </c>
      <c r="BC948" s="12">
        <v>-0.26934633071076813</v>
      </c>
      <c r="BD948" s="13">
        <v>-8.5122321730655148E-2</v>
      </c>
    </row>
    <row r="949" spans="1:56" x14ac:dyDescent="0.25">
      <c r="A949" s="126">
        <v>3</v>
      </c>
      <c r="B949" s="130">
        <v>45</v>
      </c>
      <c r="C949" s="36" t="s">
        <v>48</v>
      </c>
      <c r="D949" s="104">
        <v>412.15</v>
      </c>
      <c r="E949" s="131">
        <v>3.6498019999999999E-2</v>
      </c>
      <c r="F949" s="124">
        <v>3.2288164566534161E-2</v>
      </c>
      <c r="G949" s="124">
        <v>3.2364718072579873E-2</v>
      </c>
      <c r="H949" s="124">
        <v>4.2260254552478921E-2</v>
      </c>
      <c r="I949" s="124">
        <v>3.540163563434634E-2</v>
      </c>
      <c r="J949" s="124">
        <v>3.7824512752822427E-2</v>
      </c>
      <c r="K949" s="124">
        <v>3.733699441660842E-2</v>
      </c>
      <c r="L949" s="124">
        <v>2.1862828011206276E-2</v>
      </c>
      <c r="M949" s="124">
        <v>5.71025044532045E-2</v>
      </c>
      <c r="N949" s="124">
        <v>4.1485275726597229E-2</v>
      </c>
      <c r="O949" s="124">
        <v>3.6935180733642894E-2</v>
      </c>
      <c r="P949" s="124">
        <v>3.7885863735296031E-2</v>
      </c>
      <c r="Q949" s="124">
        <v>4.2661946256509715E-2</v>
      </c>
      <c r="R949" s="124">
        <v>3.7853510584796392E-2</v>
      </c>
      <c r="S949" s="124">
        <v>4.2528837443761791E-2</v>
      </c>
      <c r="T949" s="124">
        <v>4.8406923287513476E-2</v>
      </c>
      <c r="U949" s="124">
        <v>4.2883910484338324E-2</v>
      </c>
      <c r="V949" s="125">
        <v>4.0003876722269315E-2</v>
      </c>
      <c r="W949" s="12">
        <v>0.11534476208478811</v>
      </c>
      <c r="X949" s="12">
        <v>0.11324729197419821</v>
      </c>
      <c r="Y949" s="12">
        <v>0.15787800413498929</v>
      </c>
      <c r="Z949" s="12">
        <v>3.0039557369239731E-2</v>
      </c>
      <c r="AA949" s="12">
        <v>3.6344238751100141E-2</v>
      </c>
      <c r="AB949" s="12">
        <v>2.2986847412775287E-2</v>
      </c>
      <c r="AC949" s="12">
        <v>0.40098591618925417</v>
      </c>
      <c r="AD949" s="12">
        <v>0.56453704757695078</v>
      </c>
      <c r="AE949" s="12">
        <v>0.13664455569363024</v>
      </c>
      <c r="AF949" s="12">
        <v>1.1977656148001874E-2</v>
      </c>
      <c r="AG949" s="12">
        <v>3.8025178771232855E-2</v>
      </c>
      <c r="AH949" s="12">
        <v>0.1688838533298441</v>
      </c>
      <c r="AI949" s="12">
        <v>3.7138743000206385E-2</v>
      </c>
      <c r="AJ949" s="12">
        <v>0.16523683870417608</v>
      </c>
      <c r="AK949" s="12">
        <v>0.32628902300764473</v>
      </c>
      <c r="AL949" s="12">
        <v>0.17496539495398175</v>
      </c>
      <c r="AM949" s="13">
        <v>9.60560798166398E-2</v>
      </c>
      <c r="AN949" s="12">
        <v>0.11534476208478811</v>
      </c>
      <c r="AO949" s="12">
        <v>0.11324729197419821</v>
      </c>
      <c r="AP949" s="12">
        <v>-0.15787800413498929</v>
      </c>
      <c r="AQ949" s="12">
        <v>3.0039557369239731E-2</v>
      </c>
      <c r="AR949" s="12">
        <v>-3.6344238751100141E-2</v>
      </c>
      <c r="AS949" s="12">
        <v>-2.2986847412775287E-2</v>
      </c>
      <c r="AT949" s="12">
        <v>0.40098591618925417</v>
      </c>
      <c r="AU949" s="12">
        <v>-0.56453704757695078</v>
      </c>
      <c r="AV949" s="12">
        <v>-0.13664455569363024</v>
      </c>
      <c r="AW949" s="12">
        <v>-1.1977656148001874E-2</v>
      </c>
      <c r="AX949" s="12">
        <v>-3.8025178771232855E-2</v>
      </c>
      <c r="AY949" s="12">
        <v>-0.1688838533298441</v>
      </c>
      <c r="AZ949" s="12">
        <v>-3.7138743000206385E-2</v>
      </c>
      <c r="BA949" s="12">
        <v>-0.16523683870417608</v>
      </c>
      <c r="BB949" s="12">
        <v>-0.32628902300764473</v>
      </c>
      <c r="BC949" s="12">
        <v>-0.17496539495398175</v>
      </c>
      <c r="BD949" s="13">
        <v>-9.60560798166398E-2</v>
      </c>
    </row>
    <row r="950" spans="1:56" x14ac:dyDescent="0.25">
      <c r="A950" s="126">
        <v>3</v>
      </c>
      <c r="B950" s="130">
        <v>45</v>
      </c>
      <c r="C950" s="36" t="s">
        <v>48</v>
      </c>
      <c r="D950" s="104">
        <v>422.13</v>
      </c>
      <c r="E950" s="131">
        <v>5.4715399999999997E-2</v>
      </c>
      <c r="F950" s="124">
        <v>4.1525205468715749E-2</v>
      </c>
      <c r="G950" s="124">
        <v>4.9476212656115529E-2</v>
      </c>
      <c r="H950" s="124">
        <v>6.2911681341881576E-2</v>
      </c>
      <c r="I950" s="124">
        <v>5.3031637113046211E-2</v>
      </c>
      <c r="J950" s="124">
        <v>5.6374306197131969E-2</v>
      </c>
      <c r="K950" s="124">
        <v>5.58953874484788E-2</v>
      </c>
      <c r="L950" s="124">
        <v>3.3800243307167327E-2</v>
      </c>
      <c r="M950" s="124">
        <v>8.0064325004328959E-2</v>
      </c>
      <c r="N950" s="124">
        <v>6.1617776762872889E-2</v>
      </c>
      <c r="O950" s="124">
        <v>5.524573820629082E-2</v>
      </c>
      <c r="P950" s="124">
        <v>5.6173836337244328E-2</v>
      </c>
      <c r="Q950" s="124">
        <v>6.3076066081757393E-2</v>
      </c>
      <c r="R950" s="124">
        <v>5.7073499294342016E-2</v>
      </c>
      <c r="S950" s="124">
        <v>6.2881954312297914E-2</v>
      </c>
      <c r="T950" s="124">
        <v>7.0037945956818587E-2</v>
      </c>
      <c r="U950" s="124">
        <v>6.3460387533061935E-2</v>
      </c>
      <c r="V950" s="125">
        <v>5.9925889143272987E-2</v>
      </c>
      <c r="W950" s="12">
        <v>0.24106914198350463</v>
      </c>
      <c r="X950" s="12">
        <v>9.5753432194308527E-2</v>
      </c>
      <c r="Y950" s="12">
        <v>0.14979843594091569</v>
      </c>
      <c r="Z950" s="12">
        <v>3.0773107515503616E-2</v>
      </c>
      <c r="AA950" s="12">
        <v>3.0318816953398352E-2</v>
      </c>
      <c r="AB950" s="12">
        <v>2.1565911031972775E-2</v>
      </c>
      <c r="AC950" s="12">
        <v>0.38225356467891436</v>
      </c>
      <c r="AD950" s="12">
        <v>0.46328684436792866</v>
      </c>
      <c r="AE950" s="12">
        <v>0.12615053098164122</v>
      </c>
      <c r="AF950" s="12">
        <v>9.6926679927556592E-3</v>
      </c>
      <c r="AG950" s="12">
        <v>2.665495157203146E-2</v>
      </c>
      <c r="AH950" s="12">
        <v>0.15280279558876286</v>
      </c>
      <c r="AI950" s="12">
        <v>4.3097542818694892E-2</v>
      </c>
      <c r="AJ950" s="12">
        <v>0.14925513314894739</v>
      </c>
      <c r="AK950" s="12">
        <v>0.28004082866649227</v>
      </c>
      <c r="AL950" s="12">
        <v>0.15982680439258304</v>
      </c>
      <c r="AM950" s="13">
        <v>9.5228932682078354E-2</v>
      </c>
      <c r="AN950" s="12">
        <v>0.24106914198350463</v>
      </c>
      <c r="AO950" s="12">
        <v>9.5753432194308527E-2</v>
      </c>
      <c r="AP950" s="12">
        <v>-0.14979843594091569</v>
      </c>
      <c r="AQ950" s="12">
        <v>3.0773107515503616E-2</v>
      </c>
      <c r="AR950" s="12">
        <v>-3.0318816953398352E-2</v>
      </c>
      <c r="AS950" s="12">
        <v>-2.1565911031972775E-2</v>
      </c>
      <c r="AT950" s="12">
        <v>0.38225356467891436</v>
      </c>
      <c r="AU950" s="12">
        <v>-0.46328684436792866</v>
      </c>
      <c r="AV950" s="12">
        <v>-0.12615053098164122</v>
      </c>
      <c r="AW950" s="12">
        <v>-9.6926679927556592E-3</v>
      </c>
      <c r="AX950" s="12">
        <v>-2.665495157203146E-2</v>
      </c>
      <c r="AY950" s="12">
        <v>-0.15280279558876286</v>
      </c>
      <c r="AZ950" s="12">
        <v>-4.3097542818694892E-2</v>
      </c>
      <c r="BA950" s="12">
        <v>-0.14925513314894739</v>
      </c>
      <c r="BB950" s="12">
        <v>-0.28004082866649227</v>
      </c>
      <c r="BC950" s="12">
        <v>-0.15982680439258304</v>
      </c>
      <c r="BD950" s="13">
        <v>-9.5228932682078354E-2</v>
      </c>
    </row>
    <row r="951" spans="1:56" x14ac:dyDescent="0.25">
      <c r="A951" s="126">
        <v>3</v>
      </c>
      <c r="B951" s="130">
        <v>45</v>
      </c>
      <c r="C951" s="36" t="s">
        <v>48</v>
      </c>
      <c r="D951" s="104">
        <v>432.24</v>
      </c>
      <c r="E951" s="131">
        <v>8.0699300000000015E-2</v>
      </c>
      <c r="F951" s="124">
        <v>5.1541663198323893E-2</v>
      </c>
      <c r="G951" s="124">
        <v>7.4172477849116847E-2</v>
      </c>
      <c r="H951" s="124">
        <v>9.1968222556236531E-2</v>
      </c>
      <c r="I951" s="124">
        <v>7.7991770801907917E-2</v>
      </c>
      <c r="J951" s="124">
        <v>8.2614341862718835E-2</v>
      </c>
      <c r="K951" s="124">
        <v>8.2200208985076753E-2</v>
      </c>
      <c r="L951" s="124">
        <v>5.1268132787441814E-2</v>
      </c>
      <c r="M951" s="124">
        <v>0.1109746395394622</v>
      </c>
      <c r="N951" s="124">
        <v>8.9862953094945811E-2</v>
      </c>
      <c r="O951" s="124">
        <v>8.1080117001515295E-2</v>
      </c>
      <c r="P951" s="124">
        <v>8.1907433758532378E-2</v>
      </c>
      <c r="Q951" s="124">
        <v>9.1611222414433383E-2</v>
      </c>
      <c r="R951" s="124">
        <v>8.4367927978120552E-2</v>
      </c>
      <c r="S951" s="124">
        <v>9.1262155605020004E-2</v>
      </c>
      <c r="T951" s="124">
        <v>9.9764046319332889E-2</v>
      </c>
      <c r="U951" s="124">
        <v>9.220626527295471E-2</v>
      </c>
      <c r="V951" s="125">
        <v>8.8020123540463069E-2</v>
      </c>
      <c r="W951" s="12">
        <v>0.3613121402747746</v>
      </c>
      <c r="X951" s="12">
        <v>8.087829945096385E-2</v>
      </c>
      <c r="Y951" s="12">
        <v>0.13964089597104948</v>
      </c>
      <c r="Z951" s="12">
        <v>3.355083870730103E-2</v>
      </c>
      <c r="AA951" s="12">
        <v>2.3730588279189769E-2</v>
      </c>
      <c r="AB951" s="12">
        <v>1.8598785678150088E-2</v>
      </c>
      <c r="AC951" s="12">
        <v>0.36470164192946153</v>
      </c>
      <c r="AD951" s="12">
        <v>0.37516235629630212</v>
      </c>
      <c r="AE951" s="12">
        <v>0.11355306793176388</v>
      </c>
      <c r="AF951" s="12">
        <v>4.7189628846257582E-3</v>
      </c>
      <c r="AG951" s="12">
        <v>1.4970808402704382E-2</v>
      </c>
      <c r="AH951" s="12">
        <v>0.1352170640195561</v>
      </c>
      <c r="AI951" s="12">
        <v>4.5460468407043632E-2</v>
      </c>
      <c r="AJ951" s="12">
        <v>0.13089153939402184</v>
      </c>
      <c r="AK951" s="12">
        <v>0.2362442588638671</v>
      </c>
      <c r="AL951" s="12">
        <v>0.1425906454325464</v>
      </c>
      <c r="AM951" s="13">
        <v>9.071731155614797E-2</v>
      </c>
      <c r="AN951" s="12">
        <v>0.3613121402747746</v>
      </c>
      <c r="AO951" s="12">
        <v>8.087829945096385E-2</v>
      </c>
      <c r="AP951" s="12">
        <v>-0.13964089597104948</v>
      </c>
      <c r="AQ951" s="12">
        <v>3.355083870730103E-2</v>
      </c>
      <c r="AR951" s="12">
        <v>-2.3730588279189769E-2</v>
      </c>
      <c r="AS951" s="12">
        <v>-1.8598785678150088E-2</v>
      </c>
      <c r="AT951" s="12">
        <v>0.36470164192946153</v>
      </c>
      <c r="AU951" s="12">
        <v>-0.37516235629630212</v>
      </c>
      <c r="AV951" s="12">
        <v>-0.11355306793176388</v>
      </c>
      <c r="AW951" s="12">
        <v>-4.7189628846257582E-3</v>
      </c>
      <c r="AX951" s="12">
        <v>-1.4970808402704382E-2</v>
      </c>
      <c r="AY951" s="12">
        <v>-0.1352170640195561</v>
      </c>
      <c r="AZ951" s="12">
        <v>-4.5460468407043632E-2</v>
      </c>
      <c r="BA951" s="12">
        <v>-0.13089153939402184</v>
      </c>
      <c r="BB951" s="12">
        <v>-0.2362442588638671</v>
      </c>
      <c r="BC951" s="12">
        <v>-0.1425906454325464</v>
      </c>
      <c r="BD951" s="13">
        <v>-9.071731155614797E-2</v>
      </c>
    </row>
    <row r="952" spans="1:56" x14ac:dyDescent="0.25">
      <c r="A952" s="126">
        <v>3</v>
      </c>
      <c r="B952" s="130">
        <v>45</v>
      </c>
      <c r="C952" s="36" t="s">
        <v>48</v>
      </c>
      <c r="D952" s="104">
        <v>442.23</v>
      </c>
      <c r="E952" s="131">
        <v>0.11548264</v>
      </c>
      <c r="F952" s="124">
        <v>6.1566144347430407E-2</v>
      </c>
      <c r="G952" s="124">
        <v>0.10815019982414956</v>
      </c>
      <c r="H952" s="124">
        <v>0.13101359767526491</v>
      </c>
      <c r="I952" s="124">
        <v>0.11173070876604291</v>
      </c>
      <c r="J952" s="124">
        <v>0.11812252335689785</v>
      </c>
      <c r="K952" s="124">
        <v>0.11783876813136294</v>
      </c>
      <c r="L952" s="124">
        <v>7.5665582016226585E-2</v>
      </c>
      <c r="M952" s="124">
        <v>0.15099330937992714</v>
      </c>
      <c r="N952" s="124">
        <v>0.12770734903108844</v>
      </c>
      <c r="O952" s="124">
        <v>0.11587483193736035</v>
      </c>
      <c r="P952" s="124">
        <v>0.11652860431840546</v>
      </c>
      <c r="Q952" s="124">
        <v>0.12972285700021283</v>
      </c>
      <c r="R952" s="124">
        <v>0.12132453495478257</v>
      </c>
      <c r="S952" s="124">
        <v>0.12907008625938393</v>
      </c>
      <c r="T952" s="124">
        <v>0.13889800256944557</v>
      </c>
      <c r="U952" s="124">
        <v>0.13056521588404796</v>
      </c>
      <c r="V952" s="125">
        <v>0.12580489356539984</v>
      </c>
      <c r="W952" s="12">
        <v>0.46687965959705796</v>
      </c>
      <c r="X952" s="12">
        <v>6.3493873848488758E-2</v>
      </c>
      <c r="Y952" s="12">
        <v>0.13448737988034315</v>
      </c>
      <c r="Z952" s="12">
        <v>3.2489136323494941E-2</v>
      </c>
      <c r="AA952" s="12">
        <v>2.2859568822620042E-2</v>
      </c>
      <c r="AB952" s="12">
        <v>2.040244430992353E-2</v>
      </c>
      <c r="AC952" s="12">
        <v>0.34478825547955444</v>
      </c>
      <c r="AD952" s="12">
        <v>0.3074979008093956</v>
      </c>
      <c r="AE952" s="12">
        <v>0.10585754734294642</v>
      </c>
      <c r="AF952" s="12">
        <v>3.3961116351371606E-3</v>
      </c>
      <c r="AG952" s="12">
        <v>9.0573294687882541E-3</v>
      </c>
      <c r="AH952" s="12">
        <v>0.12331045601497186</v>
      </c>
      <c r="AI952" s="12">
        <v>5.0586780444078633E-2</v>
      </c>
      <c r="AJ952" s="12">
        <v>0.11765791169464029</v>
      </c>
      <c r="AK952" s="12">
        <v>0.20276088743247964</v>
      </c>
      <c r="AL952" s="12">
        <v>0.13060470287177328</v>
      </c>
      <c r="AM952" s="13">
        <v>8.9383595364635249E-2</v>
      </c>
      <c r="AN952" s="12">
        <v>0.46687965959705796</v>
      </c>
      <c r="AO952" s="12">
        <v>6.3493873848488758E-2</v>
      </c>
      <c r="AP952" s="12">
        <v>-0.13448737988034315</v>
      </c>
      <c r="AQ952" s="12">
        <v>3.2489136323494941E-2</v>
      </c>
      <c r="AR952" s="12">
        <v>-2.2859568822620042E-2</v>
      </c>
      <c r="AS952" s="12">
        <v>-2.040244430992353E-2</v>
      </c>
      <c r="AT952" s="12">
        <v>0.34478825547955444</v>
      </c>
      <c r="AU952" s="12">
        <v>-0.3074979008093956</v>
      </c>
      <c r="AV952" s="12">
        <v>-0.10585754734294642</v>
      </c>
      <c r="AW952" s="12">
        <v>-3.3961116351371606E-3</v>
      </c>
      <c r="AX952" s="12">
        <v>-9.0573294687882541E-3</v>
      </c>
      <c r="AY952" s="12">
        <v>-0.12331045601497186</v>
      </c>
      <c r="AZ952" s="12">
        <v>-5.0586780444078633E-2</v>
      </c>
      <c r="BA952" s="12">
        <v>-0.11765791169464029</v>
      </c>
      <c r="BB952" s="12">
        <v>-0.20276088743247964</v>
      </c>
      <c r="BC952" s="12">
        <v>-0.13060470287177328</v>
      </c>
      <c r="BD952" s="13">
        <v>-8.9383595364635249E-2</v>
      </c>
    </row>
    <row r="953" spans="1:56" x14ac:dyDescent="0.25">
      <c r="A953" s="126">
        <v>3</v>
      </c>
      <c r="B953" s="130">
        <v>45</v>
      </c>
      <c r="C953" s="36" t="s">
        <v>48</v>
      </c>
      <c r="D953" s="104">
        <v>452.28</v>
      </c>
      <c r="E953" s="131">
        <v>0.16280888999999998</v>
      </c>
      <c r="F953" s="124">
        <v>7.118788327221387E-2</v>
      </c>
      <c r="G953" s="124">
        <v>0.15470495431510212</v>
      </c>
      <c r="H953" s="124">
        <v>0.18336389355750218</v>
      </c>
      <c r="I953" s="124">
        <v>0.15721916141293896</v>
      </c>
      <c r="J953" s="124">
        <v>0.16613838111653995</v>
      </c>
      <c r="K953" s="124">
        <v>0.1660556293064003</v>
      </c>
      <c r="L953" s="124">
        <v>0.10965331010741344</v>
      </c>
      <c r="M953" s="124">
        <v>0.20301759858392385</v>
      </c>
      <c r="N953" s="124">
        <v>0.17829825419769402</v>
      </c>
      <c r="O953" s="124">
        <v>0.16261706322220609</v>
      </c>
      <c r="P953" s="124">
        <v>0.16304358983097331</v>
      </c>
      <c r="Q953" s="124">
        <v>0.18053283098467013</v>
      </c>
      <c r="R953" s="124">
        <v>0.17117444389337191</v>
      </c>
      <c r="S953" s="124">
        <v>0.17935240575860423</v>
      </c>
      <c r="T953" s="124">
        <v>0.19044934281955878</v>
      </c>
      <c r="U953" s="124">
        <v>0.18164134197757312</v>
      </c>
      <c r="V953" s="125">
        <v>0.17644730642746062</v>
      </c>
      <c r="W953" s="12">
        <v>0.56275186648460118</v>
      </c>
      <c r="X953" s="12">
        <v>4.9775756624210556E-2</v>
      </c>
      <c r="Y953" s="12">
        <v>0.12625234136478788</v>
      </c>
      <c r="Z953" s="12">
        <v>3.4333067359288719E-2</v>
      </c>
      <c r="AA953" s="12">
        <v>2.0450302907537559E-2</v>
      </c>
      <c r="AB953" s="12">
        <v>1.9942027160803816E-2</v>
      </c>
      <c r="AC953" s="12">
        <v>0.32649064736321554</v>
      </c>
      <c r="AD953" s="12">
        <v>0.24696875326601556</v>
      </c>
      <c r="AE953" s="12">
        <v>9.5138319521090253E-2</v>
      </c>
      <c r="AF953" s="12">
        <v>1.1782328212783155E-3</v>
      </c>
      <c r="AG953" s="12">
        <v>1.4415664339540847E-3</v>
      </c>
      <c r="AH953" s="12">
        <v>0.10886347167326149</v>
      </c>
      <c r="AI953" s="12">
        <v>5.1382660328756803E-2</v>
      </c>
      <c r="AJ953" s="12">
        <v>0.10161309839164338</v>
      </c>
      <c r="AK953" s="12">
        <v>0.16977238048584936</v>
      </c>
      <c r="AL953" s="12">
        <v>0.1156721354563202</v>
      </c>
      <c r="AM953" s="13">
        <v>8.3769482289699521E-2</v>
      </c>
      <c r="AN953" s="12">
        <v>0.56275186648460118</v>
      </c>
      <c r="AO953" s="12">
        <v>4.9775756624210556E-2</v>
      </c>
      <c r="AP953" s="12">
        <v>-0.12625234136478788</v>
      </c>
      <c r="AQ953" s="12">
        <v>3.4333067359288719E-2</v>
      </c>
      <c r="AR953" s="12">
        <v>-2.0450302907537559E-2</v>
      </c>
      <c r="AS953" s="12">
        <v>-1.9942027160803816E-2</v>
      </c>
      <c r="AT953" s="12">
        <v>0.32649064736321554</v>
      </c>
      <c r="AU953" s="12">
        <v>-0.24696875326601556</v>
      </c>
      <c r="AV953" s="12">
        <v>-9.5138319521090253E-2</v>
      </c>
      <c r="AW953" s="12">
        <v>1.1782328212783155E-3</v>
      </c>
      <c r="AX953" s="12">
        <v>-1.4415664339540847E-3</v>
      </c>
      <c r="AY953" s="12">
        <v>-0.10886347167326149</v>
      </c>
      <c r="AZ953" s="12">
        <v>-5.1382660328756803E-2</v>
      </c>
      <c r="BA953" s="12">
        <v>-0.10161309839164338</v>
      </c>
      <c r="BB953" s="12">
        <v>-0.16977238048584936</v>
      </c>
      <c r="BC953" s="12">
        <v>-0.1156721354563202</v>
      </c>
      <c r="BD953" s="13">
        <v>-8.3769482289699521E-2</v>
      </c>
    </row>
    <row r="954" spans="1:56" x14ac:dyDescent="0.25">
      <c r="A954" s="126">
        <v>3</v>
      </c>
      <c r="B954" s="130">
        <v>45</v>
      </c>
      <c r="C954" s="36" t="s">
        <v>48</v>
      </c>
      <c r="D954" s="104">
        <v>462.37</v>
      </c>
      <c r="E954" s="131">
        <v>0.22350172999999998</v>
      </c>
      <c r="F954" s="124">
        <v>7.9788587625101409E-2</v>
      </c>
      <c r="G954" s="124">
        <v>0.2172098956976877</v>
      </c>
      <c r="H954" s="124">
        <v>0.25226126647993496</v>
      </c>
      <c r="I954" s="124">
        <v>0.21740415515217376</v>
      </c>
      <c r="J954" s="124">
        <v>0.22996855982061323</v>
      </c>
      <c r="K954" s="124">
        <v>0.23014840663980757</v>
      </c>
      <c r="L954" s="124">
        <v>0.15613735442043447</v>
      </c>
      <c r="M954" s="124">
        <v>0.26977306517002114</v>
      </c>
      <c r="N954" s="124">
        <v>0.24468282956293852</v>
      </c>
      <c r="O954" s="124">
        <v>0.22424266312815622</v>
      </c>
      <c r="P954" s="124">
        <v>0.22443354774425484</v>
      </c>
      <c r="Q954" s="124">
        <v>0.24705100113927519</v>
      </c>
      <c r="R954" s="124">
        <v>0.23708897287548941</v>
      </c>
      <c r="S954" s="124">
        <v>0.24503711776238243</v>
      </c>
      <c r="T954" s="124">
        <v>0.25727911259890968</v>
      </c>
      <c r="U954" s="124">
        <v>0.24841118030402604</v>
      </c>
      <c r="V954" s="125">
        <v>0.24300595333337774</v>
      </c>
      <c r="W954" s="12">
        <v>0.64300684551702836</v>
      </c>
      <c r="X954" s="12">
        <v>2.8151165999083242E-2</v>
      </c>
      <c r="Y954" s="12">
        <v>0.12867701954671665</v>
      </c>
      <c r="Z954" s="12">
        <v>2.7282002908103758E-2</v>
      </c>
      <c r="AA954" s="12">
        <v>2.8934137649016194E-2</v>
      </c>
      <c r="AB954" s="12">
        <v>2.9738815175200599E-2</v>
      </c>
      <c r="AC954" s="12">
        <v>0.3014042691283218</v>
      </c>
      <c r="AD954" s="12">
        <v>0.20702897991000413</v>
      </c>
      <c r="AE954" s="12">
        <v>9.4769286854909526E-2</v>
      </c>
      <c r="AF954" s="12">
        <v>3.315111378136692E-3</v>
      </c>
      <c r="AG954" s="12">
        <v>4.1691746379540493E-3</v>
      </c>
      <c r="AH954" s="12">
        <v>0.10536505081761656</v>
      </c>
      <c r="AI954" s="12">
        <v>6.0792562435599183E-2</v>
      </c>
      <c r="AJ954" s="12">
        <v>9.6354456685335071E-2</v>
      </c>
      <c r="AK954" s="12">
        <v>0.15112805882491243</v>
      </c>
      <c r="AL954" s="12">
        <v>0.11145081652847187</v>
      </c>
      <c r="AM954" s="13">
        <v>8.7266543007867362E-2</v>
      </c>
      <c r="AN954" s="12">
        <v>0.64300684551702836</v>
      </c>
      <c r="AO954" s="12">
        <v>2.8151165999083242E-2</v>
      </c>
      <c r="AP954" s="12">
        <v>-0.12867701954671665</v>
      </c>
      <c r="AQ954" s="12">
        <v>2.7282002908103758E-2</v>
      </c>
      <c r="AR954" s="12">
        <v>-2.8934137649016194E-2</v>
      </c>
      <c r="AS954" s="12">
        <v>-2.9738815175200599E-2</v>
      </c>
      <c r="AT954" s="12">
        <v>0.3014042691283218</v>
      </c>
      <c r="AU954" s="12">
        <v>-0.20702897991000413</v>
      </c>
      <c r="AV954" s="12">
        <v>-9.4769286854909526E-2</v>
      </c>
      <c r="AW954" s="12">
        <v>-3.315111378136692E-3</v>
      </c>
      <c r="AX954" s="12">
        <v>-4.1691746379540493E-3</v>
      </c>
      <c r="AY954" s="12">
        <v>-0.10536505081761656</v>
      </c>
      <c r="AZ954" s="12">
        <v>-6.0792562435599183E-2</v>
      </c>
      <c r="BA954" s="12">
        <v>-9.6354456685335071E-2</v>
      </c>
      <c r="BB954" s="12">
        <v>-0.15112805882491243</v>
      </c>
      <c r="BC954" s="12">
        <v>-0.11145081652847187</v>
      </c>
      <c r="BD954" s="13">
        <v>-8.7266543007867362E-2</v>
      </c>
    </row>
    <row r="955" spans="1:56" x14ac:dyDescent="0.25">
      <c r="A955" s="126">
        <v>11</v>
      </c>
      <c r="B955" s="130">
        <v>45</v>
      </c>
      <c r="C955" s="36" t="s">
        <v>48</v>
      </c>
      <c r="D955" s="104">
        <v>293.77</v>
      </c>
      <c r="E955" s="131">
        <v>1.6900000000000001E-5</v>
      </c>
      <c r="F955" s="124">
        <v>2.3813800735517982E-5</v>
      </c>
      <c r="G955" s="124">
        <v>1.243570368377983E-5</v>
      </c>
      <c r="H955" s="124">
        <v>2.6203205114596101E-5</v>
      </c>
      <c r="I955" s="124">
        <v>1.9695679960960326E-5</v>
      </c>
      <c r="J955" s="124">
        <v>2.3504210626690115E-5</v>
      </c>
      <c r="K955" s="124">
        <v>1.8454307848555949E-5</v>
      </c>
      <c r="L955" s="124">
        <v>6.3063971489344236E-6</v>
      </c>
      <c r="M955" s="124">
        <v>1.797975920164898E-4</v>
      </c>
      <c r="N955" s="124">
        <v>2.6051201304763035E-5</v>
      </c>
      <c r="O955" s="124">
        <v>1.8011091419344142E-5</v>
      </c>
      <c r="P955" s="124">
        <v>3.2762267925315589E-5</v>
      </c>
      <c r="Q955" s="124">
        <v>3.008959557297768E-5</v>
      </c>
      <c r="R955" s="124">
        <v>1.6241526040665921E-5</v>
      </c>
      <c r="S955" s="124">
        <v>2.3147276280909501E-5</v>
      </c>
      <c r="T955" s="124">
        <v>5.6002953339901186E-5</v>
      </c>
      <c r="U955" s="124">
        <v>2.8057174810917423E-5</v>
      </c>
      <c r="V955" s="125">
        <v>1.886044921515404E-5</v>
      </c>
      <c r="W955" s="12">
        <v>0.40910063523775037</v>
      </c>
      <c r="X955" s="12">
        <v>0.26415954533847164</v>
      </c>
      <c r="Y955" s="12">
        <v>0.55048550973941424</v>
      </c>
      <c r="Z955" s="12">
        <v>0.165424849760966</v>
      </c>
      <c r="AA955" s="12">
        <v>0.39078169388698897</v>
      </c>
      <c r="AB955" s="12">
        <v>9.1970878612778015E-2</v>
      </c>
      <c r="AC955" s="12">
        <v>0.62684040538849572</v>
      </c>
      <c r="AD955" s="12">
        <v>9.6389107702064969</v>
      </c>
      <c r="AE955" s="12">
        <v>0.5414912014652683</v>
      </c>
      <c r="AF955" s="12">
        <v>6.5745054399061573E-2</v>
      </c>
      <c r="AG955" s="12">
        <v>0.93859573522577444</v>
      </c>
      <c r="AH955" s="12">
        <v>0.78044944218802836</v>
      </c>
      <c r="AI955" s="12">
        <v>3.8962956173614186E-2</v>
      </c>
      <c r="AJ955" s="12">
        <v>0.36966131839701183</v>
      </c>
      <c r="AK955" s="12">
        <v>2.3137842212959279</v>
      </c>
      <c r="AL955" s="12">
        <v>0.66018785863416696</v>
      </c>
      <c r="AM955" s="13">
        <v>0.11600291213929224</v>
      </c>
      <c r="AN955" s="12">
        <v>-0.40910063523775037</v>
      </c>
      <c r="AO955" s="12">
        <v>0.26415954533847164</v>
      </c>
      <c r="AP955" s="12">
        <v>-0.55048550973941424</v>
      </c>
      <c r="AQ955" s="12">
        <v>-0.165424849760966</v>
      </c>
      <c r="AR955" s="12">
        <v>-0.39078169388698897</v>
      </c>
      <c r="AS955" s="12">
        <v>-9.1970878612778015E-2</v>
      </c>
      <c r="AT955" s="12">
        <v>0.62684040538849572</v>
      </c>
      <c r="AU955" s="12">
        <v>-9.6389107702064969</v>
      </c>
      <c r="AV955" s="12">
        <v>-0.5414912014652683</v>
      </c>
      <c r="AW955" s="12">
        <v>-6.5745054399061573E-2</v>
      </c>
      <c r="AX955" s="12">
        <v>-0.93859573522577444</v>
      </c>
      <c r="AY955" s="12">
        <v>-0.78044944218802836</v>
      </c>
      <c r="AZ955" s="12">
        <v>3.8962956173614186E-2</v>
      </c>
      <c r="BA955" s="12">
        <v>-0.36966131839701183</v>
      </c>
      <c r="BB955" s="12">
        <v>-2.3137842212959279</v>
      </c>
      <c r="BC955" s="12">
        <v>-0.66018785863416696</v>
      </c>
      <c r="BD955" s="13">
        <v>-0.11600291213929224</v>
      </c>
    </row>
    <row r="956" spans="1:56" x14ac:dyDescent="0.25">
      <c r="A956" s="126">
        <v>11</v>
      </c>
      <c r="B956" s="130">
        <v>45</v>
      </c>
      <c r="C956" s="36" t="s">
        <v>48</v>
      </c>
      <c r="D956" s="104">
        <v>298.67</v>
      </c>
      <c r="E956" s="131">
        <v>2.6700000000000002E-5</v>
      </c>
      <c r="F956" s="124">
        <v>3.9878819980319687E-5</v>
      </c>
      <c r="G956" s="124">
        <v>1.9990180983843882E-5</v>
      </c>
      <c r="H956" s="124">
        <v>4.0968404653685727E-5</v>
      </c>
      <c r="I956" s="124">
        <v>3.0986435984849498E-5</v>
      </c>
      <c r="J956" s="124">
        <v>3.6999369653783409E-5</v>
      </c>
      <c r="K956" s="124">
        <v>2.9703448701674015E-5</v>
      </c>
      <c r="L956" s="124">
        <v>1.0414379398255004E-5</v>
      </c>
      <c r="M956" s="124">
        <v>2.4985528319678042E-4</v>
      </c>
      <c r="N956" s="124">
        <v>4.0747375414192966E-5</v>
      </c>
      <c r="O956" s="124">
        <v>2.8812437157205368E-5</v>
      </c>
      <c r="P956" s="124">
        <v>4.9505425111579464E-5</v>
      </c>
      <c r="Q956" s="124">
        <v>4.6679777581787206E-5</v>
      </c>
      <c r="R956" s="124">
        <v>2.6095969258934862E-5</v>
      </c>
      <c r="S956" s="124">
        <v>3.7062703794579255E-5</v>
      </c>
      <c r="T956" s="124">
        <v>8.426554860334417E-5</v>
      </c>
      <c r="U956" s="124">
        <v>4.3812498502498138E-5</v>
      </c>
      <c r="V956" s="125">
        <v>3.0141023038011367E-5</v>
      </c>
      <c r="W956" s="12">
        <v>0.49358876330785334</v>
      </c>
      <c r="X956" s="12">
        <v>0.25130408300210189</v>
      </c>
      <c r="Y956" s="12">
        <v>0.53439717804066378</v>
      </c>
      <c r="Z956" s="12">
        <v>0.16054067358986876</v>
      </c>
      <c r="AA956" s="12">
        <v>0.38574418178964071</v>
      </c>
      <c r="AB956" s="12">
        <v>0.11248871541850236</v>
      </c>
      <c r="AC956" s="12">
        <v>0.60994833714400742</v>
      </c>
      <c r="AD956" s="12">
        <v>8.3578757751603145</v>
      </c>
      <c r="AE956" s="12">
        <v>0.52611892937052296</v>
      </c>
      <c r="AF956" s="12">
        <v>7.9117496524545541E-2</v>
      </c>
      <c r="AG956" s="12">
        <v>0.85413577196926815</v>
      </c>
      <c r="AH956" s="12">
        <v>0.74830627647143078</v>
      </c>
      <c r="AI956" s="12">
        <v>2.2622874197196233E-2</v>
      </c>
      <c r="AJ956" s="12">
        <v>0.38811624698798697</v>
      </c>
      <c r="AK956" s="12">
        <v>2.1560130563050248</v>
      </c>
      <c r="AL956" s="12">
        <v>0.64091754691004255</v>
      </c>
      <c r="AM956" s="13">
        <v>0.12887726734124963</v>
      </c>
      <c r="AN956" s="12">
        <v>-0.49358876330785334</v>
      </c>
      <c r="AO956" s="12">
        <v>0.25130408300210189</v>
      </c>
      <c r="AP956" s="12">
        <v>-0.53439717804066378</v>
      </c>
      <c r="AQ956" s="12">
        <v>-0.16054067358986876</v>
      </c>
      <c r="AR956" s="12">
        <v>-0.38574418178964071</v>
      </c>
      <c r="AS956" s="12">
        <v>-0.11248871541850236</v>
      </c>
      <c r="AT956" s="12">
        <v>0.60994833714400742</v>
      </c>
      <c r="AU956" s="12">
        <v>-8.3578757751603145</v>
      </c>
      <c r="AV956" s="12">
        <v>-0.52611892937052296</v>
      </c>
      <c r="AW956" s="12">
        <v>-7.9117496524545541E-2</v>
      </c>
      <c r="AX956" s="12">
        <v>-0.85413577196926815</v>
      </c>
      <c r="AY956" s="12">
        <v>-0.74830627647143078</v>
      </c>
      <c r="AZ956" s="12">
        <v>2.2622874197196233E-2</v>
      </c>
      <c r="BA956" s="12">
        <v>-0.38811624698798697</v>
      </c>
      <c r="BB956" s="12">
        <v>-2.1560130563050248</v>
      </c>
      <c r="BC956" s="12">
        <v>-0.64091754691004255</v>
      </c>
      <c r="BD956" s="13">
        <v>-0.12887726734124963</v>
      </c>
    </row>
    <row r="957" spans="1:56" x14ac:dyDescent="0.25">
      <c r="A957" s="126">
        <v>11</v>
      </c>
      <c r="B957" s="130">
        <v>45</v>
      </c>
      <c r="C957" s="36" t="s">
        <v>48</v>
      </c>
      <c r="D957" s="104">
        <v>298.72000000000003</v>
      </c>
      <c r="E957" s="131">
        <v>2.6700000000000002E-5</v>
      </c>
      <c r="F957" s="124">
        <v>4.0083864306956899E-5</v>
      </c>
      <c r="G957" s="124">
        <v>2.00853724554093E-5</v>
      </c>
      <c r="H957" s="124">
        <v>4.1152032555031772E-5</v>
      </c>
      <c r="I957" s="124">
        <v>3.1127268802895533E-5</v>
      </c>
      <c r="J957" s="124">
        <v>3.7167430053776849E-5</v>
      </c>
      <c r="K957" s="124">
        <v>2.9844835500010804E-5</v>
      </c>
      <c r="L957" s="124">
        <v>1.0466716568539103E-5</v>
      </c>
      <c r="M957" s="124">
        <v>2.5068167294880139E-4</v>
      </c>
      <c r="N957" s="124">
        <v>4.0930156239228067E-5</v>
      </c>
      <c r="O957" s="124">
        <v>2.8948066356779881E-5</v>
      </c>
      <c r="P957" s="124">
        <v>4.9710784924603941E-5</v>
      </c>
      <c r="Q957" s="124">
        <v>4.6885349894210606E-5</v>
      </c>
      <c r="R957" s="124">
        <v>2.6220032861068189E-5</v>
      </c>
      <c r="S957" s="124">
        <v>3.7237307879550267E-5</v>
      </c>
      <c r="T957" s="124">
        <v>8.4610649969396452E-5</v>
      </c>
      <c r="U957" s="124">
        <v>4.4008477876008068E-5</v>
      </c>
      <c r="V957" s="125">
        <v>3.0282696779749776E-5</v>
      </c>
      <c r="W957" s="12">
        <v>0.50126832610325456</v>
      </c>
      <c r="X957" s="12">
        <v>0.24773885934796636</v>
      </c>
      <c r="Y957" s="12">
        <v>0.54127462752927968</v>
      </c>
      <c r="Z957" s="12">
        <v>0.16581531096987007</v>
      </c>
      <c r="AA957" s="12">
        <v>0.3920385787931403</v>
      </c>
      <c r="AB957" s="12">
        <v>0.11778410112400009</v>
      </c>
      <c r="AC957" s="12">
        <v>0.60798814350040808</v>
      </c>
      <c r="AD957" s="12">
        <v>8.388826702202298</v>
      </c>
      <c r="AE957" s="12">
        <v>0.53296465315460917</v>
      </c>
      <c r="AF957" s="12">
        <v>8.4197241826961769E-2</v>
      </c>
      <c r="AG957" s="12">
        <v>0.86182715073422989</v>
      </c>
      <c r="AH957" s="12">
        <v>0.75600561401537836</v>
      </c>
      <c r="AI957" s="12">
        <v>1.7976297338270147E-2</v>
      </c>
      <c r="AJ957" s="12">
        <v>0.39465572582585262</v>
      </c>
      <c r="AK957" s="12">
        <v>2.1689382011009908</v>
      </c>
      <c r="AL957" s="12">
        <v>0.64825759835236196</v>
      </c>
      <c r="AM957" s="13">
        <v>0.13418339999062823</v>
      </c>
      <c r="AN957" s="12">
        <v>-0.50126832610325456</v>
      </c>
      <c r="AO957" s="12">
        <v>0.24773885934796636</v>
      </c>
      <c r="AP957" s="12">
        <v>-0.54127462752927968</v>
      </c>
      <c r="AQ957" s="12">
        <v>-0.16581531096987007</v>
      </c>
      <c r="AR957" s="12">
        <v>-0.3920385787931403</v>
      </c>
      <c r="AS957" s="12">
        <v>-0.11778410112400009</v>
      </c>
      <c r="AT957" s="12">
        <v>0.60798814350040808</v>
      </c>
      <c r="AU957" s="12">
        <v>-8.388826702202298</v>
      </c>
      <c r="AV957" s="12">
        <v>-0.53296465315460917</v>
      </c>
      <c r="AW957" s="12">
        <v>-8.4197241826961769E-2</v>
      </c>
      <c r="AX957" s="12">
        <v>-0.86182715073422989</v>
      </c>
      <c r="AY957" s="12">
        <v>-0.75600561401537836</v>
      </c>
      <c r="AZ957" s="12">
        <v>1.7976297338270147E-2</v>
      </c>
      <c r="BA957" s="12">
        <v>-0.39465572582585262</v>
      </c>
      <c r="BB957" s="12">
        <v>-2.1689382011009908</v>
      </c>
      <c r="BC957" s="12">
        <v>-0.64825759835236196</v>
      </c>
      <c r="BD957" s="13">
        <v>-0.13418339999062823</v>
      </c>
    </row>
    <row r="958" spans="1:56" x14ac:dyDescent="0.25">
      <c r="A958" s="126">
        <v>11</v>
      </c>
      <c r="B958" s="130">
        <v>45</v>
      </c>
      <c r="C958" s="36" t="s">
        <v>48</v>
      </c>
      <c r="D958" s="104">
        <v>303.68</v>
      </c>
      <c r="E958" s="131">
        <v>4.1400000000000003E-5</v>
      </c>
      <c r="F958" s="124">
        <v>6.5814759643298979E-5</v>
      </c>
      <c r="G958" s="124">
        <v>3.1888246235393285E-5</v>
      </c>
      <c r="H958" s="124">
        <v>6.3583713797296217E-5</v>
      </c>
      <c r="I958" s="124">
        <v>4.8388720893930703E-5</v>
      </c>
      <c r="J958" s="124">
        <v>5.7719039524639198E-5</v>
      </c>
      <c r="K958" s="124">
        <v>4.7308710194217442E-5</v>
      </c>
      <c r="L958" s="124">
        <v>1.7034832035049318E-5</v>
      </c>
      <c r="M958" s="124">
        <v>3.4596579672175958E-4</v>
      </c>
      <c r="N958" s="124">
        <v>6.325892977287971E-5</v>
      </c>
      <c r="O958" s="124">
        <v>4.5691117633614689E-5</v>
      </c>
      <c r="P958" s="124">
        <v>7.4425607622599445E-5</v>
      </c>
      <c r="Q958" s="124">
        <v>7.1894753450045315E-5</v>
      </c>
      <c r="R958" s="124">
        <v>4.1583740092269782E-5</v>
      </c>
      <c r="S958" s="124">
        <v>5.8765748507198013E-5</v>
      </c>
      <c r="T958" s="124">
        <v>1.2590917702994434E-4</v>
      </c>
      <c r="U958" s="124">
        <v>6.7903782058025534E-5</v>
      </c>
      <c r="V958" s="125">
        <v>4.7779154832622212E-5</v>
      </c>
      <c r="W958" s="12">
        <v>0.5897284937994921</v>
      </c>
      <c r="X958" s="12">
        <v>0.2297525063914666</v>
      </c>
      <c r="Y958" s="12">
        <v>0.53583849751923218</v>
      </c>
      <c r="Z958" s="12">
        <v>0.16880968342827776</v>
      </c>
      <c r="AA958" s="12">
        <v>0.39417969866278246</v>
      </c>
      <c r="AB958" s="12">
        <v>0.1427224684593584</v>
      </c>
      <c r="AC958" s="12">
        <v>0.58853062717272187</v>
      </c>
      <c r="AD958" s="12">
        <v>7.3566617565642396</v>
      </c>
      <c r="AE958" s="12">
        <v>0.52799347277487207</v>
      </c>
      <c r="AF958" s="12">
        <v>0.10365018438682813</v>
      </c>
      <c r="AG958" s="12">
        <v>0.79771999088404444</v>
      </c>
      <c r="AH958" s="12">
        <v>0.73658824758563546</v>
      </c>
      <c r="AI958" s="12">
        <v>4.4381664799463304E-3</v>
      </c>
      <c r="AJ958" s="12">
        <v>0.41946252432845432</v>
      </c>
      <c r="AK958" s="12">
        <v>2.0412844693223269</v>
      </c>
      <c r="AL958" s="12">
        <v>0.64018797241607561</v>
      </c>
      <c r="AM958" s="13">
        <v>0.15408586552227557</v>
      </c>
      <c r="AN958" s="12">
        <v>-0.5897284937994921</v>
      </c>
      <c r="AO958" s="12">
        <v>0.2297525063914666</v>
      </c>
      <c r="AP958" s="12">
        <v>-0.53583849751923218</v>
      </c>
      <c r="AQ958" s="12">
        <v>-0.16880968342827776</v>
      </c>
      <c r="AR958" s="12">
        <v>-0.39417969866278246</v>
      </c>
      <c r="AS958" s="12">
        <v>-0.1427224684593584</v>
      </c>
      <c r="AT958" s="12">
        <v>0.58853062717272187</v>
      </c>
      <c r="AU958" s="12">
        <v>-7.3566617565642396</v>
      </c>
      <c r="AV958" s="12">
        <v>-0.52799347277487207</v>
      </c>
      <c r="AW958" s="12">
        <v>-0.10365018438682813</v>
      </c>
      <c r="AX958" s="12">
        <v>-0.79771999088404444</v>
      </c>
      <c r="AY958" s="12">
        <v>-0.73658824758563546</v>
      </c>
      <c r="AZ958" s="12">
        <v>-4.4381664799463304E-3</v>
      </c>
      <c r="BA958" s="12">
        <v>-0.41946252432845432</v>
      </c>
      <c r="BB958" s="12">
        <v>-2.0412844693223269</v>
      </c>
      <c r="BC958" s="12">
        <v>-0.64018797241607561</v>
      </c>
      <c r="BD958" s="13">
        <v>-0.15408586552227557</v>
      </c>
    </row>
    <row r="959" spans="1:56" x14ac:dyDescent="0.25">
      <c r="A959" s="126">
        <v>11</v>
      </c>
      <c r="B959" s="130">
        <v>45</v>
      </c>
      <c r="C959" s="36" t="s">
        <v>48</v>
      </c>
      <c r="D959" s="104">
        <v>308.61</v>
      </c>
      <c r="E959" s="131">
        <v>6.4800000000000003E-5</v>
      </c>
      <c r="F959" s="124">
        <v>1.0513505148088019E-4</v>
      </c>
      <c r="G959" s="124">
        <v>4.96299796047293E-5</v>
      </c>
      <c r="H959" s="124">
        <v>9.6408324764448464E-5</v>
      </c>
      <c r="I959" s="124">
        <v>7.3800634644031045E-5</v>
      </c>
      <c r="J959" s="124">
        <v>8.7825755062372036E-5</v>
      </c>
      <c r="K959" s="124">
        <v>7.3338720207056599E-5</v>
      </c>
      <c r="L959" s="124">
        <v>2.7114346267526457E-5</v>
      </c>
      <c r="M959" s="124">
        <v>4.7167290445146323E-4</v>
      </c>
      <c r="N959" s="124">
        <v>9.5931737045746958E-5</v>
      </c>
      <c r="O959" s="124">
        <v>7.064162731545661E-5</v>
      </c>
      <c r="P959" s="124">
        <v>1.0966902683358133E-4</v>
      </c>
      <c r="Q959" s="124">
        <v>1.082211899641078E-4</v>
      </c>
      <c r="R959" s="124">
        <v>6.4616373728703779E-5</v>
      </c>
      <c r="S959" s="124">
        <v>9.0756567492596707E-5</v>
      </c>
      <c r="T959" s="124">
        <v>1.8413224561397208E-4</v>
      </c>
      <c r="U959" s="124">
        <v>1.028063411821939E-4</v>
      </c>
      <c r="V959" s="125">
        <v>7.3880623669343875E-5</v>
      </c>
      <c r="W959" s="12">
        <v>0.62245449816173126</v>
      </c>
      <c r="X959" s="12">
        <v>0.23410525301343676</v>
      </c>
      <c r="Y959" s="12">
        <v>0.48778278957482191</v>
      </c>
      <c r="Z959" s="12">
        <v>0.13889868277825682</v>
      </c>
      <c r="AA959" s="12">
        <v>0.35533572627117332</v>
      </c>
      <c r="AB959" s="12">
        <v>0.13177037356568819</v>
      </c>
      <c r="AC959" s="12">
        <v>0.58156873043940649</v>
      </c>
      <c r="AD959" s="12">
        <v>6.2789028464731977</v>
      </c>
      <c r="AE959" s="12">
        <v>0.4804280408294283</v>
      </c>
      <c r="AF959" s="12">
        <v>9.0148569682972329E-2</v>
      </c>
      <c r="AG959" s="12">
        <v>0.69242325360465018</v>
      </c>
      <c r="AH959" s="12">
        <v>0.67008009203870056</v>
      </c>
      <c r="AI959" s="12">
        <v>2.8337387545713561E-3</v>
      </c>
      <c r="AJ959" s="12">
        <v>0.40056431315735652</v>
      </c>
      <c r="AK959" s="12">
        <v>1.8415470002156185</v>
      </c>
      <c r="AL959" s="12">
        <v>0.58651761083632548</v>
      </c>
      <c r="AM959" s="13">
        <v>0.14013308131703506</v>
      </c>
      <c r="AN959" s="12">
        <v>-0.62245449816173126</v>
      </c>
      <c r="AO959" s="12">
        <v>0.23410525301343676</v>
      </c>
      <c r="AP959" s="12">
        <v>-0.48778278957482191</v>
      </c>
      <c r="AQ959" s="12">
        <v>-0.13889868277825682</v>
      </c>
      <c r="AR959" s="12">
        <v>-0.35533572627117332</v>
      </c>
      <c r="AS959" s="12">
        <v>-0.13177037356568819</v>
      </c>
      <c r="AT959" s="12">
        <v>0.58156873043940649</v>
      </c>
      <c r="AU959" s="12">
        <v>-6.2789028464731977</v>
      </c>
      <c r="AV959" s="12">
        <v>-0.4804280408294283</v>
      </c>
      <c r="AW959" s="12">
        <v>-9.0148569682972329E-2</v>
      </c>
      <c r="AX959" s="12">
        <v>-0.69242325360465018</v>
      </c>
      <c r="AY959" s="12">
        <v>-0.67008009203870056</v>
      </c>
      <c r="AZ959" s="12">
        <v>2.8337387545713561E-3</v>
      </c>
      <c r="BA959" s="12">
        <v>-0.40056431315735652</v>
      </c>
      <c r="BB959" s="12">
        <v>-1.8415470002156185</v>
      </c>
      <c r="BC959" s="12">
        <v>-0.58651761083632548</v>
      </c>
      <c r="BD959" s="13">
        <v>-0.14013308131703506</v>
      </c>
    </row>
    <row r="960" spans="1:56" x14ac:dyDescent="0.25">
      <c r="A960" s="126">
        <v>11</v>
      </c>
      <c r="B960" s="130">
        <v>45</v>
      </c>
      <c r="C960" s="36" t="s">
        <v>48</v>
      </c>
      <c r="D960" s="104">
        <v>313.57</v>
      </c>
      <c r="E960" s="131">
        <v>1E-4</v>
      </c>
      <c r="F960" s="124">
        <v>1.6451857217774266E-4</v>
      </c>
      <c r="G960" s="124">
        <v>7.6195335469677616E-5</v>
      </c>
      <c r="H960" s="124">
        <v>1.4429472913539889E-4</v>
      </c>
      <c r="I960" s="124">
        <v>1.1109054825227903E-4</v>
      </c>
      <c r="J960" s="124">
        <v>1.3175021801353724E-4</v>
      </c>
      <c r="K960" s="124">
        <v>1.1191711966223399E-4</v>
      </c>
      <c r="L960" s="124">
        <v>4.2492169709159146E-5</v>
      </c>
      <c r="M960" s="124">
        <v>6.3796439547952302E-4</v>
      </c>
      <c r="N960" s="124">
        <v>1.4358936850982889E-4</v>
      </c>
      <c r="O960" s="124">
        <v>1.0765060108477963E-4</v>
      </c>
      <c r="P960" s="124">
        <v>1.5989739595946193E-4</v>
      </c>
      <c r="Q960" s="124">
        <v>1.6083902788569481E-4</v>
      </c>
      <c r="R960" s="124">
        <v>9.8993563316962079E-5</v>
      </c>
      <c r="S960" s="124">
        <v>1.3803603612290847E-4</v>
      </c>
      <c r="T960" s="124">
        <v>2.6607267259145997E-4</v>
      </c>
      <c r="U960" s="124">
        <v>1.5362526131261007E-4</v>
      </c>
      <c r="V960" s="125">
        <v>1.1265431596364484E-4</v>
      </c>
      <c r="W960" s="12">
        <v>0.6451857217774265</v>
      </c>
      <c r="X960" s="12">
        <v>0.23804664530322389</v>
      </c>
      <c r="Y960" s="12">
        <v>0.44294729135398886</v>
      </c>
      <c r="Z960" s="12">
        <v>0.11090548252279028</v>
      </c>
      <c r="AA960" s="12">
        <v>0.31750218013537235</v>
      </c>
      <c r="AB960" s="12">
        <v>0.1191711966223398</v>
      </c>
      <c r="AC960" s="12">
        <v>0.57507830290840856</v>
      </c>
      <c r="AD960" s="12">
        <v>5.3796439547952293</v>
      </c>
      <c r="AE960" s="12">
        <v>0.43589368509828885</v>
      </c>
      <c r="AF960" s="12">
        <v>7.6506010847796291E-2</v>
      </c>
      <c r="AG960" s="12">
        <v>0.5989739595946193</v>
      </c>
      <c r="AH960" s="12">
        <v>0.60839027885694796</v>
      </c>
      <c r="AI960" s="12">
        <v>1.0064366830379255E-2</v>
      </c>
      <c r="AJ960" s="12">
        <v>0.38036036122908468</v>
      </c>
      <c r="AK960" s="12">
        <v>1.6607267259145997</v>
      </c>
      <c r="AL960" s="12">
        <v>0.53625261312610062</v>
      </c>
      <c r="AM960" s="13">
        <v>0.12654315963644833</v>
      </c>
      <c r="AN960" s="12">
        <v>-0.6451857217774265</v>
      </c>
      <c r="AO960" s="12">
        <v>0.23804664530322389</v>
      </c>
      <c r="AP960" s="12">
        <v>-0.44294729135398886</v>
      </c>
      <c r="AQ960" s="12">
        <v>-0.11090548252279028</v>
      </c>
      <c r="AR960" s="12">
        <v>-0.31750218013537235</v>
      </c>
      <c r="AS960" s="12">
        <v>-0.1191711966223398</v>
      </c>
      <c r="AT960" s="12">
        <v>0.57507830290840856</v>
      </c>
      <c r="AU960" s="12">
        <v>-5.3796439547952293</v>
      </c>
      <c r="AV960" s="12">
        <v>-0.43589368509828885</v>
      </c>
      <c r="AW960" s="12">
        <v>-7.6506010847796291E-2</v>
      </c>
      <c r="AX960" s="12">
        <v>-0.5989739595946193</v>
      </c>
      <c r="AY960" s="12">
        <v>-0.60839027885694796</v>
      </c>
      <c r="AZ960" s="12">
        <v>1.0064366830379255E-2</v>
      </c>
      <c r="BA960" s="12">
        <v>-0.38036036122908468</v>
      </c>
      <c r="BB960" s="12">
        <v>-1.6607267259145997</v>
      </c>
      <c r="BC960" s="12">
        <v>-0.53625261312610062</v>
      </c>
      <c r="BD960" s="13">
        <v>-0.12654315963644833</v>
      </c>
    </row>
    <row r="961" spans="1:56" x14ac:dyDescent="0.25">
      <c r="A961" s="126">
        <v>11</v>
      </c>
      <c r="B961" s="130">
        <v>45</v>
      </c>
      <c r="C961" s="36" t="s">
        <v>48</v>
      </c>
      <c r="D961" s="104">
        <v>318.32</v>
      </c>
      <c r="E961" s="131">
        <v>1.5200000000000001E-4</v>
      </c>
      <c r="F961" s="124">
        <v>2.4734090744082287E-4</v>
      </c>
      <c r="G961" s="124">
        <v>1.1320804636908711E-4</v>
      </c>
      <c r="H961" s="124">
        <v>2.0938612127889721E-4</v>
      </c>
      <c r="I961" s="124">
        <v>1.6206050805513705E-4</v>
      </c>
      <c r="J961" s="124">
        <v>1.9141290747078254E-4</v>
      </c>
      <c r="K961" s="124">
        <v>1.6505632991487744E-4</v>
      </c>
      <c r="L961" s="124">
        <v>6.427641766942878E-5</v>
      </c>
      <c r="M961" s="124">
        <v>8.4443773482742554E-4</v>
      </c>
      <c r="N961" s="124">
        <v>2.0835326983797173E-4</v>
      </c>
      <c r="O961" s="124">
        <v>1.5870797762154709E-4</v>
      </c>
      <c r="P961" s="124">
        <v>2.2677644720226696E-4</v>
      </c>
      <c r="Q961" s="124">
        <v>2.3188111161724767E-4</v>
      </c>
      <c r="R961" s="124">
        <v>1.4671738789033423E-4</v>
      </c>
      <c r="S961" s="124">
        <v>2.0298707687137996E-4</v>
      </c>
      <c r="T961" s="124">
        <v>3.7373869007978919E-4</v>
      </c>
      <c r="U961" s="124">
        <v>2.2256543700292349E-4</v>
      </c>
      <c r="V961" s="125">
        <v>1.6624096586483194E-4</v>
      </c>
      <c r="W961" s="12">
        <v>0.62724281211067667</v>
      </c>
      <c r="X961" s="12">
        <v>0.2552102212560059</v>
      </c>
      <c r="Y961" s="12">
        <v>0.37754027157169207</v>
      </c>
      <c r="Z961" s="12">
        <v>6.6187552994322663E-2</v>
      </c>
      <c r="AA961" s="12">
        <v>0.25929544388672715</v>
      </c>
      <c r="AB961" s="12">
        <v>8.5896907334719941E-2</v>
      </c>
      <c r="AC961" s="12">
        <v>0.57712883112217905</v>
      </c>
      <c r="AD961" s="12">
        <v>4.5555114133383254</v>
      </c>
      <c r="AE961" s="12">
        <v>0.37074519630244551</v>
      </c>
      <c r="AF961" s="12">
        <v>4.4131431720704509E-2</v>
      </c>
      <c r="AG961" s="12">
        <v>0.4919503105412299</v>
      </c>
      <c r="AH961" s="12">
        <v>0.52553362906083989</v>
      </c>
      <c r="AI961" s="12">
        <v>3.475402703727485E-2</v>
      </c>
      <c r="AJ961" s="12">
        <v>0.33544129520644705</v>
      </c>
      <c r="AK961" s="12">
        <v>1.4588071715775603</v>
      </c>
      <c r="AL961" s="12">
        <v>0.46424629607186502</v>
      </c>
      <c r="AM961" s="13">
        <v>9.3690564900210091E-2</v>
      </c>
      <c r="AN961" s="12">
        <v>-0.62724281211067667</v>
      </c>
      <c r="AO961" s="12">
        <v>0.2552102212560059</v>
      </c>
      <c r="AP961" s="12">
        <v>-0.37754027157169207</v>
      </c>
      <c r="AQ961" s="12">
        <v>-6.6187552994322663E-2</v>
      </c>
      <c r="AR961" s="12">
        <v>-0.25929544388672715</v>
      </c>
      <c r="AS961" s="12">
        <v>-8.5896907334719941E-2</v>
      </c>
      <c r="AT961" s="12">
        <v>0.57712883112217905</v>
      </c>
      <c r="AU961" s="12">
        <v>-4.5555114133383254</v>
      </c>
      <c r="AV961" s="12">
        <v>-0.37074519630244551</v>
      </c>
      <c r="AW961" s="12">
        <v>-4.4131431720704509E-2</v>
      </c>
      <c r="AX961" s="12">
        <v>-0.4919503105412299</v>
      </c>
      <c r="AY961" s="12">
        <v>-0.52553362906083989</v>
      </c>
      <c r="AZ961" s="12">
        <v>3.475402703727485E-2</v>
      </c>
      <c r="BA961" s="12">
        <v>-0.33544129520644705</v>
      </c>
      <c r="BB961" s="12">
        <v>-1.4588071715775603</v>
      </c>
      <c r="BC961" s="12">
        <v>-0.46424629607186502</v>
      </c>
      <c r="BD961" s="13">
        <v>-9.3690564900210091E-2</v>
      </c>
    </row>
    <row r="962" spans="1:56" x14ac:dyDescent="0.25">
      <c r="A962" s="126">
        <v>11</v>
      </c>
      <c r="B962" s="130">
        <v>45</v>
      </c>
      <c r="C962" s="36" t="s">
        <v>48</v>
      </c>
      <c r="D962" s="104">
        <v>323.24</v>
      </c>
      <c r="E962" s="131">
        <v>2.1900000000000004E-4</v>
      </c>
      <c r="F962" s="124">
        <v>3.6956625863646391E-4</v>
      </c>
      <c r="G962" s="124">
        <v>1.6816598052903239E-4</v>
      </c>
      <c r="H962" s="124">
        <v>3.0374966736418038E-4</v>
      </c>
      <c r="I962" s="124">
        <v>2.3635122161288911E-4</v>
      </c>
      <c r="J962" s="124">
        <v>2.7779045527308993E-4</v>
      </c>
      <c r="K962" s="124">
        <v>2.4297413544095684E-4</v>
      </c>
      <c r="L962" s="124">
        <v>9.7113473039834913E-5</v>
      </c>
      <c r="M962" s="124">
        <v>1.1192411870485275E-3</v>
      </c>
      <c r="N962" s="124">
        <v>3.0220887213621925E-4</v>
      </c>
      <c r="O962" s="124">
        <v>2.3373297583960783E-4</v>
      </c>
      <c r="P962" s="124">
        <v>3.2194176300389782E-4</v>
      </c>
      <c r="Q962" s="124">
        <v>3.3420347863850013E-4</v>
      </c>
      <c r="R962" s="124">
        <v>2.1729239339532844E-4</v>
      </c>
      <c r="S962" s="124">
        <v>2.9796961233602811E-4</v>
      </c>
      <c r="T962" s="124">
        <v>5.2480660435782556E-4</v>
      </c>
      <c r="U962" s="124">
        <v>3.2229918826014474E-4</v>
      </c>
      <c r="V962" s="125">
        <v>2.4514178258057124E-4</v>
      </c>
      <c r="W962" s="12">
        <v>0.68751716272357921</v>
      </c>
      <c r="X962" s="12">
        <v>0.23211881036971527</v>
      </c>
      <c r="Y962" s="12">
        <v>0.38698478248484169</v>
      </c>
      <c r="Z962" s="12">
        <v>7.92293224332834E-2</v>
      </c>
      <c r="AA962" s="12">
        <v>0.26844956745703147</v>
      </c>
      <c r="AB962" s="12">
        <v>0.10947093808656072</v>
      </c>
      <c r="AC962" s="12">
        <v>0.55655948383637033</v>
      </c>
      <c r="AD962" s="12">
        <v>4.1106903518197591</v>
      </c>
      <c r="AE962" s="12">
        <v>0.3799491878366173</v>
      </c>
      <c r="AF962" s="12">
        <v>6.7273862281314101E-2</v>
      </c>
      <c r="AG962" s="12">
        <v>0.47005371234656512</v>
      </c>
      <c r="AH962" s="12">
        <v>0.52604328145433821</v>
      </c>
      <c r="AI962" s="12">
        <v>7.7972904322903781E-3</v>
      </c>
      <c r="AJ962" s="12">
        <v>0.36059183715081305</v>
      </c>
      <c r="AK962" s="12">
        <v>1.3963771888485184</v>
      </c>
      <c r="AL962" s="12">
        <v>0.47168579114221315</v>
      </c>
      <c r="AM962" s="13">
        <v>0.11936887023091873</v>
      </c>
      <c r="AN962" s="12">
        <v>-0.68751716272357921</v>
      </c>
      <c r="AO962" s="12">
        <v>0.23211881036971527</v>
      </c>
      <c r="AP962" s="12">
        <v>-0.38698478248484169</v>
      </c>
      <c r="AQ962" s="12">
        <v>-7.92293224332834E-2</v>
      </c>
      <c r="AR962" s="12">
        <v>-0.26844956745703147</v>
      </c>
      <c r="AS962" s="12">
        <v>-0.10947093808656072</v>
      </c>
      <c r="AT962" s="12">
        <v>0.55655948383637033</v>
      </c>
      <c r="AU962" s="12">
        <v>-4.1106903518197591</v>
      </c>
      <c r="AV962" s="12">
        <v>-0.3799491878366173</v>
      </c>
      <c r="AW962" s="12">
        <v>-6.7273862281314101E-2</v>
      </c>
      <c r="AX962" s="12">
        <v>-0.47005371234656512</v>
      </c>
      <c r="AY962" s="12">
        <v>-0.52604328145433821</v>
      </c>
      <c r="AZ962" s="12">
        <v>7.7972904322903781E-3</v>
      </c>
      <c r="BA962" s="12">
        <v>-0.36059183715081305</v>
      </c>
      <c r="BB962" s="12">
        <v>-1.3963771888485184</v>
      </c>
      <c r="BC962" s="12">
        <v>-0.47168579114221315</v>
      </c>
      <c r="BD962" s="13">
        <v>-0.11936887023091873</v>
      </c>
    </row>
    <row r="963" spans="1:56" x14ac:dyDescent="0.25">
      <c r="A963" s="126">
        <v>15</v>
      </c>
      <c r="B963" s="130">
        <v>45</v>
      </c>
      <c r="C963" s="36" t="s">
        <v>48</v>
      </c>
      <c r="D963" s="104">
        <v>359.95</v>
      </c>
      <c r="E963" s="131">
        <v>2.6664889007399508E-3</v>
      </c>
      <c r="F963" s="124">
        <v>4.1282573282717863E-3</v>
      </c>
      <c r="G963" s="124">
        <v>2.1606816830810533E-3</v>
      </c>
      <c r="H963" s="124">
        <v>3.3405467866389439E-3</v>
      </c>
      <c r="I963" s="124">
        <v>2.6920540441964899E-3</v>
      </c>
      <c r="J963" s="124">
        <v>3.0235754446581689E-3</v>
      </c>
      <c r="K963" s="124">
        <v>2.8482460918490254E-3</v>
      </c>
      <c r="L963" s="124">
        <v>1.3628144825180333E-3</v>
      </c>
      <c r="M963" s="124">
        <v>7.1826101809730238E-3</v>
      </c>
      <c r="N963" s="124">
        <v>3.3119318579463717E-3</v>
      </c>
      <c r="O963" s="124">
        <v>2.7810355826432681E-3</v>
      </c>
      <c r="P963" s="124">
        <v>3.1749987713787526E-3</v>
      </c>
      <c r="Q963" s="124">
        <v>3.5245941533203549E-3</v>
      </c>
      <c r="R963" s="124">
        <v>2.7008808563332596E-3</v>
      </c>
      <c r="S963" s="124">
        <v>3.4154840989807163E-3</v>
      </c>
      <c r="T963" s="124">
        <v>4.6883092080077099E-3</v>
      </c>
      <c r="U963" s="124">
        <v>3.4885520748199829E-3</v>
      </c>
      <c r="V963" s="125">
        <v>2.9598497571672313E-3</v>
      </c>
      <c r="W963" s="12">
        <v>0.54819970453512656</v>
      </c>
      <c r="X963" s="12">
        <v>0.18969035180252802</v>
      </c>
      <c r="Y963" s="12">
        <v>0.25278855865926986</v>
      </c>
      <c r="Z963" s="12">
        <v>9.5875679247885929E-3</v>
      </c>
      <c r="AA963" s="12">
        <v>0.13391638113292975</v>
      </c>
      <c r="AB963" s="12">
        <v>6.8163490595680692E-2</v>
      </c>
      <c r="AC963" s="12">
        <v>0.48891049869367459</v>
      </c>
      <c r="AD963" s="12">
        <v>1.6936583831194079</v>
      </c>
      <c r="AE963" s="12">
        <v>0.24205724502633799</v>
      </c>
      <c r="AF963" s="12">
        <v>4.2957869380791575E-2</v>
      </c>
      <c r="AG963" s="12">
        <v>0.19070391423631664</v>
      </c>
      <c r="AH963" s="12">
        <v>0.32181092234896602</v>
      </c>
      <c r="AI963" s="12">
        <v>1.289784314638065E-2</v>
      </c>
      <c r="AJ963" s="12">
        <v>0.28089192422024306</v>
      </c>
      <c r="AK963" s="12">
        <v>0.75823316073309133</v>
      </c>
      <c r="AL963" s="12">
        <v>0.30829424185936405</v>
      </c>
      <c r="AM963" s="13">
        <v>0.11001765518164087</v>
      </c>
      <c r="AN963" s="12">
        <v>-0.54819970453512656</v>
      </c>
      <c r="AO963" s="12">
        <v>0.18969035180252802</v>
      </c>
      <c r="AP963" s="12">
        <v>-0.25278855865926986</v>
      </c>
      <c r="AQ963" s="12">
        <v>-9.5875679247885929E-3</v>
      </c>
      <c r="AR963" s="12">
        <v>-0.13391638113292975</v>
      </c>
      <c r="AS963" s="12">
        <v>-6.8163490595680692E-2</v>
      </c>
      <c r="AT963" s="12">
        <v>0.48891049869367459</v>
      </c>
      <c r="AU963" s="12">
        <v>-1.6936583831194079</v>
      </c>
      <c r="AV963" s="12">
        <v>-0.24205724502633799</v>
      </c>
      <c r="AW963" s="12">
        <v>-4.2957869380791575E-2</v>
      </c>
      <c r="AX963" s="12">
        <v>-0.19070391423631664</v>
      </c>
      <c r="AY963" s="12">
        <v>-0.32181092234896602</v>
      </c>
      <c r="AZ963" s="12">
        <v>-1.289784314638065E-2</v>
      </c>
      <c r="BA963" s="12">
        <v>-0.28089192422024306</v>
      </c>
      <c r="BB963" s="12">
        <v>-0.75823316073309133</v>
      </c>
      <c r="BC963" s="12">
        <v>-0.30829424185936405</v>
      </c>
      <c r="BD963" s="13">
        <v>-0.11001765518164087</v>
      </c>
    </row>
    <row r="964" spans="1:56" x14ac:dyDescent="0.25">
      <c r="A964" s="126">
        <v>15</v>
      </c>
      <c r="B964" s="130">
        <v>45</v>
      </c>
      <c r="C964" s="36" t="s">
        <v>48</v>
      </c>
      <c r="D964" s="104">
        <v>376.95</v>
      </c>
      <c r="E964" s="131">
        <v>6.6662222518498772E-3</v>
      </c>
      <c r="F964" s="124">
        <v>9.3957581717915573E-3</v>
      </c>
      <c r="G964" s="124">
        <v>5.7724240478479348E-3</v>
      </c>
      <c r="H964" s="124">
        <v>8.3963445301947111E-3</v>
      </c>
      <c r="I964" s="124">
        <v>6.8607961023367265E-3</v>
      </c>
      <c r="J964" s="124">
        <v>7.5530144403737611E-3</v>
      </c>
      <c r="K964" s="124">
        <v>7.2637388132741681E-3</v>
      </c>
      <c r="L964" s="124">
        <v>3.7373564138801674E-3</v>
      </c>
      <c r="M964" s="124">
        <v>1.5027572491646672E-2</v>
      </c>
      <c r="N964" s="124">
        <v>8.3015192182918102E-3</v>
      </c>
      <c r="O964" s="124">
        <v>7.1428579436693569E-3</v>
      </c>
      <c r="P964" s="124">
        <v>7.7606099434505546E-3</v>
      </c>
      <c r="Q964" s="124">
        <v>8.7174875139670715E-3</v>
      </c>
      <c r="R964" s="124">
        <v>7.0726052847295317E-3</v>
      </c>
      <c r="S964" s="124">
        <v>8.5898067949924124E-3</v>
      </c>
      <c r="T964" s="124">
        <v>1.0910381603131035E-2</v>
      </c>
      <c r="U964" s="124">
        <v>8.6921113239391366E-3</v>
      </c>
      <c r="V964" s="125">
        <v>7.6562446627319852E-3</v>
      </c>
      <c r="W964" s="12">
        <v>0.40945768335045141</v>
      </c>
      <c r="X964" s="12">
        <v>0.13407866858233136</v>
      </c>
      <c r="Y964" s="12">
        <v>0.25953564297450854</v>
      </c>
      <c r="Z964" s="12">
        <v>2.9188023311532262E-2</v>
      </c>
      <c r="AA964" s="12">
        <v>0.13302769620046781</v>
      </c>
      <c r="AB964" s="12">
        <v>8.9633459379257874E-2</v>
      </c>
      <c r="AC964" s="12">
        <v>0.43935916435383615</v>
      </c>
      <c r="AD964" s="12">
        <v>1.2542861494719171</v>
      </c>
      <c r="AE964" s="12">
        <v>0.24531089793595437</v>
      </c>
      <c r="AF964" s="12">
        <v>7.1500120129840153E-2</v>
      </c>
      <c r="AG964" s="12">
        <v>0.16416909761701759</v>
      </c>
      <c r="AH964" s="12">
        <v>0.30771030197020027</v>
      </c>
      <c r="AI964" s="12">
        <v>6.0961518762276963E-2</v>
      </c>
      <c r="AJ964" s="12">
        <v>0.28855691731681166</v>
      </c>
      <c r="AK964" s="12">
        <v>0.63666634428568647</v>
      </c>
      <c r="AL964" s="12">
        <v>0.30390361970410978</v>
      </c>
      <c r="AM964" s="13">
        <v>0.14851326185642499</v>
      </c>
      <c r="AN964" s="12">
        <v>-0.40945768335045141</v>
      </c>
      <c r="AO964" s="12">
        <v>0.13407866858233136</v>
      </c>
      <c r="AP964" s="12">
        <v>-0.25953564297450854</v>
      </c>
      <c r="AQ964" s="12">
        <v>-2.9188023311532262E-2</v>
      </c>
      <c r="AR964" s="12">
        <v>-0.13302769620046781</v>
      </c>
      <c r="AS964" s="12">
        <v>-8.9633459379257874E-2</v>
      </c>
      <c r="AT964" s="12">
        <v>0.43935916435383615</v>
      </c>
      <c r="AU964" s="12">
        <v>-1.2542861494719171</v>
      </c>
      <c r="AV964" s="12">
        <v>-0.24531089793595437</v>
      </c>
      <c r="AW964" s="12">
        <v>-7.1500120129840153E-2</v>
      </c>
      <c r="AX964" s="12">
        <v>-0.16416909761701759</v>
      </c>
      <c r="AY964" s="12">
        <v>-0.30771030197020027</v>
      </c>
      <c r="AZ964" s="12">
        <v>-6.0961518762276963E-2</v>
      </c>
      <c r="BA964" s="12">
        <v>-0.28855691731681166</v>
      </c>
      <c r="BB964" s="12">
        <v>-0.63666634428568647</v>
      </c>
      <c r="BC964" s="12">
        <v>-0.30390361970410978</v>
      </c>
      <c r="BD964" s="13">
        <v>-0.14851326185642499</v>
      </c>
    </row>
    <row r="965" spans="1:56" x14ac:dyDescent="0.25">
      <c r="A965" s="126">
        <v>15</v>
      </c>
      <c r="B965" s="130">
        <v>45</v>
      </c>
      <c r="C965" s="36" t="s">
        <v>48</v>
      </c>
      <c r="D965" s="104">
        <v>391.04999999999995</v>
      </c>
      <c r="E965" s="131">
        <v>1.3332444503699754E-2</v>
      </c>
      <c r="F965" s="124">
        <v>1.6521930248065867E-2</v>
      </c>
      <c r="G965" s="124">
        <v>1.2058016992465994E-2</v>
      </c>
      <c r="H965" s="124">
        <v>1.6749878552344583E-2</v>
      </c>
      <c r="I965" s="124">
        <v>1.3831622410972027E-2</v>
      </c>
      <c r="J965" s="124">
        <v>1.5013695509248881E-2</v>
      </c>
      <c r="K965" s="124">
        <v>1.4623579746241802E-2</v>
      </c>
      <c r="L965" s="124">
        <v>7.9497377278425034E-3</v>
      </c>
      <c r="M965" s="124">
        <v>2.6403141144463776E-2</v>
      </c>
      <c r="N965" s="124">
        <v>1.6516573238204203E-2</v>
      </c>
      <c r="O965" s="124">
        <v>1.4438098297769701E-2</v>
      </c>
      <c r="P965" s="124">
        <v>1.5237716544977558E-2</v>
      </c>
      <c r="Q965" s="124">
        <v>1.718254686053472E-2</v>
      </c>
      <c r="R965" s="124">
        <v>1.4510186240097834E-2</v>
      </c>
      <c r="S965" s="124">
        <v>1.7058065948842745E-2</v>
      </c>
      <c r="T965" s="124">
        <v>2.0587721632764639E-2</v>
      </c>
      <c r="U965" s="124">
        <v>1.720609540721707E-2</v>
      </c>
      <c r="V965" s="125">
        <v>1.5553827000201985E-2</v>
      </c>
      <c r="W965" s="12">
        <v>0.23922737825618026</v>
      </c>
      <c r="X965" s="12">
        <v>9.5588435480088163E-2</v>
      </c>
      <c r="Y965" s="12">
        <v>0.25632464081860534</v>
      </c>
      <c r="Z965" s="12">
        <v>3.7440838934956824E-2</v>
      </c>
      <c r="AA965" s="12">
        <v>0.12610223167121226</v>
      </c>
      <c r="AB965" s="12">
        <v>9.6841598866866288E-2</v>
      </c>
      <c r="AC965" s="12">
        <v>0.40372992172317307</v>
      </c>
      <c r="AD965" s="12">
        <v>0.9803676015405054</v>
      </c>
      <c r="AE965" s="12">
        <v>0.23882557573150612</v>
      </c>
      <c r="AF965" s="12">
        <v>8.2929562824216346E-2</v>
      </c>
      <c r="AG965" s="12">
        <v>0.14290492945604166</v>
      </c>
      <c r="AH965" s="12">
        <v>0.28877692727440657</v>
      </c>
      <c r="AI965" s="12">
        <v>8.8336518938537917E-2</v>
      </c>
      <c r="AJ965" s="12">
        <v>0.27944023649294997</v>
      </c>
      <c r="AK965" s="12">
        <v>0.54418206106551159</v>
      </c>
      <c r="AL965" s="12">
        <v>0.29054318601831625</v>
      </c>
      <c r="AM965" s="13">
        <v>0.16661479415014982</v>
      </c>
      <c r="AN965" s="12">
        <v>-0.23922737825618026</v>
      </c>
      <c r="AO965" s="12">
        <v>9.5588435480088163E-2</v>
      </c>
      <c r="AP965" s="12">
        <v>-0.25632464081860534</v>
      </c>
      <c r="AQ965" s="12">
        <v>-3.7440838934956824E-2</v>
      </c>
      <c r="AR965" s="12">
        <v>-0.12610223167121226</v>
      </c>
      <c r="AS965" s="12">
        <v>-9.6841598866866288E-2</v>
      </c>
      <c r="AT965" s="12">
        <v>0.40372992172317307</v>
      </c>
      <c r="AU965" s="12">
        <v>-0.9803676015405054</v>
      </c>
      <c r="AV965" s="12">
        <v>-0.23882557573150612</v>
      </c>
      <c r="AW965" s="12">
        <v>-8.2929562824216346E-2</v>
      </c>
      <c r="AX965" s="12">
        <v>-0.14290492945604166</v>
      </c>
      <c r="AY965" s="12">
        <v>-0.28877692727440657</v>
      </c>
      <c r="AZ965" s="12">
        <v>-8.8336518938537917E-2</v>
      </c>
      <c r="BA965" s="12">
        <v>-0.27944023649294997</v>
      </c>
      <c r="BB965" s="12">
        <v>-0.54418206106551159</v>
      </c>
      <c r="BC965" s="12">
        <v>-0.29054318601831625</v>
      </c>
      <c r="BD965" s="13">
        <v>-0.16661479415014982</v>
      </c>
    </row>
    <row r="966" spans="1:56" x14ac:dyDescent="0.25">
      <c r="A966" s="126">
        <v>15</v>
      </c>
      <c r="B966" s="130">
        <v>45</v>
      </c>
      <c r="C966" s="36" t="s">
        <v>48</v>
      </c>
      <c r="D966" s="104">
        <v>406.25</v>
      </c>
      <c r="E966" s="131">
        <v>2.6664889007399509E-2</v>
      </c>
      <c r="F966" s="124">
        <v>2.7301799342290673E-2</v>
      </c>
      <c r="G966" s="124">
        <v>2.4873690717501E-2</v>
      </c>
      <c r="H966" s="124">
        <v>3.3019057806011776E-2</v>
      </c>
      <c r="I966" s="124">
        <v>2.7553953017851813E-2</v>
      </c>
      <c r="J966" s="124">
        <v>2.9549902660233239E-2</v>
      </c>
      <c r="K966" s="124">
        <v>2.9077370082700279E-2</v>
      </c>
      <c r="L966" s="124">
        <v>1.6691283561073512E-2</v>
      </c>
      <c r="M966" s="124">
        <v>4.639670084594915E-2</v>
      </c>
      <c r="N966" s="124">
        <v>3.2455786225405965E-2</v>
      </c>
      <c r="O966" s="124">
        <v>2.8763662979764407E-2</v>
      </c>
      <c r="P966" s="124">
        <v>2.9695326654109448E-2</v>
      </c>
      <c r="Q966" s="124">
        <v>3.3475382536283446E-2</v>
      </c>
      <c r="R966" s="124">
        <v>2.9328276992321375E-2</v>
      </c>
      <c r="S966" s="124">
        <v>3.3353804989328391E-2</v>
      </c>
      <c r="T966" s="124">
        <v>3.8518794071840758E-2</v>
      </c>
      <c r="U966" s="124">
        <v>3.3622940131184213E-2</v>
      </c>
      <c r="V966" s="125">
        <v>3.1115680462289689E-2</v>
      </c>
      <c r="W966" s="12">
        <v>2.3885729834255888E-2</v>
      </c>
      <c r="X966" s="12">
        <v>6.7174413866918817E-2</v>
      </c>
      <c r="Y966" s="12">
        <v>0.23829721536995652</v>
      </c>
      <c r="Z966" s="12">
        <v>3.3342123051987534E-2</v>
      </c>
      <c r="AA966" s="12">
        <v>0.10819522451539697</v>
      </c>
      <c r="AB966" s="12">
        <v>9.0474071526467123E-2</v>
      </c>
      <c r="AC966" s="12">
        <v>0.37403513825084067</v>
      </c>
      <c r="AD966" s="12">
        <v>0.73999227347520791</v>
      </c>
      <c r="AE966" s="12">
        <v>0.21717312291828711</v>
      </c>
      <c r="AF966" s="12">
        <v>7.8709270898614611E-2</v>
      </c>
      <c r="AG966" s="12">
        <v>0.1136489878457395</v>
      </c>
      <c r="AH966" s="12">
        <v>0.25541053356696986</v>
      </c>
      <c r="AI966" s="12">
        <v>9.9883707904532271E-2</v>
      </c>
      <c r="AJ966" s="12">
        <v>0.25085107161228787</v>
      </c>
      <c r="AK966" s="12">
        <v>0.4445510746792079</v>
      </c>
      <c r="AL966" s="12">
        <v>0.26094431226973586</v>
      </c>
      <c r="AM966" s="13">
        <v>0.16691580653701896</v>
      </c>
      <c r="AN966" s="12">
        <v>-2.3885729834255888E-2</v>
      </c>
      <c r="AO966" s="12">
        <v>6.7174413866918817E-2</v>
      </c>
      <c r="AP966" s="12">
        <v>-0.23829721536995652</v>
      </c>
      <c r="AQ966" s="12">
        <v>-3.3342123051987534E-2</v>
      </c>
      <c r="AR966" s="12">
        <v>-0.10819522451539697</v>
      </c>
      <c r="AS966" s="12">
        <v>-9.0474071526467123E-2</v>
      </c>
      <c r="AT966" s="12">
        <v>0.37403513825084067</v>
      </c>
      <c r="AU966" s="12">
        <v>-0.73999227347520791</v>
      </c>
      <c r="AV966" s="12">
        <v>-0.21717312291828711</v>
      </c>
      <c r="AW966" s="12">
        <v>-7.8709270898614611E-2</v>
      </c>
      <c r="AX966" s="12">
        <v>-0.1136489878457395</v>
      </c>
      <c r="AY966" s="12">
        <v>-0.25541053356696986</v>
      </c>
      <c r="AZ966" s="12">
        <v>-9.9883707904532271E-2</v>
      </c>
      <c r="BA966" s="12">
        <v>-0.25085107161228787</v>
      </c>
      <c r="BB966" s="12">
        <v>-0.4445510746792079</v>
      </c>
      <c r="BC966" s="12">
        <v>-0.26094431226973586</v>
      </c>
      <c r="BD966" s="13">
        <v>-0.16691580653701896</v>
      </c>
    </row>
    <row r="967" spans="1:56" x14ac:dyDescent="0.25">
      <c r="A967" s="126">
        <v>15</v>
      </c>
      <c r="B967" s="130">
        <v>45</v>
      </c>
      <c r="C967" s="36" t="s">
        <v>48</v>
      </c>
      <c r="D967" s="104">
        <v>422.84999999999997</v>
      </c>
      <c r="E967" s="131">
        <v>5.3329778014799017E-2</v>
      </c>
      <c r="F967" s="124">
        <v>4.2222322677844787E-2</v>
      </c>
      <c r="G967" s="124">
        <v>5.0964992686939346E-2</v>
      </c>
      <c r="H967" s="124">
        <v>6.4684992071278674E-2</v>
      </c>
      <c r="I967" s="124">
        <v>5.4550348715906014E-2</v>
      </c>
      <c r="J967" s="124">
        <v>5.7971035259854337E-2</v>
      </c>
      <c r="K967" s="124">
        <v>5.7494703741489073E-2</v>
      </c>
      <c r="L967" s="124">
        <v>3.4845878635656045E-2</v>
      </c>
      <c r="M967" s="124">
        <v>8.1989965018752414E-2</v>
      </c>
      <c r="N967" s="124">
        <v>6.3344037596897079E-2</v>
      </c>
      <c r="O967" s="124">
        <v>5.6820395335578429E-2</v>
      </c>
      <c r="P967" s="124">
        <v>5.7743960060858295E-2</v>
      </c>
      <c r="Q967" s="124">
        <v>6.4823070487770224E-2</v>
      </c>
      <c r="R967" s="124">
        <v>5.8732130043909404E-2</v>
      </c>
      <c r="S967" s="124">
        <v>6.4621644507376841E-2</v>
      </c>
      <c r="T967" s="124">
        <v>7.1872384256772032E-2</v>
      </c>
      <c r="U967" s="124">
        <v>6.5220381562884705E-2</v>
      </c>
      <c r="V967" s="125">
        <v>6.1638973527202358E-2</v>
      </c>
      <c r="W967" s="12">
        <v>0.208278671887063</v>
      </c>
      <c r="X967" s="12">
        <v>4.4342680879028658E-2</v>
      </c>
      <c r="Y967" s="12">
        <v>0.21292445757656414</v>
      </c>
      <c r="Z967" s="12">
        <v>2.2887226359132557E-2</v>
      </c>
      <c r="AA967" s="12">
        <v>8.7029374916343549E-2</v>
      </c>
      <c r="AB967" s="12">
        <v>7.8097563532596892E-2</v>
      </c>
      <c r="AC967" s="12">
        <v>0.34659621823315462</v>
      </c>
      <c r="AD967" s="12">
        <v>0.5374143315578811</v>
      </c>
      <c r="AE967" s="12">
        <v>0.18777988498881626</v>
      </c>
      <c r="AF967" s="12">
        <v>6.5453438036264938E-2</v>
      </c>
      <c r="AG967" s="12">
        <v>8.2771431091169009E-2</v>
      </c>
      <c r="AH967" s="12">
        <v>0.2155136004838013</v>
      </c>
      <c r="AI967" s="12">
        <v>0.10130085348585613</v>
      </c>
      <c r="AJ967" s="12">
        <v>0.21173661156894991</v>
      </c>
      <c r="AK967" s="12">
        <v>0.34769704529479645</v>
      </c>
      <c r="AL967" s="12">
        <v>0.22296367978104173</v>
      </c>
      <c r="AM967" s="13">
        <v>0.15580780235195313</v>
      </c>
      <c r="AN967" s="12">
        <v>0.208278671887063</v>
      </c>
      <c r="AO967" s="12">
        <v>4.4342680879028658E-2</v>
      </c>
      <c r="AP967" s="12">
        <v>-0.21292445757656414</v>
      </c>
      <c r="AQ967" s="12">
        <v>-2.2887226359132557E-2</v>
      </c>
      <c r="AR967" s="12">
        <v>-8.7029374916343549E-2</v>
      </c>
      <c r="AS967" s="12">
        <v>-7.8097563532596892E-2</v>
      </c>
      <c r="AT967" s="12">
        <v>0.34659621823315462</v>
      </c>
      <c r="AU967" s="12">
        <v>-0.5374143315578811</v>
      </c>
      <c r="AV967" s="12">
        <v>-0.18777988498881626</v>
      </c>
      <c r="AW967" s="12">
        <v>-6.5453438036264938E-2</v>
      </c>
      <c r="AX967" s="12">
        <v>-8.2771431091169009E-2</v>
      </c>
      <c r="AY967" s="12">
        <v>-0.2155136004838013</v>
      </c>
      <c r="AZ967" s="12">
        <v>-0.10130085348585613</v>
      </c>
      <c r="BA967" s="12">
        <v>-0.21173661156894991</v>
      </c>
      <c r="BB967" s="12">
        <v>-0.34769704529479645</v>
      </c>
      <c r="BC967" s="12">
        <v>-0.22296367978104173</v>
      </c>
      <c r="BD967" s="13">
        <v>-0.15580780235195313</v>
      </c>
    </row>
    <row r="968" spans="1:56" x14ac:dyDescent="0.25">
      <c r="A968" s="126">
        <v>15</v>
      </c>
      <c r="B968" s="130">
        <v>45</v>
      </c>
      <c r="C968" s="36" t="s">
        <v>48</v>
      </c>
      <c r="D968" s="104">
        <v>447.15</v>
      </c>
      <c r="E968" s="131">
        <v>0.13332444503699753</v>
      </c>
      <c r="F968" s="124">
        <v>6.6371763889877311E-2</v>
      </c>
      <c r="G968" s="124">
        <v>0.1292004802158597</v>
      </c>
      <c r="H968" s="124">
        <v>0.15482011203104881</v>
      </c>
      <c r="I968" s="124">
        <v>0.1323860047104482</v>
      </c>
      <c r="J968" s="124">
        <v>0.13990263001892525</v>
      </c>
      <c r="K968" s="124">
        <v>0.13970874945498543</v>
      </c>
      <c r="L968" s="124">
        <v>9.0959897866844483E-2</v>
      </c>
      <c r="M968" s="124">
        <v>0.1748334415526149</v>
      </c>
      <c r="N968" s="124">
        <v>0.15073238065888231</v>
      </c>
      <c r="O968" s="124">
        <v>0.13712036351387186</v>
      </c>
      <c r="P968" s="124">
        <v>0.13766729441463876</v>
      </c>
      <c r="Q968" s="124">
        <v>0.15286348115928697</v>
      </c>
      <c r="R968" s="124">
        <v>0.14396074146196519</v>
      </c>
      <c r="S968" s="124">
        <v>0.1519850095503569</v>
      </c>
      <c r="T968" s="124">
        <v>0.16244622989079879</v>
      </c>
      <c r="U968" s="124">
        <v>0.1538361328205026</v>
      </c>
      <c r="V968" s="125">
        <v>0.14884021896830954</v>
      </c>
      <c r="W968" s="12">
        <v>0.50217858494397527</v>
      </c>
      <c r="X968" s="12">
        <v>3.0931798140944312E-2</v>
      </c>
      <c r="Y968" s="12">
        <v>0.16122825028888166</v>
      </c>
      <c r="Z968" s="12">
        <v>7.0387716692832348E-3</v>
      </c>
      <c r="AA968" s="12">
        <v>4.9339676456948867E-2</v>
      </c>
      <c r="AB968" s="12">
        <v>4.7885475287118257E-2</v>
      </c>
      <c r="AC968" s="12">
        <v>0.31775528604973291</v>
      </c>
      <c r="AD968" s="12">
        <v>0.3113382283653881</v>
      </c>
      <c r="AE968" s="12">
        <v>0.1305682211319468</v>
      </c>
      <c r="AF968" s="12">
        <v>2.8471286535795892E-2</v>
      </c>
      <c r="AG968" s="12">
        <v>3.2573541756998073E-2</v>
      </c>
      <c r="AH968" s="12">
        <v>0.14655254043523194</v>
      </c>
      <c r="AI968" s="12">
        <v>7.9777541335469951E-2</v>
      </c>
      <c r="AJ968" s="12">
        <v>0.13996356413245198</v>
      </c>
      <c r="AK968" s="12">
        <v>0.21842794729593637</v>
      </c>
      <c r="AL968" s="12">
        <v>0.15384791422017977</v>
      </c>
      <c r="AM968" s="13">
        <v>0.11637606237180574</v>
      </c>
      <c r="AN968" s="12">
        <v>0.50217858494397527</v>
      </c>
      <c r="AO968" s="12">
        <v>3.0931798140944312E-2</v>
      </c>
      <c r="AP968" s="12">
        <v>-0.16122825028888166</v>
      </c>
      <c r="AQ968" s="12">
        <v>7.0387716692832348E-3</v>
      </c>
      <c r="AR968" s="12">
        <v>-4.9339676456948867E-2</v>
      </c>
      <c r="AS968" s="12">
        <v>-4.7885475287118257E-2</v>
      </c>
      <c r="AT968" s="12">
        <v>0.31775528604973291</v>
      </c>
      <c r="AU968" s="12">
        <v>-0.3113382283653881</v>
      </c>
      <c r="AV968" s="12">
        <v>-0.1305682211319468</v>
      </c>
      <c r="AW968" s="12">
        <v>-2.8471286535795892E-2</v>
      </c>
      <c r="AX968" s="12">
        <v>-3.2573541756998073E-2</v>
      </c>
      <c r="AY968" s="12">
        <v>-0.14655254043523194</v>
      </c>
      <c r="AZ968" s="12">
        <v>-7.9777541335469951E-2</v>
      </c>
      <c r="BA968" s="12">
        <v>-0.13996356413245198</v>
      </c>
      <c r="BB968" s="12">
        <v>-0.21842794729593637</v>
      </c>
      <c r="BC968" s="12">
        <v>-0.15384791422017977</v>
      </c>
      <c r="BD968" s="13">
        <v>-0.11637606237180574</v>
      </c>
    </row>
    <row r="969" spans="1:56" x14ac:dyDescent="0.25">
      <c r="A969" s="126">
        <v>3</v>
      </c>
      <c r="B969" s="130">
        <v>47</v>
      </c>
      <c r="C969" s="36" t="s">
        <v>50</v>
      </c>
      <c r="D969" s="104">
        <v>313.10000000000002</v>
      </c>
      <c r="E969" s="131">
        <v>1.8300000000000001E-5</v>
      </c>
      <c r="F969" s="124">
        <v>2.6359846060328729E-5</v>
      </c>
      <c r="G969" s="124">
        <v>8.877479568848166E-6</v>
      </c>
      <c r="H969" s="124">
        <v>1.9276062981289549E-5</v>
      </c>
      <c r="I969" s="124">
        <v>1.58823338606026E-5</v>
      </c>
      <c r="J969" s="124">
        <v>2.0862928834162563E-5</v>
      </c>
      <c r="K969" s="124">
        <v>1.5897475980092943E-5</v>
      </c>
      <c r="L969" s="124">
        <v>1.8065218548399554E-6</v>
      </c>
      <c r="M969" s="124">
        <v>2.758471651134654E-4</v>
      </c>
      <c r="N969" s="124">
        <v>5.0134405978387773E-5</v>
      </c>
      <c r="O969" s="124">
        <v>1.9215422289136444E-5</v>
      </c>
      <c r="P969" s="124">
        <v>3.0035152771477238E-5</v>
      </c>
      <c r="Q969" s="124">
        <v>5.7004639297253087E-5</v>
      </c>
      <c r="R969" s="124">
        <v>3.0011455917160847E-5</v>
      </c>
      <c r="S969" s="124">
        <v>2.5173328566512442E-5</v>
      </c>
      <c r="T969" s="124">
        <v>9.3764785190188237E-5</v>
      </c>
      <c r="U969" s="124">
        <v>5.4813748943073166E-5</v>
      </c>
      <c r="V969" s="125">
        <v>3.5547599825792948E-5</v>
      </c>
      <c r="W969" s="12">
        <v>0.44042874646605074</v>
      </c>
      <c r="X969" s="12">
        <v>0.51489182683889811</v>
      </c>
      <c r="Y969" s="12">
        <v>5.3336774933855087E-2</v>
      </c>
      <c r="Z969" s="12">
        <v>0.13211290379220766</v>
      </c>
      <c r="AA969" s="12">
        <v>0.14005075596516728</v>
      </c>
      <c r="AB969" s="12">
        <v>0.13128546556869169</v>
      </c>
      <c r="AC969" s="12">
        <v>0.901282958751915</v>
      </c>
      <c r="AD969" s="12">
        <v>14.073615579970786</v>
      </c>
      <c r="AE969" s="12">
        <v>1.7395850261414081</v>
      </c>
      <c r="AF969" s="12">
        <v>5.0023075909095244E-2</v>
      </c>
      <c r="AG969" s="12">
        <v>0.64126517876924782</v>
      </c>
      <c r="AH969" s="12">
        <v>2.1150076118717536</v>
      </c>
      <c r="AI969" s="12">
        <v>0.63997026869731399</v>
      </c>
      <c r="AJ969" s="12">
        <v>0.37559172494603499</v>
      </c>
      <c r="AK969" s="12">
        <v>4.1237587535621989</v>
      </c>
      <c r="AL969" s="12">
        <v>1.9952868274903366</v>
      </c>
      <c r="AM969" s="13">
        <v>0.94249179375917735</v>
      </c>
      <c r="AN969" s="12">
        <v>-0.44042874646605074</v>
      </c>
      <c r="AO969" s="12">
        <v>0.51489182683889811</v>
      </c>
      <c r="AP969" s="12">
        <v>-5.3336774933855087E-2</v>
      </c>
      <c r="AQ969" s="12">
        <v>0.13211290379220766</v>
      </c>
      <c r="AR969" s="12">
        <v>-0.14005075596516728</v>
      </c>
      <c r="AS969" s="12">
        <v>0.13128546556869169</v>
      </c>
      <c r="AT969" s="12">
        <v>0.901282958751915</v>
      </c>
      <c r="AU969" s="12">
        <v>-14.073615579970786</v>
      </c>
      <c r="AV969" s="12">
        <v>-1.7395850261414081</v>
      </c>
      <c r="AW969" s="12">
        <v>-5.0023075909095244E-2</v>
      </c>
      <c r="AX969" s="12">
        <v>-0.64126517876924782</v>
      </c>
      <c r="AY969" s="12">
        <v>-2.1150076118717536</v>
      </c>
      <c r="AZ969" s="12">
        <v>-0.63997026869731399</v>
      </c>
      <c r="BA969" s="12">
        <v>-0.37559172494603499</v>
      </c>
      <c r="BB969" s="12">
        <v>-4.1237587535621989</v>
      </c>
      <c r="BC969" s="12">
        <v>-1.9952868274903366</v>
      </c>
      <c r="BD969" s="13">
        <v>-0.94249179375917735</v>
      </c>
    </row>
    <row r="970" spans="1:56" x14ac:dyDescent="0.25">
      <c r="A970" s="126">
        <v>3</v>
      </c>
      <c r="B970" s="130">
        <v>47</v>
      </c>
      <c r="C970" s="36" t="s">
        <v>50</v>
      </c>
      <c r="D970" s="104">
        <v>351.88</v>
      </c>
      <c r="E970" s="131">
        <v>3.4619999999999996E-4</v>
      </c>
      <c r="F970" s="124">
        <v>5.919223619908591E-4</v>
      </c>
      <c r="G970" s="124">
        <v>2.3331499749615272E-4</v>
      </c>
      <c r="H970" s="124">
        <v>4.0404352026324756E-4</v>
      </c>
      <c r="I970" s="124">
        <v>3.4255401048973697E-4</v>
      </c>
      <c r="J970" s="124">
        <v>4.2642373933865659E-4</v>
      </c>
      <c r="K970" s="124">
        <v>3.7668527935696272E-4</v>
      </c>
      <c r="L970" s="124">
        <v>6.477342206181483E-5</v>
      </c>
      <c r="M970" s="124">
        <v>2.2825228684914527E-3</v>
      </c>
      <c r="N970" s="124">
        <v>8.0904161032600136E-4</v>
      </c>
      <c r="O970" s="124">
        <v>4.0958819832898004E-4</v>
      </c>
      <c r="P970" s="124">
        <v>4.983087188117273E-4</v>
      </c>
      <c r="Q970" s="124">
        <v>8.7779455592125748E-4</v>
      </c>
      <c r="R970" s="124">
        <v>5.8407977196695969E-4</v>
      </c>
      <c r="S970" s="124">
        <v>5.2415054536800285E-4</v>
      </c>
      <c r="T970" s="124">
        <v>1.2253357263405406E-3</v>
      </c>
      <c r="U970" s="124">
        <v>8.7017330427920916E-4</v>
      </c>
      <c r="V970" s="125">
        <v>6.6345462272398323E-4</v>
      </c>
      <c r="W970" s="12">
        <v>0.70976996531155157</v>
      </c>
      <c r="X970" s="12">
        <v>0.32606875362174248</v>
      </c>
      <c r="Y970" s="12">
        <v>0.16708122548598384</v>
      </c>
      <c r="Z970" s="12">
        <v>1.0531454391285356E-2</v>
      </c>
      <c r="AA970" s="12">
        <v>0.23172657232425373</v>
      </c>
      <c r="AB970" s="12">
        <v>8.8056843896484022E-2</v>
      </c>
      <c r="AC970" s="12">
        <v>0.81290172714669318</v>
      </c>
      <c r="AD970" s="12">
        <v>5.5930758766362016</v>
      </c>
      <c r="AE970" s="12">
        <v>1.3369197294223034</v>
      </c>
      <c r="AF970" s="12">
        <v>0.18309704889942255</v>
      </c>
      <c r="AG970" s="12">
        <v>0.43936660546426159</v>
      </c>
      <c r="AH970" s="12">
        <v>1.5355128709452848</v>
      </c>
      <c r="AI970" s="12">
        <v>0.6871166145781622</v>
      </c>
      <c r="AJ970" s="12">
        <v>0.51401081850954045</v>
      </c>
      <c r="AK970" s="12">
        <v>2.5393868467375529</v>
      </c>
      <c r="AL970" s="12">
        <v>1.51349885695901</v>
      </c>
      <c r="AM970" s="13">
        <v>0.91639116904674556</v>
      </c>
      <c r="AN970" s="12">
        <v>-0.70976996531155157</v>
      </c>
      <c r="AO970" s="12">
        <v>0.32606875362174248</v>
      </c>
      <c r="AP970" s="12">
        <v>-0.16708122548598384</v>
      </c>
      <c r="AQ970" s="12">
        <v>1.0531454391285356E-2</v>
      </c>
      <c r="AR970" s="12">
        <v>-0.23172657232425373</v>
      </c>
      <c r="AS970" s="12">
        <v>-8.8056843896484022E-2</v>
      </c>
      <c r="AT970" s="12">
        <v>0.81290172714669318</v>
      </c>
      <c r="AU970" s="12">
        <v>-5.5930758766362016</v>
      </c>
      <c r="AV970" s="12">
        <v>-1.3369197294223034</v>
      </c>
      <c r="AW970" s="12">
        <v>-0.18309704889942255</v>
      </c>
      <c r="AX970" s="12">
        <v>-0.43936660546426159</v>
      </c>
      <c r="AY970" s="12">
        <v>-1.5355128709452848</v>
      </c>
      <c r="AZ970" s="12">
        <v>-0.6871166145781622</v>
      </c>
      <c r="BA970" s="12">
        <v>-0.51401081850954045</v>
      </c>
      <c r="BB970" s="12">
        <v>-2.5393868467375529</v>
      </c>
      <c r="BC970" s="12">
        <v>-1.51349885695901</v>
      </c>
      <c r="BD970" s="13">
        <v>-0.91639116904674556</v>
      </c>
    </row>
    <row r="971" spans="1:56" x14ac:dyDescent="0.25">
      <c r="A971" s="126">
        <v>3</v>
      </c>
      <c r="B971" s="130">
        <v>47</v>
      </c>
      <c r="C971" s="36" t="s">
        <v>50</v>
      </c>
      <c r="D971" s="104">
        <v>362.1</v>
      </c>
      <c r="E971" s="131">
        <v>6.7380000000000001E-4</v>
      </c>
      <c r="F971" s="124">
        <v>1.0973084416826765E-3</v>
      </c>
      <c r="G971" s="124">
        <v>4.8129510887264654E-4</v>
      </c>
      <c r="H971" s="124">
        <v>7.9280085345133518E-4</v>
      </c>
      <c r="I971" s="124">
        <v>6.7652686804010539E-4</v>
      </c>
      <c r="J971" s="124">
        <v>8.2712955732246239E-4</v>
      </c>
      <c r="K971" s="124">
        <v>7.4902163539038429E-4</v>
      </c>
      <c r="L971" s="124">
        <v>1.4205683045614197E-4</v>
      </c>
      <c r="M971" s="124">
        <v>3.6944271333235984E-3</v>
      </c>
      <c r="N971" s="124">
        <v>1.4975980443755596E-3</v>
      </c>
      <c r="O971" s="124">
        <v>8.0140897196855825E-4</v>
      </c>
      <c r="P971" s="124">
        <v>9.3525219981795366E-4</v>
      </c>
      <c r="Q971" s="124">
        <v>1.6093032420434862E-3</v>
      </c>
      <c r="R971" s="124">
        <v>1.1235706276749916E-3</v>
      </c>
      <c r="S971" s="124">
        <v>1.0142184552834226E-3</v>
      </c>
      <c r="T971" s="124">
        <v>2.1649725916495911E-3</v>
      </c>
      <c r="U971" s="124">
        <v>1.6038736988362712E-3</v>
      </c>
      <c r="V971" s="125">
        <v>1.2643320927516397E-3</v>
      </c>
      <c r="W971" s="12">
        <v>0.62853731327200435</v>
      </c>
      <c r="X971" s="12">
        <v>0.28570034302070862</v>
      </c>
      <c r="Y971" s="12">
        <v>0.1766115367339495</v>
      </c>
      <c r="Z971" s="12">
        <v>4.0469991690492511E-3</v>
      </c>
      <c r="AA971" s="12">
        <v>0.22755944987008367</v>
      </c>
      <c r="AB971" s="12">
        <v>0.1116379272638532</v>
      </c>
      <c r="AC971" s="12">
        <v>0.7891706285898753</v>
      </c>
      <c r="AD971" s="12">
        <v>4.4829728900617365</v>
      </c>
      <c r="AE971" s="12">
        <v>1.2226150851522106</v>
      </c>
      <c r="AF971" s="12">
        <v>0.18938701687230372</v>
      </c>
      <c r="AG971" s="12">
        <v>0.38802641706434199</v>
      </c>
      <c r="AH971" s="12">
        <v>1.3883989938312351</v>
      </c>
      <c r="AI971" s="12">
        <v>0.66751354656424988</v>
      </c>
      <c r="AJ971" s="12">
        <v>0.50522180956281182</v>
      </c>
      <c r="AK971" s="12">
        <v>2.2130789427865705</v>
      </c>
      <c r="AL971" s="12">
        <v>1.3803409006177965</v>
      </c>
      <c r="AM971" s="13">
        <v>0.87642044041501876</v>
      </c>
      <c r="AN971" s="12">
        <v>-0.62853731327200435</v>
      </c>
      <c r="AO971" s="12">
        <v>0.28570034302070862</v>
      </c>
      <c r="AP971" s="12">
        <v>-0.1766115367339495</v>
      </c>
      <c r="AQ971" s="12">
        <v>-4.0469991690492511E-3</v>
      </c>
      <c r="AR971" s="12">
        <v>-0.22755944987008367</v>
      </c>
      <c r="AS971" s="12">
        <v>-0.1116379272638532</v>
      </c>
      <c r="AT971" s="12">
        <v>0.7891706285898753</v>
      </c>
      <c r="AU971" s="12">
        <v>-4.4829728900617365</v>
      </c>
      <c r="AV971" s="12">
        <v>-1.2226150851522106</v>
      </c>
      <c r="AW971" s="12">
        <v>-0.18938701687230372</v>
      </c>
      <c r="AX971" s="12">
        <v>-0.38802641706434199</v>
      </c>
      <c r="AY971" s="12">
        <v>-1.3883989938312351</v>
      </c>
      <c r="AZ971" s="12">
        <v>-0.66751354656424988</v>
      </c>
      <c r="BA971" s="12">
        <v>-0.50522180956281182</v>
      </c>
      <c r="BB971" s="12">
        <v>-2.2130789427865705</v>
      </c>
      <c r="BC971" s="12">
        <v>-1.3803409006177965</v>
      </c>
      <c r="BD971" s="13">
        <v>-0.87642044041501876</v>
      </c>
    </row>
    <row r="972" spans="1:56" x14ac:dyDescent="0.25">
      <c r="A972" s="126">
        <v>3</v>
      </c>
      <c r="B972" s="130">
        <v>47</v>
      </c>
      <c r="C972" s="36" t="s">
        <v>50</v>
      </c>
      <c r="D972" s="104">
        <v>372.12</v>
      </c>
      <c r="E972" s="131">
        <v>1.2417999999999999E-3</v>
      </c>
      <c r="F972" s="124">
        <v>1.8751150595185384E-3</v>
      </c>
      <c r="G972" s="124">
        <v>9.3452817305954359E-4</v>
      </c>
      <c r="H972" s="124">
        <v>1.4704978260734137E-3</v>
      </c>
      <c r="I972" s="124">
        <v>1.262398004012433E-3</v>
      </c>
      <c r="J972" s="124">
        <v>1.516608265448623E-3</v>
      </c>
      <c r="K972" s="124">
        <v>1.4016235738862765E-3</v>
      </c>
      <c r="L972" s="124">
        <v>2.9118475954743737E-4</v>
      </c>
      <c r="M972" s="124">
        <v>5.7734334375643438E-3</v>
      </c>
      <c r="N972" s="124">
        <v>2.6329554941914683E-3</v>
      </c>
      <c r="O972" s="124">
        <v>1.4794107037922014E-3</v>
      </c>
      <c r="P972" s="124">
        <v>1.669377833122751E-3</v>
      </c>
      <c r="Q972" s="124">
        <v>2.8053130148870675E-3</v>
      </c>
      <c r="R972" s="124">
        <v>2.0438779593052224E-3</v>
      </c>
      <c r="S972" s="124">
        <v>1.8500883122147228E-3</v>
      </c>
      <c r="T972" s="124">
        <v>3.6490285154028596E-3</v>
      </c>
      <c r="U972" s="124">
        <v>2.8078752297207772E-3</v>
      </c>
      <c r="V972" s="125">
        <v>2.2798232496435904E-3</v>
      </c>
      <c r="W972" s="12">
        <v>0.50999763208128401</v>
      </c>
      <c r="X972" s="12">
        <v>0.2474406723630668</v>
      </c>
      <c r="Y972" s="12">
        <v>0.184166392392828</v>
      </c>
      <c r="Z972" s="12">
        <v>1.6587215342593904E-2</v>
      </c>
      <c r="AA972" s="12">
        <v>0.22129832939976085</v>
      </c>
      <c r="AB972" s="12">
        <v>0.12870315178472905</v>
      </c>
      <c r="AC972" s="12">
        <v>0.76551396396566485</v>
      </c>
      <c r="AD972" s="12">
        <v>3.6492458025159804</v>
      </c>
      <c r="AE972" s="12">
        <v>1.1202733887835952</v>
      </c>
      <c r="AF972" s="12">
        <v>0.19134377821887702</v>
      </c>
      <c r="AG972" s="12">
        <v>0.34432101233914569</v>
      </c>
      <c r="AH972" s="12">
        <v>1.259069910522683</v>
      </c>
      <c r="AI972" s="12">
        <v>0.64589946795395603</v>
      </c>
      <c r="AJ972" s="12">
        <v>0.48984402658618365</v>
      </c>
      <c r="AK972" s="12">
        <v>1.9384993681775324</v>
      </c>
      <c r="AL972" s="12">
        <v>1.261133217684633</v>
      </c>
      <c r="AM972" s="13">
        <v>0.83590211760637012</v>
      </c>
      <c r="AN972" s="12">
        <v>-0.50999763208128401</v>
      </c>
      <c r="AO972" s="12">
        <v>0.2474406723630668</v>
      </c>
      <c r="AP972" s="12">
        <v>-0.184166392392828</v>
      </c>
      <c r="AQ972" s="12">
        <v>-1.6587215342593904E-2</v>
      </c>
      <c r="AR972" s="12">
        <v>-0.22129832939976085</v>
      </c>
      <c r="AS972" s="12">
        <v>-0.12870315178472905</v>
      </c>
      <c r="AT972" s="12">
        <v>0.76551396396566485</v>
      </c>
      <c r="AU972" s="12">
        <v>-3.6492458025159804</v>
      </c>
      <c r="AV972" s="12">
        <v>-1.1202733887835952</v>
      </c>
      <c r="AW972" s="12">
        <v>-0.19134377821887702</v>
      </c>
      <c r="AX972" s="12">
        <v>-0.34432101233914569</v>
      </c>
      <c r="AY972" s="12">
        <v>-1.259069910522683</v>
      </c>
      <c r="AZ972" s="12">
        <v>-0.64589946795395603</v>
      </c>
      <c r="BA972" s="12">
        <v>-0.48984402658618365</v>
      </c>
      <c r="BB972" s="12">
        <v>-1.9384993681775324</v>
      </c>
      <c r="BC972" s="12">
        <v>-1.261133217684633</v>
      </c>
      <c r="BD972" s="13">
        <v>-0.83590211760637012</v>
      </c>
    </row>
    <row r="973" spans="1:56" x14ac:dyDescent="0.25">
      <c r="A973" s="126">
        <v>3</v>
      </c>
      <c r="B973" s="130">
        <v>47</v>
      </c>
      <c r="C973" s="36" t="s">
        <v>50</v>
      </c>
      <c r="D973" s="104">
        <v>382.17</v>
      </c>
      <c r="E973" s="131">
        <v>2.2871999999999997E-3</v>
      </c>
      <c r="F973" s="124">
        <v>3.011563105019076E-3</v>
      </c>
      <c r="G973" s="124">
        <v>1.7429590101099412E-3</v>
      </c>
      <c r="H973" s="124">
        <v>2.6274424679730859E-3</v>
      </c>
      <c r="I973" s="124">
        <v>2.2685194805857258E-3</v>
      </c>
      <c r="J973" s="124">
        <v>2.6795851462991732E-3</v>
      </c>
      <c r="K973" s="124">
        <v>2.5190137221099787E-3</v>
      </c>
      <c r="L973" s="124">
        <v>5.7062333770776814E-4</v>
      </c>
      <c r="M973" s="124">
        <v>8.8244791883947803E-3</v>
      </c>
      <c r="N973" s="124">
        <v>4.4732063647518203E-3</v>
      </c>
      <c r="O973" s="124">
        <v>2.6266132054934429E-3</v>
      </c>
      <c r="P973" s="124">
        <v>2.8829966276595715E-3</v>
      </c>
      <c r="Q973" s="124">
        <v>4.7292864441531709E-3</v>
      </c>
      <c r="R973" s="124">
        <v>3.5814794725063867E-3</v>
      </c>
      <c r="S973" s="124">
        <v>3.2436471549333588E-3</v>
      </c>
      <c r="T973" s="124">
        <v>5.9623810261434183E-3</v>
      </c>
      <c r="U973" s="124">
        <v>4.7501704380998886E-3</v>
      </c>
      <c r="V973" s="125">
        <v>3.9612600516761905E-3</v>
      </c>
      <c r="W973" s="12">
        <v>0.31670300149487429</v>
      </c>
      <c r="X973" s="12">
        <v>0.23795076507959886</v>
      </c>
      <c r="Y973" s="12">
        <v>0.14875938613723605</v>
      </c>
      <c r="Z973" s="12">
        <v>8.1674184217706506E-3</v>
      </c>
      <c r="AA973" s="12">
        <v>0.1715569894627377</v>
      </c>
      <c r="AB973" s="12">
        <v>0.10135262421737454</v>
      </c>
      <c r="AC973" s="12">
        <v>0.75051445535686945</v>
      </c>
      <c r="AD973" s="12">
        <v>2.8582018137437837</v>
      </c>
      <c r="AE973" s="12">
        <v>0.95575654282608469</v>
      </c>
      <c r="AF973" s="12">
        <v>0.14839681947072547</v>
      </c>
      <c r="AG973" s="12">
        <v>0.26049170499281743</v>
      </c>
      <c r="AH973" s="12">
        <v>1.0677188020956505</v>
      </c>
      <c r="AI973" s="12">
        <v>0.56587944758061703</v>
      </c>
      <c r="AJ973" s="12">
        <v>0.41817381730209835</v>
      </c>
      <c r="AK973" s="12">
        <v>1.6068472482263987</v>
      </c>
      <c r="AL973" s="12">
        <v>1.0768496144193289</v>
      </c>
      <c r="AM973" s="13">
        <v>0.73192552101967079</v>
      </c>
      <c r="AN973" s="12">
        <v>-0.31670300149487429</v>
      </c>
      <c r="AO973" s="12">
        <v>0.23795076507959886</v>
      </c>
      <c r="AP973" s="12">
        <v>-0.14875938613723605</v>
      </c>
      <c r="AQ973" s="12">
        <v>8.1674184217706506E-3</v>
      </c>
      <c r="AR973" s="12">
        <v>-0.1715569894627377</v>
      </c>
      <c r="AS973" s="12">
        <v>-0.10135262421737454</v>
      </c>
      <c r="AT973" s="12">
        <v>0.75051445535686945</v>
      </c>
      <c r="AU973" s="12">
        <v>-2.8582018137437837</v>
      </c>
      <c r="AV973" s="12">
        <v>-0.95575654282608469</v>
      </c>
      <c r="AW973" s="12">
        <v>-0.14839681947072547</v>
      </c>
      <c r="AX973" s="12">
        <v>-0.26049170499281743</v>
      </c>
      <c r="AY973" s="12">
        <v>-1.0677188020956505</v>
      </c>
      <c r="AZ973" s="12">
        <v>-0.56587944758061703</v>
      </c>
      <c r="BA973" s="12">
        <v>-0.41817381730209835</v>
      </c>
      <c r="BB973" s="12">
        <v>-1.6068472482263987</v>
      </c>
      <c r="BC973" s="12">
        <v>-1.0768496144193289</v>
      </c>
      <c r="BD973" s="13">
        <v>-0.73192552101967079</v>
      </c>
    </row>
    <row r="974" spans="1:56" x14ac:dyDescent="0.25">
      <c r="A974" s="126">
        <v>3</v>
      </c>
      <c r="B974" s="130">
        <v>47</v>
      </c>
      <c r="C974" s="36" t="s">
        <v>50</v>
      </c>
      <c r="D974" s="104">
        <v>392.24</v>
      </c>
      <c r="E974" s="131">
        <v>3.9897000000000005E-3</v>
      </c>
      <c r="F974" s="124">
        <v>4.5634749399513187E-3</v>
      </c>
      <c r="G974" s="124">
        <v>3.1303087397592569E-3</v>
      </c>
      <c r="H974" s="124">
        <v>4.5331276369922286E-3</v>
      </c>
      <c r="I974" s="124">
        <v>3.9351192377168618E-3</v>
      </c>
      <c r="J974" s="124">
        <v>4.5747077173584408E-3</v>
      </c>
      <c r="K974" s="124">
        <v>4.3621644748218693E-3</v>
      </c>
      <c r="L974" s="124">
        <v>1.0725808567595516E-3</v>
      </c>
      <c r="M974" s="124">
        <v>1.3208104361264086E-2</v>
      </c>
      <c r="N974" s="124">
        <v>7.3598240601422706E-3</v>
      </c>
      <c r="O974" s="124">
        <v>4.4972391053956723E-3</v>
      </c>
      <c r="P974" s="124">
        <v>4.8261404996352755E-3</v>
      </c>
      <c r="Q974" s="124">
        <v>7.7268181829770769E-3</v>
      </c>
      <c r="R974" s="124">
        <v>6.060001824080106E-3</v>
      </c>
      <c r="S974" s="124">
        <v>5.4822268630549311E-3</v>
      </c>
      <c r="T974" s="124">
        <v>9.4644337733139003E-3</v>
      </c>
      <c r="U974" s="124">
        <v>7.7820433957415738E-3</v>
      </c>
      <c r="V974" s="125">
        <v>6.6479723326634864E-3</v>
      </c>
      <c r="W974" s="12">
        <v>0.14381405618249946</v>
      </c>
      <c r="X974" s="12">
        <v>0.21540247643701119</v>
      </c>
      <c r="Y974" s="12">
        <v>0.13620764393117979</v>
      </c>
      <c r="Z974" s="12">
        <v>1.3680417646223717E-2</v>
      </c>
      <c r="AA974" s="12">
        <v>0.14662950030288999</v>
      </c>
      <c r="AB974" s="12">
        <v>9.3356511723154303E-2</v>
      </c>
      <c r="AC974" s="12">
        <v>0.7311625293231192</v>
      </c>
      <c r="AD974" s="12">
        <v>2.310550758519208</v>
      </c>
      <c r="AE974" s="12">
        <v>0.84470613332888933</v>
      </c>
      <c r="AF974" s="12">
        <v>0.12721234814539231</v>
      </c>
      <c r="AG974" s="12">
        <v>0.20964997359081505</v>
      </c>
      <c r="AH974" s="12">
        <v>0.9366915264248129</v>
      </c>
      <c r="AI974" s="12">
        <v>0.51891165352786051</v>
      </c>
      <c r="AJ974" s="12">
        <v>0.37409501041555265</v>
      </c>
      <c r="AK974" s="12">
        <v>1.3722169018507404</v>
      </c>
      <c r="AL974" s="12">
        <v>0.95053347262740873</v>
      </c>
      <c r="AM974" s="13">
        <v>0.66628376385780519</v>
      </c>
      <c r="AN974" s="12">
        <v>-0.14381405618249946</v>
      </c>
      <c r="AO974" s="12">
        <v>0.21540247643701119</v>
      </c>
      <c r="AP974" s="12">
        <v>-0.13620764393117979</v>
      </c>
      <c r="AQ974" s="12">
        <v>1.3680417646223717E-2</v>
      </c>
      <c r="AR974" s="12">
        <v>-0.14662950030288999</v>
      </c>
      <c r="AS974" s="12">
        <v>-9.3356511723154303E-2</v>
      </c>
      <c r="AT974" s="12">
        <v>0.7311625293231192</v>
      </c>
      <c r="AU974" s="12">
        <v>-2.310550758519208</v>
      </c>
      <c r="AV974" s="12">
        <v>-0.84470613332888933</v>
      </c>
      <c r="AW974" s="12">
        <v>-0.12721234814539231</v>
      </c>
      <c r="AX974" s="12">
        <v>-0.20964997359081505</v>
      </c>
      <c r="AY974" s="12">
        <v>-0.9366915264248129</v>
      </c>
      <c r="AZ974" s="12">
        <v>-0.51891165352786051</v>
      </c>
      <c r="BA974" s="12">
        <v>-0.37409501041555265</v>
      </c>
      <c r="BB974" s="12">
        <v>-1.3722169018507404</v>
      </c>
      <c r="BC974" s="12">
        <v>-0.95053347262740873</v>
      </c>
      <c r="BD974" s="13">
        <v>-0.66628376385780519</v>
      </c>
    </row>
    <row r="975" spans="1:56" x14ac:dyDescent="0.25">
      <c r="A975" s="126">
        <v>3</v>
      </c>
      <c r="B975" s="130">
        <v>47</v>
      </c>
      <c r="C975" s="36" t="s">
        <v>50</v>
      </c>
      <c r="D975" s="104">
        <v>402.2</v>
      </c>
      <c r="E975" s="131">
        <v>6.6922000000000006E-3</v>
      </c>
      <c r="F975" s="124">
        <v>6.5222823340651522E-3</v>
      </c>
      <c r="G975" s="124">
        <v>5.3920871742495326E-3</v>
      </c>
      <c r="H975" s="124">
        <v>7.5240497684415522E-3</v>
      </c>
      <c r="I975" s="124">
        <v>6.564717767950457E-3</v>
      </c>
      <c r="J975" s="124">
        <v>7.5219997228940924E-3</v>
      </c>
      <c r="K975" s="124">
        <v>7.2566529355270106E-3</v>
      </c>
      <c r="L975" s="124">
        <v>1.9264631629276655E-3</v>
      </c>
      <c r="M975" s="124">
        <v>1.9295284171886029E-2</v>
      </c>
      <c r="N975" s="124">
        <v>1.1687731261385299E-2</v>
      </c>
      <c r="O975" s="124">
        <v>7.4012519384442869E-3</v>
      </c>
      <c r="P975" s="124">
        <v>7.8009507911428544E-3</v>
      </c>
      <c r="Q975" s="124">
        <v>1.2193954489879533E-2</v>
      </c>
      <c r="R975" s="124">
        <v>9.8673349554748244E-3</v>
      </c>
      <c r="S975" s="124">
        <v>8.906510536739869E-3</v>
      </c>
      <c r="T975" s="124">
        <v>1.4550072695417865E-2</v>
      </c>
      <c r="U975" s="124">
        <v>1.230591672445178E-2</v>
      </c>
      <c r="V975" s="125">
        <v>1.0740178248924651E-2</v>
      </c>
      <c r="W975" s="12">
        <v>2.5390404640454316E-2</v>
      </c>
      <c r="X975" s="12">
        <v>0.19427285881331519</v>
      </c>
      <c r="Y975" s="12">
        <v>0.12430139093893661</v>
      </c>
      <c r="Z975" s="12">
        <v>1.9049375698506257E-2</v>
      </c>
      <c r="AA975" s="12">
        <v>0.12399505736440808</v>
      </c>
      <c r="AB975" s="12">
        <v>8.4344899364485512E-2</v>
      </c>
      <c r="AC975" s="12">
        <v>0.71213305595653664</v>
      </c>
      <c r="AD975" s="12">
        <v>1.8832497791288407</v>
      </c>
      <c r="AE975" s="12">
        <v>0.74647070640227398</v>
      </c>
      <c r="AF975" s="12">
        <v>0.10595199462722069</v>
      </c>
      <c r="AG975" s="12">
        <v>0.16567807165698181</v>
      </c>
      <c r="AH975" s="12">
        <v>0.82211447504251689</v>
      </c>
      <c r="AI975" s="12">
        <v>0.47445308799420571</v>
      </c>
      <c r="AJ975" s="12">
        <v>0.33087931274317389</v>
      </c>
      <c r="AK975" s="12">
        <v>1.1741837804336188</v>
      </c>
      <c r="AL975" s="12">
        <v>0.83884473333907816</v>
      </c>
      <c r="AM975" s="13">
        <v>0.60488004675960827</v>
      </c>
      <c r="AN975" s="12">
        <v>2.5390404640454316E-2</v>
      </c>
      <c r="AO975" s="12">
        <v>0.19427285881331519</v>
      </c>
      <c r="AP975" s="12">
        <v>-0.12430139093893661</v>
      </c>
      <c r="AQ975" s="12">
        <v>1.9049375698506257E-2</v>
      </c>
      <c r="AR975" s="12">
        <v>-0.12399505736440808</v>
      </c>
      <c r="AS975" s="12">
        <v>-8.4344899364485512E-2</v>
      </c>
      <c r="AT975" s="12">
        <v>0.71213305595653664</v>
      </c>
      <c r="AU975" s="12">
        <v>-1.8832497791288407</v>
      </c>
      <c r="AV975" s="12">
        <v>-0.74647070640227398</v>
      </c>
      <c r="AW975" s="12">
        <v>-0.10595199462722069</v>
      </c>
      <c r="AX975" s="12">
        <v>-0.16567807165698181</v>
      </c>
      <c r="AY975" s="12">
        <v>-0.82211447504251689</v>
      </c>
      <c r="AZ975" s="12">
        <v>-0.47445308799420571</v>
      </c>
      <c r="BA975" s="12">
        <v>-0.33087931274317389</v>
      </c>
      <c r="BB975" s="12">
        <v>-1.1741837804336188</v>
      </c>
      <c r="BC975" s="12">
        <v>-0.83884473333907816</v>
      </c>
      <c r="BD975" s="13">
        <v>-0.60488004675960827</v>
      </c>
    </row>
    <row r="976" spans="1:56" x14ac:dyDescent="0.25">
      <c r="A976" s="126">
        <v>3</v>
      </c>
      <c r="B976" s="130">
        <v>47</v>
      </c>
      <c r="C976" s="36" t="s">
        <v>50</v>
      </c>
      <c r="D976" s="104">
        <v>422.15</v>
      </c>
      <c r="E976" s="131">
        <v>1.6950189999999997E-2</v>
      </c>
      <c r="F976" s="124">
        <v>1.1520891305345352E-2</v>
      </c>
      <c r="G976" s="124">
        <v>1.4571387194841266E-2</v>
      </c>
      <c r="H976" s="124">
        <v>1.9011610357826503E-2</v>
      </c>
      <c r="I976" s="124">
        <v>1.6744416819152359E-2</v>
      </c>
      <c r="J976" s="124">
        <v>1.8721646000774972E-2</v>
      </c>
      <c r="K976" s="124">
        <v>1.8380081246892787E-2</v>
      </c>
      <c r="L976" s="124">
        <v>5.6202272119137645E-3</v>
      </c>
      <c r="M976" s="124">
        <v>3.9066758762248854E-2</v>
      </c>
      <c r="N976" s="124">
        <v>2.7233119553265104E-2</v>
      </c>
      <c r="O976" s="124">
        <v>1.8350192804771983E-2</v>
      </c>
      <c r="P976" s="124">
        <v>1.8850690202959281E-2</v>
      </c>
      <c r="Q976" s="124">
        <v>2.8108585354616317E-2</v>
      </c>
      <c r="R976" s="124">
        <v>2.4001408543557375E-2</v>
      </c>
      <c r="S976" s="124">
        <v>2.1527548913388411E-2</v>
      </c>
      <c r="T976" s="124">
        <v>3.203907303999292E-2</v>
      </c>
      <c r="U976" s="124">
        <v>2.8430993732040326E-2</v>
      </c>
      <c r="V976" s="125">
        <v>2.5735147867351104E-2</v>
      </c>
      <c r="W976" s="12">
        <v>0.32030901686970153</v>
      </c>
      <c r="X976" s="12">
        <v>0.14034077524551236</v>
      </c>
      <c r="Y976" s="12">
        <v>0.12161635697455346</v>
      </c>
      <c r="Z976" s="12">
        <v>1.2139874588287114E-2</v>
      </c>
      <c r="AA976" s="12">
        <v>0.10450950701879892</v>
      </c>
      <c r="AB976" s="12">
        <v>8.4358419987787175E-2</v>
      </c>
      <c r="AC976" s="12">
        <v>0.66842689008714562</v>
      </c>
      <c r="AD976" s="12">
        <v>1.3047976903060592</v>
      </c>
      <c r="AE976" s="12">
        <v>0.60665571024661724</v>
      </c>
      <c r="AF976" s="12">
        <v>8.2595109834874197E-2</v>
      </c>
      <c r="AG976" s="12">
        <v>0.11212264894725572</v>
      </c>
      <c r="AH976" s="12">
        <v>0.65830503107141114</v>
      </c>
      <c r="AI976" s="12">
        <v>0.41599643092834826</v>
      </c>
      <c r="AJ976" s="12">
        <v>0.27004764627348804</v>
      </c>
      <c r="AK976" s="12">
        <v>0.89018961085350223</v>
      </c>
      <c r="AL976" s="12">
        <v>0.67732596106830256</v>
      </c>
      <c r="AM976" s="13">
        <v>0.51828079020654683</v>
      </c>
      <c r="AN976" s="12">
        <v>0.32030901686970153</v>
      </c>
      <c r="AO976" s="12">
        <v>0.14034077524551236</v>
      </c>
      <c r="AP976" s="12">
        <v>-0.12161635697455346</v>
      </c>
      <c r="AQ976" s="12">
        <v>1.2139874588287114E-2</v>
      </c>
      <c r="AR976" s="12">
        <v>-0.10450950701879892</v>
      </c>
      <c r="AS976" s="12">
        <v>-8.4358419987787175E-2</v>
      </c>
      <c r="AT976" s="12">
        <v>0.66842689008714562</v>
      </c>
      <c r="AU976" s="12">
        <v>-1.3047976903060592</v>
      </c>
      <c r="AV976" s="12">
        <v>-0.60665571024661724</v>
      </c>
      <c r="AW976" s="12">
        <v>-8.2595109834874197E-2</v>
      </c>
      <c r="AX976" s="12">
        <v>-0.11212264894725572</v>
      </c>
      <c r="AY976" s="12">
        <v>-0.65830503107141114</v>
      </c>
      <c r="AZ976" s="12">
        <v>-0.41599643092834826</v>
      </c>
      <c r="BA976" s="12">
        <v>-0.27004764627348804</v>
      </c>
      <c r="BB976" s="12">
        <v>-0.89018961085350223</v>
      </c>
      <c r="BC976" s="12">
        <v>-0.67732596106830256</v>
      </c>
      <c r="BD976" s="13">
        <v>-0.51828079020654683</v>
      </c>
    </row>
    <row r="977" spans="1:56" x14ac:dyDescent="0.25">
      <c r="A977" s="126">
        <v>3</v>
      </c>
      <c r="B977" s="130">
        <v>47</v>
      </c>
      <c r="C977" s="36" t="s">
        <v>50</v>
      </c>
      <c r="D977" s="104">
        <v>432.26</v>
      </c>
      <c r="E977" s="131">
        <v>2.6466819999999999E-2</v>
      </c>
      <c r="F977" s="124">
        <v>1.4362921078892589E-2</v>
      </c>
      <c r="G977" s="124">
        <v>2.3084887586531232E-2</v>
      </c>
      <c r="H977" s="124">
        <v>2.9209386201383952E-2</v>
      </c>
      <c r="I977" s="124">
        <v>2.5839922548957367E-2</v>
      </c>
      <c r="J977" s="124">
        <v>2.8605405269269375E-2</v>
      </c>
      <c r="K977" s="124">
        <v>2.8264803428234789E-2</v>
      </c>
      <c r="L977" s="124">
        <v>9.2320892831218339E-3</v>
      </c>
      <c r="M977" s="124">
        <v>5.4483145303059068E-2</v>
      </c>
      <c r="N977" s="124">
        <v>4.0295429069761877E-2</v>
      </c>
      <c r="O977" s="124">
        <v>2.7907689356575224E-2</v>
      </c>
      <c r="P977" s="124">
        <v>2.8416531894877806E-2</v>
      </c>
      <c r="Q977" s="124">
        <v>4.1397997442363013E-2</v>
      </c>
      <c r="R977" s="124">
        <v>3.6179044793501092E-2</v>
      </c>
      <c r="S977" s="124">
        <v>3.233664231489819E-2</v>
      </c>
      <c r="T977" s="124">
        <v>4.625304562664842E-2</v>
      </c>
      <c r="U977" s="124">
        <v>4.1887475425869847E-2</v>
      </c>
      <c r="V977" s="125">
        <v>3.8511309840940484E-2</v>
      </c>
      <c r="W977" s="12">
        <v>0.45732350622807766</v>
      </c>
      <c r="X977" s="12">
        <v>0.12778008137996053</v>
      </c>
      <c r="Y977" s="12">
        <v>0.10362280777909674</v>
      </c>
      <c r="Z977" s="12">
        <v>2.3686164452043412E-2</v>
      </c>
      <c r="AA977" s="12">
        <v>8.0802501746313912E-2</v>
      </c>
      <c r="AB977" s="12">
        <v>6.793348910956401E-2</v>
      </c>
      <c r="AC977" s="12">
        <v>0.65118252653239661</v>
      </c>
      <c r="AD977" s="12">
        <v>1.0585452012391012</v>
      </c>
      <c r="AE977" s="12">
        <v>0.5224884995538519</v>
      </c>
      <c r="AF977" s="12">
        <v>5.444059228026734E-2</v>
      </c>
      <c r="AG977" s="12">
        <v>7.366626949810394E-2</v>
      </c>
      <c r="AH977" s="12">
        <v>0.56414701283958613</v>
      </c>
      <c r="AI977" s="12">
        <v>0.36695850855905976</v>
      </c>
      <c r="AJ977" s="12">
        <v>0.22178041468140833</v>
      </c>
      <c r="AK977" s="12">
        <v>0.74758605781308152</v>
      </c>
      <c r="AL977" s="12">
        <v>0.58264103605457129</v>
      </c>
      <c r="AM977" s="13">
        <v>0.45507884365936241</v>
      </c>
      <c r="AN977" s="12">
        <v>0.45732350622807766</v>
      </c>
      <c r="AO977" s="12">
        <v>0.12778008137996053</v>
      </c>
      <c r="AP977" s="12">
        <v>-0.10362280777909674</v>
      </c>
      <c r="AQ977" s="12">
        <v>2.3686164452043412E-2</v>
      </c>
      <c r="AR977" s="12">
        <v>-8.0802501746313912E-2</v>
      </c>
      <c r="AS977" s="12">
        <v>-6.793348910956401E-2</v>
      </c>
      <c r="AT977" s="12">
        <v>0.65118252653239661</v>
      </c>
      <c r="AU977" s="12">
        <v>-1.0585452012391012</v>
      </c>
      <c r="AV977" s="12">
        <v>-0.5224884995538519</v>
      </c>
      <c r="AW977" s="12">
        <v>-5.444059228026734E-2</v>
      </c>
      <c r="AX977" s="12">
        <v>-7.366626949810394E-2</v>
      </c>
      <c r="AY977" s="12">
        <v>-0.56414701283958613</v>
      </c>
      <c r="AZ977" s="12">
        <v>-0.36695850855905976</v>
      </c>
      <c r="BA977" s="12">
        <v>-0.22178041468140833</v>
      </c>
      <c r="BB977" s="12">
        <v>-0.74758605781308152</v>
      </c>
      <c r="BC977" s="12">
        <v>-0.58264103605457129</v>
      </c>
      <c r="BD977" s="13">
        <v>-0.45507884365936241</v>
      </c>
    </row>
    <row r="978" spans="1:56" x14ac:dyDescent="0.25">
      <c r="A978" s="126">
        <v>3</v>
      </c>
      <c r="B978" s="130">
        <v>47</v>
      </c>
      <c r="C978" s="36" t="s">
        <v>50</v>
      </c>
      <c r="D978" s="104">
        <v>442.27</v>
      </c>
      <c r="E978" s="131">
        <v>3.9856099999999998E-2</v>
      </c>
      <c r="F978" s="124">
        <v>1.7149655954862435E-2</v>
      </c>
      <c r="G978" s="124">
        <v>3.5466874559513299E-2</v>
      </c>
      <c r="H978" s="124">
        <v>4.3624321095076836E-2</v>
      </c>
      <c r="I978" s="124">
        <v>3.8752765624195711E-2</v>
      </c>
      <c r="J978" s="124">
        <v>4.2552059845186917E-2</v>
      </c>
      <c r="K978" s="124">
        <v>4.2258399771673449E-2</v>
      </c>
      <c r="L978" s="124">
        <v>1.4684870888002449E-2</v>
      </c>
      <c r="M978" s="124">
        <v>7.4607332469807719E-2</v>
      </c>
      <c r="N978" s="124">
        <v>5.8100025735432381E-2</v>
      </c>
      <c r="O978" s="124">
        <v>4.1255758050445526E-2</v>
      </c>
      <c r="P978" s="124">
        <v>4.1732303931379958E-2</v>
      </c>
      <c r="Q978" s="124">
        <v>5.9444001285181625E-2</v>
      </c>
      <c r="R978" s="124">
        <v>5.303166215220393E-2</v>
      </c>
      <c r="S978" s="124">
        <v>4.7241998406219177E-2</v>
      </c>
      <c r="T978" s="124">
        <v>6.5244026494179888E-2</v>
      </c>
      <c r="U978" s="124">
        <v>6.0143835716478911E-2</v>
      </c>
      <c r="V978" s="125">
        <v>5.6058018549725204E-2</v>
      </c>
      <c r="W978" s="12">
        <v>0.5697106351383493</v>
      </c>
      <c r="X978" s="12">
        <v>0.11012681723717824</v>
      </c>
      <c r="Y978" s="12">
        <v>9.4545655372122145E-2</v>
      </c>
      <c r="Z978" s="12">
        <v>2.7682948803427532E-2</v>
      </c>
      <c r="AA978" s="12">
        <v>6.7642339445829328E-2</v>
      </c>
      <c r="AB978" s="12">
        <v>6.0274331198322241E-2</v>
      </c>
      <c r="AC978" s="12">
        <v>0.63155273877769147</v>
      </c>
      <c r="AD978" s="12">
        <v>0.87191753507763481</v>
      </c>
      <c r="AE978" s="12">
        <v>0.45774488059374557</v>
      </c>
      <c r="AF978" s="12">
        <v>3.5117787501675476E-2</v>
      </c>
      <c r="AG978" s="12">
        <v>4.7074448613385639E-2</v>
      </c>
      <c r="AH978" s="12">
        <v>0.49146557955197889</v>
      </c>
      <c r="AI978" s="12">
        <v>0.33057830927270687</v>
      </c>
      <c r="AJ978" s="12">
        <v>0.18531412772998809</v>
      </c>
      <c r="AK978" s="12">
        <v>0.63698973291867222</v>
      </c>
      <c r="AL978" s="12">
        <v>0.50902460894264401</v>
      </c>
      <c r="AM978" s="13">
        <v>0.40651038485263752</v>
      </c>
      <c r="AN978" s="12">
        <v>0.5697106351383493</v>
      </c>
      <c r="AO978" s="12">
        <v>0.11012681723717824</v>
      </c>
      <c r="AP978" s="12">
        <v>-9.4545655372122145E-2</v>
      </c>
      <c r="AQ978" s="12">
        <v>2.7682948803427532E-2</v>
      </c>
      <c r="AR978" s="12">
        <v>-6.7642339445829328E-2</v>
      </c>
      <c r="AS978" s="12">
        <v>-6.0274331198322241E-2</v>
      </c>
      <c r="AT978" s="12">
        <v>0.63155273877769147</v>
      </c>
      <c r="AU978" s="12">
        <v>-0.87191753507763481</v>
      </c>
      <c r="AV978" s="12">
        <v>-0.45774488059374557</v>
      </c>
      <c r="AW978" s="12">
        <v>-3.5117787501675476E-2</v>
      </c>
      <c r="AX978" s="12">
        <v>-4.7074448613385639E-2</v>
      </c>
      <c r="AY978" s="12">
        <v>-0.49146557955197889</v>
      </c>
      <c r="AZ978" s="12">
        <v>-0.33057830927270687</v>
      </c>
      <c r="BA978" s="12">
        <v>-0.18531412772998809</v>
      </c>
      <c r="BB978" s="12">
        <v>-0.63698973291867222</v>
      </c>
      <c r="BC978" s="12">
        <v>-0.50902460894264401</v>
      </c>
      <c r="BD978" s="13">
        <v>-0.40651038485263752</v>
      </c>
    </row>
    <row r="979" spans="1:56" x14ac:dyDescent="0.25">
      <c r="A979" s="126">
        <v>3</v>
      </c>
      <c r="B979" s="130">
        <v>47</v>
      </c>
      <c r="C979" s="36" t="s">
        <v>50</v>
      </c>
      <c r="D979" s="104">
        <v>452.31</v>
      </c>
      <c r="E979" s="131">
        <v>5.803883E-2</v>
      </c>
      <c r="F979" s="124">
        <v>1.9718179822813094E-2</v>
      </c>
      <c r="G979" s="124">
        <v>5.325207251666076E-2</v>
      </c>
      <c r="H979" s="124">
        <v>6.3793538184843901E-2</v>
      </c>
      <c r="I979" s="124">
        <v>5.6894902006919504E-2</v>
      </c>
      <c r="J979" s="124">
        <v>6.2068983399769947E-2</v>
      </c>
      <c r="K979" s="124">
        <v>6.1883513375397728E-2</v>
      </c>
      <c r="L979" s="124">
        <v>2.2812948319324042E-2</v>
      </c>
      <c r="M979" s="124">
        <v>0.10084171788430556</v>
      </c>
      <c r="N979" s="124">
        <v>8.2173005805279448E-2</v>
      </c>
      <c r="O979" s="124">
        <v>5.9712260582181813E-2</v>
      </c>
      <c r="P979" s="124">
        <v>6.0112344784306354E-2</v>
      </c>
      <c r="Q979" s="124">
        <v>8.3763099928936741E-2</v>
      </c>
      <c r="R979" s="124">
        <v>7.6122179212234936E-2</v>
      </c>
      <c r="S979" s="124">
        <v>6.7607982901625466E-2</v>
      </c>
      <c r="T979" s="124">
        <v>9.0480351712816695E-2</v>
      </c>
      <c r="U979" s="124">
        <v>8.4714020660082087E-2</v>
      </c>
      <c r="V979" s="125">
        <v>7.9924387125117999E-2</v>
      </c>
      <c r="W979" s="12">
        <v>0.66025883321884504</v>
      </c>
      <c r="X979" s="12">
        <v>8.2475085788931979E-2</v>
      </c>
      <c r="Y979" s="12">
        <v>9.9152725594983587E-2</v>
      </c>
      <c r="Z979" s="12">
        <v>1.970970112734002E-2</v>
      </c>
      <c r="AA979" s="12">
        <v>6.9438915287746983E-2</v>
      </c>
      <c r="AB979" s="12">
        <v>6.6243295659091136E-2</v>
      </c>
      <c r="AC979" s="12">
        <v>0.60693645410625885</v>
      </c>
      <c r="AD979" s="12">
        <v>0.73748709069954643</v>
      </c>
      <c r="AE979" s="12">
        <v>0.41582808966478907</v>
      </c>
      <c r="AF979" s="12">
        <v>2.8832948255190761E-2</v>
      </c>
      <c r="AG979" s="12">
        <v>3.57263367353607E-2</v>
      </c>
      <c r="AH979" s="12">
        <v>0.44322516372119736</v>
      </c>
      <c r="AI979" s="12">
        <v>0.3115732900238502</v>
      </c>
      <c r="AJ979" s="12">
        <v>0.16487501387649384</v>
      </c>
      <c r="AK979" s="12">
        <v>0.5589623655889806</v>
      </c>
      <c r="AL979" s="12">
        <v>0.4596093797907726</v>
      </c>
      <c r="AM979" s="13">
        <v>0.37708474008035653</v>
      </c>
      <c r="AN979" s="12">
        <v>0.66025883321884504</v>
      </c>
      <c r="AO979" s="12">
        <v>8.2475085788931979E-2</v>
      </c>
      <c r="AP979" s="12">
        <v>-9.9152725594983587E-2</v>
      </c>
      <c r="AQ979" s="12">
        <v>1.970970112734002E-2</v>
      </c>
      <c r="AR979" s="12">
        <v>-6.9438915287746983E-2</v>
      </c>
      <c r="AS979" s="12">
        <v>-6.6243295659091136E-2</v>
      </c>
      <c r="AT979" s="12">
        <v>0.60693645410625885</v>
      </c>
      <c r="AU979" s="12">
        <v>-0.73748709069954643</v>
      </c>
      <c r="AV979" s="12">
        <v>-0.41582808966478907</v>
      </c>
      <c r="AW979" s="12">
        <v>-2.8832948255190761E-2</v>
      </c>
      <c r="AX979" s="12">
        <v>-3.57263367353607E-2</v>
      </c>
      <c r="AY979" s="12">
        <v>-0.44322516372119736</v>
      </c>
      <c r="AZ979" s="12">
        <v>-0.3115732900238502</v>
      </c>
      <c r="BA979" s="12">
        <v>-0.16487501387649384</v>
      </c>
      <c r="BB979" s="12">
        <v>-0.5589623655889806</v>
      </c>
      <c r="BC979" s="12">
        <v>-0.4596093797907726</v>
      </c>
      <c r="BD979" s="13">
        <v>-0.37708474008035653</v>
      </c>
    </row>
    <row r="980" spans="1:56" x14ac:dyDescent="0.25">
      <c r="A980" s="126">
        <v>3</v>
      </c>
      <c r="B980" s="130">
        <v>47</v>
      </c>
      <c r="C980" s="36" t="s">
        <v>50</v>
      </c>
      <c r="D980" s="104">
        <v>462.43</v>
      </c>
      <c r="E980" s="131">
        <v>8.489695999999998E-2</v>
      </c>
      <c r="F980" s="124">
        <v>2.1886483531294687E-2</v>
      </c>
      <c r="G980" s="124">
        <v>7.8400777052258064E-2</v>
      </c>
      <c r="H980" s="124">
        <v>9.1630177642393285E-2</v>
      </c>
      <c r="I980" s="124">
        <v>8.2032749597609159E-2</v>
      </c>
      <c r="J980" s="124">
        <v>8.9059243303171498E-2</v>
      </c>
      <c r="K980" s="124">
        <v>8.9057170650393341E-2</v>
      </c>
      <c r="L980" s="124">
        <v>3.474576320622378E-2</v>
      </c>
      <c r="M980" s="124">
        <v>0.13483148295757372</v>
      </c>
      <c r="N980" s="124">
        <v>0.11433308777555545</v>
      </c>
      <c r="O980" s="124">
        <v>8.4890779995408672E-2</v>
      </c>
      <c r="P980" s="124">
        <v>8.5174074405715838E-2</v>
      </c>
      <c r="Q980" s="124">
        <v>0.11615834438399694</v>
      </c>
      <c r="R980" s="124">
        <v>0.10733098710445108</v>
      </c>
      <c r="S980" s="124">
        <v>9.5083749801225956E-2</v>
      </c>
      <c r="T980" s="124">
        <v>0.12369457169926326</v>
      </c>
      <c r="U980" s="124">
        <v>0.11739043133186325</v>
      </c>
      <c r="V980" s="125">
        <v>0.11195582768089259</v>
      </c>
      <c r="W980" s="12">
        <v>0.74219944352195066</v>
      </c>
      <c r="X980" s="12">
        <v>7.6518440091870393E-2</v>
      </c>
      <c r="Y980" s="12">
        <v>7.9310468153315578E-2</v>
      </c>
      <c r="Z980" s="12">
        <v>3.3737490746321444E-2</v>
      </c>
      <c r="AA980" s="12">
        <v>4.9027471692408293E-2</v>
      </c>
      <c r="AB980" s="12">
        <v>4.9003057946873041E-2</v>
      </c>
      <c r="AC980" s="12">
        <v>0.5907301839050092</v>
      </c>
      <c r="AD980" s="12">
        <v>0.58817798608541161</v>
      </c>
      <c r="AE980" s="12">
        <v>0.34672770115155455</v>
      </c>
      <c r="AF980" s="12">
        <v>7.2794180042582983E-5</v>
      </c>
      <c r="AG980" s="12">
        <v>3.2641263681980922E-3</v>
      </c>
      <c r="AH980" s="12">
        <v>0.36822737096825342</v>
      </c>
      <c r="AI980" s="12">
        <v>0.26425006389452699</v>
      </c>
      <c r="AJ980" s="12">
        <v>0.11999004206070486</v>
      </c>
      <c r="AK980" s="12">
        <v>0.45699647783929237</v>
      </c>
      <c r="AL980" s="12">
        <v>0.3827401043790411</v>
      </c>
      <c r="AM980" s="13">
        <v>0.31872599067025031</v>
      </c>
      <c r="AN980" s="12">
        <v>0.74219944352195066</v>
      </c>
      <c r="AO980" s="12">
        <v>7.6518440091870393E-2</v>
      </c>
      <c r="AP980" s="12">
        <v>-7.9310468153315578E-2</v>
      </c>
      <c r="AQ980" s="12">
        <v>3.3737490746321444E-2</v>
      </c>
      <c r="AR980" s="12">
        <v>-4.9027471692408293E-2</v>
      </c>
      <c r="AS980" s="12">
        <v>-4.9003057946873041E-2</v>
      </c>
      <c r="AT980" s="12">
        <v>0.5907301839050092</v>
      </c>
      <c r="AU980" s="12">
        <v>-0.58817798608541161</v>
      </c>
      <c r="AV980" s="12">
        <v>-0.34672770115155455</v>
      </c>
      <c r="AW980" s="12">
        <v>7.2794180042582983E-5</v>
      </c>
      <c r="AX980" s="12">
        <v>-3.2641263681980922E-3</v>
      </c>
      <c r="AY980" s="12">
        <v>-0.36822737096825342</v>
      </c>
      <c r="AZ980" s="12">
        <v>-0.26425006389452699</v>
      </c>
      <c r="BA980" s="12">
        <v>-0.11999004206070486</v>
      </c>
      <c r="BB980" s="12">
        <v>-0.45699647783929237</v>
      </c>
      <c r="BC980" s="12">
        <v>-0.3827401043790411</v>
      </c>
      <c r="BD980" s="13">
        <v>-0.31872599067025031</v>
      </c>
    </row>
    <row r="981" spans="1:56" x14ac:dyDescent="0.25">
      <c r="A981" s="126">
        <v>14</v>
      </c>
      <c r="B981" s="130">
        <v>47</v>
      </c>
      <c r="C981" s="36" t="s">
        <v>50</v>
      </c>
      <c r="D981" s="104">
        <v>420.04999999999995</v>
      </c>
      <c r="E981" s="131">
        <v>1.3300000000000001E-2</v>
      </c>
      <c r="F981" s="124">
        <v>1.0944942293829477E-2</v>
      </c>
      <c r="G981" s="124">
        <v>1.3196726371622704E-2</v>
      </c>
      <c r="H981" s="124">
        <v>1.7332891155098694E-2</v>
      </c>
      <c r="I981" s="124">
        <v>1.5251457831027255E-2</v>
      </c>
      <c r="J981" s="124">
        <v>1.7091291473203925E-2</v>
      </c>
      <c r="K981" s="124">
        <v>1.6753925652282745E-2</v>
      </c>
      <c r="L981" s="124">
        <v>5.0509670737039943E-3</v>
      </c>
      <c r="M981" s="124">
        <v>3.6385616458194554E-2</v>
      </c>
      <c r="N981" s="124">
        <v>2.5030245589601697E-2</v>
      </c>
      <c r="O981" s="124">
        <v>1.6764701486025265E-2</v>
      </c>
      <c r="P981" s="124">
        <v>1.7259054322170959E-2</v>
      </c>
      <c r="Q981" s="124">
        <v>2.5861509814300982E-2</v>
      </c>
      <c r="R981" s="124">
        <v>2.1969387244153919E-2</v>
      </c>
      <c r="S981" s="124">
        <v>1.9719230523763627E-2</v>
      </c>
      <c r="T981" s="124">
        <v>2.9608212414363313E-2</v>
      </c>
      <c r="U981" s="124">
        <v>2.6154358562285082E-2</v>
      </c>
      <c r="V981" s="125">
        <v>2.359262815671145E-2</v>
      </c>
      <c r="W981" s="12">
        <v>0.17707200798274614</v>
      </c>
      <c r="X981" s="12">
        <v>7.764934464458445E-3</v>
      </c>
      <c r="Y981" s="12">
        <v>0.30322489887960091</v>
      </c>
      <c r="Z981" s="12">
        <v>0.14672615270881609</v>
      </c>
      <c r="AA981" s="12">
        <v>0.28505950926345291</v>
      </c>
      <c r="AB981" s="12">
        <v>0.25969365806637168</v>
      </c>
      <c r="AC981" s="12">
        <v>0.62022803957112826</v>
      </c>
      <c r="AD981" s="12">
        <v>1.7357606359544777</v>
      </c>
      <c r="AE981" s="12">
        <v>0.88197335260163123</v>
      </c>
      <c r="AF981" s="12">
        <v>0.26050387112971907</v>
      </c>
      <c r="AG981" s="12">
        <v>0.29767325730608707</v>
      </c>
      <c r="AH981" s="12">
        <v>0.94447442212789323</v>
      </c>
      <c r="AI981" s="12">
        <v>0.65183362737999384</v>
      </c>
      <c r="AJ981" s="12">
        <v>0.48264891156117484</v>
      </c>
      <c r="AK981" s="12">
        <v>1.2261813845385947</v>
      </c>
      <c r="AL981" s="12">
        <v>0.96649312498384066</v>
      </c>
      <c r="AM981" s="13">
        <v>0.77388181629409392</v>
      </c>
      <c r="AN981" s="12">
        <v>0.17707200798274614</v>
      </c>
      <c r="AO981" s="12">
        <v>7.764934464458445E-3</v>
      </c>
      <c r="AP981" s="12">
        <v>-0.30322489887960091</v>
      </c>
      <c r="AQ981" s="12">
        <v>-0.14672615270881609</v>
      </c>
      <c r="AR981" s="12">
        <v>-0.28505950926345291</v>
      </c>
      <c r="AS981" s="12">
        <v>-0.25969365806637168</v>
      </c>
      <c r="AT981" s="12">
        <v>0.62022803957112826</v>
      </c>
      <c r="AU981" s="12">
        <v>-1.7357606359544777</v>
      </c>
      <c r="AV981" s="12">
        <v>-0.88197335260163123</v>
      </c>
      <c r="AW981" s="12">
        <v>-0.26050387112971907</v>
      </c>
      <c r="AX981" s="12">
        <v>-0.29767325730608707</v>
      </c>
      <c r="AY981" s="12">
        <v>-0.94447442212789323</v>
      </c>
      <c r="AZ981" s="12">
        <v>-0.65183362737999384</v>
      </c>
      <c r="BA981" s="12">
        <v>-0.48264891156117484</v>
      </c>
      <c r="BB981" s="12">
        <v>-1.2261813845385947</v>
      </c>
      <c r="BC981" s="12">
        <v>-0.96649312498384066</v>
      </c>
      <c r="BD981" s="13">
        <v>-0.77388181629409392</v>
      </c>
    </row>
    <row r="982" spans="1:56" x14ac:dyDescent="0.25">
      <c r="A982" s="126">
        <v>14</v>
      </c>
      <c r="B982" s="130">
        <v>47</v>
      </c>
      <c r="C982" s="36" t="s">
        <v>50</v>
      </c>
      <c r="D982" s="104">
        <v>432.13</v>
      </c>
      <c r="E982" s="131">
        <v>2.6699999999999998E-2</v>
      </c>
      <c r="F982" s="124">
        <v>1.4326125362927301E-2</v>
      </c>
      <c r="G982" s="124">
        <v>2.2952672795985594E-2</v>
      </c>
      <c r="H982" s="124">
        <v>2.9053157528373268E-2</v>
      </c>
      <c r="I982" s="124">
        <v>2.5700292819160173E-2</v>
      </c>
      <c r="J982" s="124">
        <v>2.8454158934352589E-2</v>
      </c>
      <c r="K982" s="124">
        <v>2.8113282401141793E-2</v>
      </c>
      <c r="L982" s="124">
        <v>9.1750175347058704E-3</v>
      </c>
      <c r="M982" s="124">
        <v>5.4255977171007379E-2</v>
      </c>
      <c r="N982" s="124">
        <v>4.0098760245768909E-2</v>
      </c>
      <c r="O982" s="124">
        <v>2.7762093285936984E-2</v>
      </c>
      <c r="P982" s="124">
        <v>2.8271075233120644E-2</v>
      </c>
      <c r="Q982" s="124">
        <v>4.119827916312941E-2</v>
      </c>
      <c r="R982" s="124">
        <v>3.5994327125056229E-2</v>
      </c>
      <c r="S982" s="124">
        <v>3.2172976604529106E-2</v>
      </c>
      <c r="T982" s="124">
        <v>4.6041134327905187E-2</v>
      </c>
      <c r="U982" s="124">
        <v>4.1685779268434572E-2</v>
      </c>
      <c r="V982" s="125">
        <v>3.8318212452331246E-2</v>
      </c>
      <c r="W982" s="12">
        <v>0.4634409976431722</v>
      </c>
      <c r="X982" s="12">
        <v>0.14034933348368556</v>
      </c>
      <c r="Y982" s="12">
        <v>8.8133240763043838E-2</v>
      </c>
      <c r="Z982" s="12">
        <v>3.7442216510854859E-2</v>
      </c>
      <c r="AA982" s="12">
        <v>6.5698836492606397E-2</v>
      </c>
      <c r="AB982" s="12">
        <v>5.2931925136396829E-2</v>
      </c>
      <c r="AC982" s="12">
        <v>0.65636638446794493</v>
      </c>
      <c r="AD982" s="12">
        <v>1.0320590700751828</v>
      </c>
      <c r="AE982" s="12">
        <v>0.50182622643329255</v>
      </c>
      <c r="AF982" s="12">
        <v>3.9778774754194231E-2</v>
      </c>
      <c r="AG982" s="12">
        <v>5.8841769030735805E-2</v>
      </c>
      <c r="AH982" s="12">
        <v>0.54300671022956604</v>
      </c>
      <c r="AI982" s="12">
        <v>0.34810213951521468</v>
      </c>
      <c r="AJ982" s="12">
        <v>0.20498039717337485</v>
      </c>
      <c r="AK982" s="12">
        <v>0.72438705347959509</v>
      </c>
      <c r="AL982" s="12">
        <v>0.56126514113987169</v>
      </c>
      <c r="AM982" s="13">
        <v>0.43513904315847374</v>
      </c>
      <c r="AN982" s="12">
        <v>0.4634409976431722</v>
      </c>
      <c r="AO982" s="12">
        <v>0.14034933348368556</v>
      </c>
      <c r="AP982" s="12">
        <v>-8.8133240763043838E-2</v>
      </c>
      <c r="AQ982" s="12">
        <v>3.7442216510854859E-2</v>
      </c>
      <c r="AR982" s="12">
        <v>-6.5698836492606397E-2</v>
      </c>
      <c r="AS982" s="12">
        <v>-5.2931925136396829E-2</v>
      </c>
      <c r="AT982" s="12">
        <v>0.65636638446794493</v>
      </c>
      <c r="AU982" s="12">
        <v>-1.0320590700751828</v>
      </c>
      <c r="AV982" s="12">
        <v>-0.50182622643329255</v>
      </c>
      <c r="AW982" s="12">
        <v>-3.9778774754194231E-2</v>
      </c>
      <c r="AX982" s="12">
        <v>-5.8841769030735805E-2</v>
      </c>
      <c r="AY982" s="12">
        <v>-0.54300671022956604</v>
      </c>
      <c r="AZ982" s="12">
        <v>-0.34810213951521468</v>
      </c>
      <c r="BA982" s="12">
        <v>-0.20498039717337485</v>
      </c>
      <c r="BB982" s="12">
        <v>-0.72438705347959509</v>
      </c>
      <c r="BC982" s="12">
        <v>-0.56126514113987169</v>
      </c>
      <c r="BD982" s="13">
        <v>-0.43513904315847374</v>
      </c>
    </row>
    <row r="983" spans="1:56" x14ac:dyDescent="0.25">
      <c r="A983" s="126">
        <v>14</v>
      </c>
      <c r="B983" s="130">
        <v>47</v>
      </c>
      <c r="C983" s="36" t="s">
        <v>50</v>
      </c>
      <c r="D983" s="104">
        <v>443.40999999999997</v>
      </c>
      <c r="E983" s="131">
        <v>0.04</v>
      </c>
      <c r="F983" s="124">
        <v>1.745642661013384E-2</v>
      </c>
      <c r="G983" s="124">
        <v>3.7186236767641483E-2</v>
      </c>
      <c r="H983" s="124">
        <v>4.5597758638304446E-2</v>
      </c>
      <c r="I983" s="124">
        <v>4.0524480478177777E-2</v>
      </c>
      <c r="J983" s="124">
        <v>4.446095026669572E-2</v>
      </c>
      <c r="K983" s="124">
        <v>4.4176228977582742E-2</v>
      </c>
      <c r="L983" s="124">
        <v>1.5456922433630886E-2</v>
      </c>
      <c r="M983" s="124">
        <v>7.7257065451865975E-2</v>
      </c>
      <c r="N983" s="124">
        <v>6.0492871139749008E-2</v>
      </c>
      <c r="O983" s="124">
        <v>4.3071644629342778E-2</v>
      </c>
      <c r="P983" s="124">
        <v>4.354172552418719E-2</v>
      </c>
      <c r="Q983" s="124">
        <v>6.1864866923044361E-2</v>
      </c>
      <c r="R983" s="124">
        <v>5.5313268546944357E-2</v>
      </c>
      <c r="S983" s="124">
        <v>4.9256716834068841E-2</v>
      </c>
      <c r="T983" s="124">
        <v>6.7771843793567876E-2</v>
      </c>
      <c r="U983" s="124">
        <v>6.2591136865602484E-2</v>
      </c>
      <c r="V983" s="125">
        <v>5.8424273618139691E-2</v>
      </c>
      <c r="W983" s="12">
        <v>0.56358933474665396</v>
      </c>
      <c r="X983" s="12">
        <v>7.0344080808962955E-2</v>
      </c>
      <c r="Y983" s="12">
        <v>0.13994396595761113</v>
      </c>
      <c r="Z983" s="12">
        <v>1.3112011954444398E-2</v>
      </c>
      <c r="AA983" s="12">
        <v>0.11152375666739298</v>
      </c>
      <c r="AB983" s="12">
        <v>0.10440572443956853</v>
      </c>
      <c r="AC983" s="12">
        <v>0.61357693915922784</v>
      </c>
      <c r="AD983" s="12">
        <v>0.93142663629664935</v>
      </c>
      <c r="AE983" s="12">
        <v>0.51232177849372518</v>
      </c>
      <c r="AF983" s="12">
        <v>7.6791115733569434E-2</v>
      </c>
      <c r="AG983" s="12">
        <v>8.8543138104679731E-2</v>
      </c>
      <c r="AH983" s="12">
        <v>0.54662167307610898</v>
      </c>
      <c r="AI983" s="12">
        <v>0.38283171367360891</v>
      </c>
      <c r="AJ983" s="12">
        <v>0.231417920851721</v>
      </c>
      <c r="AK983" s="12">
        <v>0.69429609483919685</v>
      </c>
      <c r="AL983" s="12">
        <v>0.56477842164006209</v>
      </c>
      <c r="AM983" s="13">
        <v>0.46060684045349226</v>
      </c>
      <c r="AN983" s="12">
        <v>0.56358933474665396</v>
      </c>
      <c r="AO983" s="12">
        <v>7.0344080808962955E-2</v>
      </c>
      <c r="AP983" s="12">
        <v>-0.13994396595761113</v>
      </c>
      <c r="AQ983" s="12">
        <v>-1.3112011954444398E-2</v>
      </c>
      <c r="AR983" s="12">
        <v>-0.11152375666739298</v>
      </c>
      <c r="AS983" s="12">
        <v>-0.10440572443956853</v>
      </c>
      <c r="AT983" s="12">
        <v>0.61357693915922784</v>
      </c>
      <c r="AU983" s="12">
        <v>-0.93142663629664935</v>
      </c>
      <c r="AV983" s="12">
        <v>-0.51232177849372518</v>
      </c>
      <c r="AW983" s="12">
        <v>-7.6791115733569434E-2</v>
      </c>
      <c r="AX983" s="12">
        <v>-8.8543138104679731E-2</v>
      </c>
      <c r="AY983" s="12">
        <v>-0.54662167307610898</v>
      </c>
      <c r="AZ983" s="12">
        <v>-0.38283171367360891</v>
      </c>
      <c r="BA983" s="12">
        <v>-0.231417920851721</v>
      </c>
      <c r="BB983" s="12">
        <v>-0.69429609483919685</v>
      </c>
      <c r="BC983" s="12">
        <v>-0.56477842164006209</v>
      </c>
      <c r="BD983" s="13">
        <v>-0.46060684045349226</v>
      </c>
    </row>
    <row r="984" spans="1:56" x14ac:dyDescent="0.25">
      <c r="A984" s="126">
        <v>14</v>
      </c>
      <c r="B984" s="130">
        <v>47</v>
      </c>
      <c r="C984" s="36" t="s">
        <v>50</v>
      </c>
      <c r="D984" s="104">
        <v>451.04999999999995</v>
      </c>
      <c r="E984" s="131">
        <v>5.33E-2</v>
      </c>
      <c r="F984" s="124">
        <v>1.9414989727598173E-2</v>
      </c>
      <c r="G984" s="124">
        <v>5.0668471856285383E-2</v>
      </c>
      <c r="H984" s="124">
        <v>6.0893497050062181E-2</v>
      </c>
      <c r="I984" s="124">
        <v>5.4282027069437841E-2</v>
      </c>
      <c r="J984" s="124">
        <v>5.9261261129143906E-2</v>
      </c>
      <c r="K984" s="124">
        <v>5.9058389089381005E-2</v>
      </c>
      <c r="L984" s="124">
        <v>2.1614150764705901E-2</v>
      </c>
      <c r="M984" s="124">
        <v>9.7171163278045522E-2</v>
      </c>
      <c r="N984" s="124">
        <v>7.8758691869833905E-2</v>
      </c>
      <c r="O984" s="124">
        <v>5.7071249236578282E-2</v>
      </c>
      <c r="P984" s="124">
        <v>5.7483284472072245E-2</v>
      </c>
      <c r="Q984" s="124">
        <v>8.0318212827974286E-2</v>
      </c>
      <c r="R984" s="124">
        <v>7.2830586062088934E-2</v>
      </c>
      <c r="S984" s="124">
        <v>6.4707446015169076E-2</v>
      </c>
      <c r="T984" s="124">
        <v>8.6924440690777011E-2</v>
      </c>
      <c r="U984" s="124">
        <v>8.1235374382048614E-2</v>
      </c>
      <c r="V984" s="125">
        <v>7.6532214952698407E-2</v>
      </c>
      <c r="W984" s="12">
        <v>0.63574128090810189</v>
      </c>
      <c r="X984" s="12">
        <v>4.9372010201024719E-2</v>
      </c>
      <c r="Y984" s="12">
        <v>0.14246711163343678</v>
      </c>
      <c r="Z984" s="12">
        <v>1.8424522878758738E-2</v>
      </c>
      <c r="AA984" s="12">
        <v>0.11184354838919149</v>
      </c>
      <c r="AB984" s="12">
        <v>0.10803731875011267</v>
      </c>
      <c r="AC984" s="12">
        <v>0.59448122392671854</v>
      </c>
      <c r="AD984" s="12">
        <v>0.82309874818096662</v>
      </c>
      <c r="AE984" s="12">
        <v>0.47764900318637721</v>
      </c>
      <c r="AF984" s="12">
        <v>7.0755145151562518E-2</v>
      </c>
      <c r="AG984" s="12">
        <v>7.8485637374713785E-2</v>
      </c>
      <c r="AH984" s="12">
        <v>0.5069083082171536</v>
      </c>
      <c r="AI984" s="12">
        <v>0.36642750585532707</v>
      </c>
      <c r="AJ984" s="12">
        <v>0.21402337739529223</v>
      </c>
      <c r="AK984" s="12">
        <v>0.63085254579318972</v>
      </c>
      <c r="AL984" s="12">
        <v>0.52411584206470196</v>
      </c>
      <c r="AM984" s="13">
        <v>0.43587645314631157</v>
      </c>
      <c r="AN984" s="12">
        <v>0.63574128090810189</v>
      </c>
      <c r="AO984" s="12">
        <v>4.9372010201024719E-2</v>
      </c>
      <c r="AP984" s="12">
        <v>-0.14246711163343678</v>
      </c>
      <c r="AQ984" s="12">
        <v>-1.8424522878758738E-2</v>
      </c>
      <c r="AR984" s="12">
        <v>-0.11184354838919149</v>
      </c>
      <c r="AS984" s="12">
        <v>-0.10803731875011267</v>
      </c>
      <c r="AT984" s="12">
        <v>0.59448122392671854</v>
      </c>
      <c r="AU984" s="12">
        <v>-0.82309874818096662</v>
      </c>
      <c r="AV984" s="12">
        <v>-0.47764900318637721</v>
      </c>
      <c r="AW984" s="12">
        <v>-7.0755145151562518E-2</v>
      </c>
      <c r="AX984" s="12">
        <v>-7.8485637374713785E-2</v>
      </c>
      <c r="AY984" s="12">
        <v>-0.5069083082171536</v>
      </c>
      <c r="AZ984" s="12">
        <v>-0.36642750585532707</v>
      </c>
      <c r="BA984" s="12">
        <v>-0.21402337739529223</v>
      </c>
      <c r="BB984" s="12">
        <v>-0.63085254579318972</v>
      </c>
      <c r="BC984" s="12">
        <v>-0.52411584206470196</v>
      </c>
      <c r="BD984" s="13">
        <v>-0.43587645314631157</v>
      </c>
    </row>
    <row r="985" spans="1:56" x14ac:dyDescent="0.25">
      <c r="A985" s="126">
        <v>14</v>
      </c>
      <c r="B985" s="130">
        <v>47</v>
      </c>
      <c r="C985" s="36" t="s">
        <v>50</v>
      </c>
      <c r="D985" s="104">
        <v>456.46999999999997</v>
      </c>
      <c r="E985" s="131">
        <v>6.6699999999999995E-2</v>
      </c>
      <c r="F985" s="124">
        <v>2.0670556670121899E-2</v>
      </c>
      <c r="G985" s="124">
        <v>6.2597402820349188E-2</v>
      </c>
      <c r="H985" s="124">
        <v>7.4214621074213893E-2</v>
      </c>
      <c r="I985" s="124">
        <v>6.6294154084913404E-2</v>
      </c>
      <c r="J985" s="124">
        <v>7.2164198176011843E-2</v>
      </c>
      <c r="K985" s="124">
        <v>7.2044556062689405E-2</v>
      </c>
      <c r="L985" s="124">
        <v>2.7193987150486227E-2</v>
      </c>
      <c r="M985" s="124">
        <v>0.11380828547342241</v>
      </c>
      <c r="N985" s="124">
        <v>9.4333992426979207E-2</v>
      </c>
      <c r="O985" s="124">
        <v>6.9172510846055135E-2</v>
      </c>
      <c r="P985" s="124">
        <v>6.9528755863597066E-2</v>
      </c>
      <c r="Q985" s="124">
        <v>9.6023434207743397E-2</v>
      </c>
      <c r="R985" s="124">
        <v>8.788295119014522E-2</v>
      </c>
      <c r="S985" s="124">
        <v>7.7966499281961379E-2</v>
      </c>
      <c r="T985" s="124">
        <v>0.10309482355226396</v>
      </c>
      <c r="U985" s="124">
        <v>9.708689587246784E-2</v>
      </c>
      <c r="V985" s="125">
        <v>9.202136682209007E-2</v>
      </c>
      <c r="W985" s="12">
        <v>0.69009660164734787</v>
      </c>
      <c r="X985" s="12">
        <v>6.1508203592965632E-2</v>
      </c>
      <c r="Y985" s="12">
        <v>0.11266298462089804</v>
      </c>
      <c r="Z985" s="12">
        <v>6.0846464030973281E-3</v>
      </c>
      <c r="AA985" s="12">
        <v>8.1922011634360539E-2</v>
      </c>
      <c r="AB985" s="12">
        <v>8.0128276801940179E-2</v>
      </c>
      <c r="AC985" s="12">
        <v>0.59229404571984667</v>
      </c>
      <c r="AD985" s="12">
        <v>0.70627114652807221</v>
      </c>
      <c r="AE985" s="12">
        <v>0.41430273503716963</v>
      </c>
      <c r="AF985" s="12">
        <v>3.7069128126763717E-2</v>
      </c>
      <c r="AG985" s="12">
        <v>4.241013288751231E-2</v>
      </c>
      <c r="AH985" s="12">
        <v>0.43963169726751727</v>
      </c>
      <c r="AI985" s="12">
        <v>0.3175854751146211</v>
      </c>
      <c r="AJ985" s="12">
        <v>0.16891303271306424</v>
      </c>
      <c r="AK985" s="12">
        <v>0.54564952851969961</v>
      </c>
      <c r="AL985" s="12">
        <v>0.45557565026188679</v>
      </c>
      <c r="AM985" s="13">
        <v>0.37963068698785724</v>
      </c>
      <c r="AN985" s="12">
        <v>0.69009660164734787</v>
      </c>
      <c r="AO985" s="12">
        <v>6.1508203592965632E-2</v>
      </c>
      <c r="AP985" s="12">
        <v>-0.11266298462089804</v>
      </c>
      <c r="AQ985" s="12">
        <v>6.0846464030973281E-3</v>
      </c>
      <c r="AR985" s="12">
        <v>-8.1922011634360539E-2</v>
      </c>
      <c r="AS985" s="12">
        <v>-8.0128276801940179E-2</v>
      </c>
      <c r="AT985" s="12">
        <v>0.59229404571984667</v>
      </c>
      <c r="AU985" s="12">
        <v>-0.70627114652807221</v>
      </c>
      <c r="AV985" s="12">
        <v>-0.41430273503716963</v>
      </c>
      <c r="AW985" s="12">
        <v>-3.7069128126763717E-2</v>
      </c>
      <c r="AX985" s="12">
        <v>-4.241013288751231E-2</v>
      </c>
      <c r="AY985" s="12">
        <v>-0.43963169726751727</v>
      </c>
      <c r="AZ985" s="12">
        <v>-0.3175854751146211</v>
      </c>
      <c r="BA985" s="12">
        <v>-0.16891303271306424</v>
      </c>
      <c r="BB985" s="12">
        <v>-0.54564952851969961</v>
      </c>
      <c r="BC985" s="12">
        <v>-0.45557565026188679</v>
      </c>
      <c r="BD985" s="13">
        <v>-0.37963068698785724</v>
      </c>
    </row>
    <row r="986" spans="1:56" x14ac:dyDescent="0.25">
      <c r="A986" s="126">
        <v>14</v>
      </c>
      <c r="B986" s="130">
        <v>47</v>
      </c>
      <c r="C986" s="36" t="s">
        <v>50</v>
      </c>
      <c r="D986" s="104">
        <v>462.43999999999994</v>
      </c>
      <c r="E986" s="131">
        <v>0.08</v>
      </c>
      <c r="F986" s="124">
        <v>2.1888361697268058E-2</v>
      </c>
      <c r="G986" s="124">
        <v>7.8429899157596475E-2</v>
      </c>
      <c r="H986" s="124">
        <v>9.1662062856630797E-2</v>
      </c>
      <c r="I986" s="124">
        <v>8.2061595964894485E-2</v>
      </c>
      <c r="J986" s="124">
        <v>8.9090205794769284E-2</v>
      </c>
      <c r="K986" s="124">
        <v>8.9088353941686432E-2</v>
      </c>
      <c r="L986" s="124">
        <v>3.4759831500068013E-2</v>
      </c>
      <c r="M986" s="124">
        <v>0.13486934109176407</v>
      </c>
      <c r="N986" s="124">
        <v>0.11436937594102804</v>
      </c>
      <c r="O986" s="124">
        <v>8.491946408103894E-2</v>
      </c>
      <c r="P986" s="124">
        <v>8.5202627821503729E-2</v>
      </c>
      <c r="Q986" s="124">
        <v>0.11619485187909809</v>
      </c>
      <c r="R986" s="124">
        <v>0.10736638120032438</v>
      </c>
      <c r="S986" s="124">
        <v>9.5114892827114286E-2</v>
      </c>
      <c r="T986" s="124">
        <v>0.12373180860272717</v>
      </c>
      <c r="U986" s="124">
        <v>0.11742799417899694</v>
      </c>
      <c r="V986" s="125">
        <v>0.11199203645023852</v>
      </c>
      <c r="W986" s="12">
        <v>0.72639547878414923</v>
      </c>
      <c r="X986" s="12">
        <v>1.9626260530044085E-2</v>
      </c>
      <c r="Y986" s="12">
        <v>0.14577578570788494</v>
      </c>
      <c r="Z986" s="12">
        <v>2.5769949561181039E-2</v>
      </c>
      <c r="AA986" s="12">
        <v>0.11362757243461602</v>
      </c>
      <c r="AB986" s="12">
        <v>0.11360442427108038</v>
      </c>
      <c r="AC986" s="12">
        <v>0.56550210624914987</v>
      </c>
      <c r="AD986" s="12">
        <v>0.6858667636470509</v>
      </c>
      <c r="AE986" s="12">
        <v>0.42961719926285052</v>
      </c>
      <c r="AF986" s="12">
        <v>6.1493301012986723E-2</v>
      </c>
      <c r="AG986" s="12">
        <v>6.5032847768796587E-2</v>
      </c>
      <c r="AH986" s="12">
        <v>0.45243564848872608</v>
      </c>
      <c r="AI986" s="12">
        <v>0.34207976500405468</v>
      </c>
      <c r="AJ986" s="12">
        <v>0.18893616033892854</v>
      </c>
      <c r="AK986" s="12">
        <v>0.54664760753408959</v>
      </c>
      <c r="AL986" s="12">
        <v>0.46784992723746166</v>
      </c>
      <c r="AM986" s="13">
        <v>0.39990045562798143</v>
      </c>
      <c r="AN986" s="12">
        <v>0.72639547878414923</v>
      </c>
      <c r="AO986" s="12">
        <v>1.9626260530044085E-2</v>
      </c>
      <c r="AP986" s="12">
        <v>-0.14577578570788494</v>
      </c>
      <c r="AQ986" s="12">
        <v>-2.5769949561181039E-2</v>
      </c>
      <c r="AR986" s="12">
        <v>-0.11362757243461602</v>
      </c>
      <c r="AS986" s="12">
        <v>-0.11360442427108038</v>
      </c>
      <c r="AT986" s="12">
        <v>0.56550210624914987</v>
      </c>
      <c r="AU986" s="12">
        <v>-0.6858667636470509</v>
      </c>
      <c r="AV986" s="12">
        <v>-0.42961719926285052</v>
      </c>
      <c r="AW986" s="12">
        <v>-6.1493301012986723E-2</v>
      </c>
      <c r="AX986" s="12">
        <v>-6.5032847768796587E-2</v>
      </c>
      <c r="AY986" s="12">
        <v>-0.45243564848872608</v>
      </c>
      <c r="AZ986" s="12">
        <v>-0.34207976500405468</v>
      </c>
      <c r="BA986" s="12">
        <v>-0.18893616033892854</v>
      </c>
      <c r="BB986" s="12">
        <v>-0.54664760753408959</v>
      </c>
      <c r="BC986" s="12">
        <v>-0.46784992723746166</v>
      </c>
      <c r="BD986" s="13">
        <v>-0.39990045562798143</v>
      </c>
    </row>
    <row r="987" spans="1:56" x14ac:dyDescent="0.25">
      <c r="A987" s="126">
        <v>14</v>
      </c>
      <c r="B987" s="130">
        <v>47</v>
      </c>
      <c r="C987" s="36" t="s">
        <v>50</v>
      </c>
      <c r="D987" s="104">
        <v>464.34999999999997</v>
      </c>
      <c r="E987" s="131">
        <v>9.3299999999999994E-2</v>
      </c>
      <c r="F987" s="124">
        <v>2.2236498602807776E-2</v>
      </c>
      <c r="G987" s="124">
        <v>8.4163243017992675E-2</v>
      </c>
      <c r="H987" s="124">
        <v>9.7926067210690457E-2</v>
      </c>
      <c r="I987" s="124">
        <v>8.7730643102542735E-2</v>
      </c>
      <c r="J987" s="124">
        <v>9.5175188958261991E-2</v>
      </c>
      <c r="K987" s="124">
        <v>9.5216966084348723E-2</v>
      </c>
      <c r="L987" s="124">
        <v>3.7539681606724516E-2</v>
      </c>
      <c r="M987" s="124">
        <v>0.14226711981216081</v>
      </c>
      <c r="N987" s="124">
        <v>0.12147734782810563</v>
      </c>
      <c r="O987" s="124">
        <v>9.054851598248688E-2</v>
      </c>
      <c r="P987" s="124">
        <v>9.0806318742114811E-2</v>
      </c>
      <c r="Q987" s="124">
        <v>0.12334408566818843</v>
      </c>
      <c r="R987" s="124">
        <v>0.11430588526975261</v>
      </c>
      <c r="S987" s="124">
        <v>0.10122047984122838</v>
      </c>
      <c r="T987" s="124">
        <v>0.13101684474256356</v>
      </c>
      <c r="U987" s="124">
        <v>0.12463189499233299</v>
      </c>
      <c r="V987" s="125">
        <v>0.1190867270891231</v>
      </c>
      <c r="W987" s="12">
        <v>0.76166668164193174</v>
      </c>
      <c r="X987" s="12">
        <v>9.7928799378427855E-2</v>
      </c>
      <c r="Y987" s="12">
        <v>4.9582713940948153E-2</v>
      </c>
      <c r="Z987" s="12">
        <v>5.9692999972746616E-2</v>
      </c>
      <c r="AA987" s="12">
        <v>2.0098488298628054E-2</v>
      </c>
      <c r="AB987" s="12">
        <v>2.0546260282408666E-2</v>
      </c>
      <c r="AC987" s="12">
        <v>0.59764542758065897</v>
      </c>
      <c r="AD987" s="12">
        <v>0.52483515339936571</v>
      </c>
      <c r="AE987" s="12">
        <v>0.30200801530659843</v>
      </c>
      <c r="AF987" s="12">
        <v>2.9490718301319555E-2</v>
      </c>
      <c r="AG987" s="12">
        <v>2.6727559034139155E-2</v>
      </c>
      <c r="AH987" s="12">
        <v>0.3220159235604334</v>
      </c>
      <c r="AI987" s="12">
        <v>0.22514346484193581</v>
      </c>
      <c r="AJ987" s="12">
        <v>8.4892602799875538E-2</v>
      </c>
      <c r="AK987" s="12">
        <v>0.40425342703712291</v>
      </c>
      <c r="AL987" s="12">
        <v>0.33581881020721321</v>
      </c>
      <c r="AM987" s="13">
        <v>0.27638507062297007</v>
      </c>
      <c r="AN987" s="12">
        <v>0.76166668164193174</v>
      </c>
      <c r="AO987" s="12">
        <v>9.7928799378427855E-2</v>
      </c>
      <c r="AP987" s="12">
        <v>-4.9582713940948153E-2</v>
      </c>
      <c r="AQ987" s="12">
        <v>5.9692999972746616E-2</v>
      </c>
      <c r="AR987" s="12">
        <v>-2.0098488298628054E-2</v>
      </c>
      <c r="AS987" s="12">
        <v>-2.0546260282408666E-2</v>
      </c>
      <c r="AT987" s="12">
        <v>0.59764542758065897</v>
      </c>
      <c r="AU987" s="12">
        <v>-0.52483515339936571</v>
      </c>
      <c r="AV987" s="12">
        <v>-0.30200801530659843</v>
      </c>
      <c r="AW987" s="12">
        <v>2.9490718301319555E-2</v>
      </c>
      <c r="AX987" s="12">
        <v>2.6727559034139155E-2</v>
      </c>
      <c r="AY987" s="12">
        <v>-0.3220159235604334</v>
      </c>
      <c r="AZ987" s="12">
        <v>-0.22514346484193581</v>
      </c>
      <c r="BA987" s="12">
        <v>-8.4892602799875538E-2</v>
      </c>
      <c r="BB987" s="12">
        <v>-0.40425342703712291</v>
      </c>
      <c r="BC987" s="12">
        <v>-0.33581881020721321</v>
      </c>
      <c r="BD987" s="13">
        <v>-0.27638507062297007</v>
      </c>
    </row>
    <row r="988" spans="1:56" x14ac:dyDescent="0.25">
      <c r="A988" s="126">
        <v>15</v>
      </c>
      <c r="B988" s="130">
        <v>47</v>
      </c>
      <c r="C988" s="36" t="s">
        <v>50</v>
      </c>
      <c r="D988" s="104">
        <v>386.95</v>
      </c>
      <c r="E988" s="131">
        <v>2.6664889007399508E-3</v>
      </c>
      <c r="F988" s="124">
        <v>3.6945086257891197E-3</v>
      </c>
      <c r="G988" s="124">
        <v>2.3121981353274811E-3</v>
      </c>
      <c r="H988" s="124">
        <v>3.418589710376908E-3</v>
      </c>
      <c r="I988" s="124">
        <v>2.959292666071805E-3</v>
      </c>
      <c r="J988" s="124">
        <v>3.4686814563295271E-3</v>
      </c>
      <c r="K988" s="124">
        <v>3.2839915576750012E-3</v>
      </c>
      <c r="L988" s="124">
        <v>7.7388078629788413E-4</v>
      </c>
      <c r="M988" s="124">
        <v>1.0714356372741478E-2</v>
      </c>
      <c r="N988" s="124">
        <v>5.6883765556059113E-3</v>
      </c>
      <c r="O988" s="124">
        <v>3.4056234861477123E-3</v>
      </c>
      <c r="P988" s="124">
        <v>3.6960463812072187E-3</v>
      </c>
      <c r="Q988" s="124">
        <v>5.9935167753178038E-3</v>
      </c>
      <c r="R988" s="124">
        <v>4.6169943800488684E-3</v>
      </c>
      <c r="S988" s="124">
        <v>4.1799879543588407E-3</v>
      </c>
      <c r="T988" s="124">
        <v>7.4512060376706185E-3</v>
      </c>
      <c r="U988" s="124">
        <v>6.028327970187191E-3</v>
      </c>
      <c r="V988" s="125">
        <v>5.0866065192343001E-3</v>
      </c>
      <c r="W988" s="12">
        <v>0.38553309738656455</v>
      </c>
      <c r="X988" s="12">
        <v>0.13286789429881143</v>
      </c>
      <c r="Y988" s="12">
        <v>0.28205660613409989</v>
      </c>
      <c r="Z988" s="12">
        <v>0.10980873209357862</v>
      </c>
      <c r="AA988" s="12">
        <v>0.30084226315998081</v>
      </c>
      <c r="AB988" s="12">
        <v>0.23157893391706727</v>
      </c>
      <c r="AC988" s="12">
        <v>0.70977535811863601</v>
      </c>
      <c r="AD988" s="12">
        <v>3.0181514986873723</v>
      </c>
      <c r="AE988" s="12">
        <v>1.1332834177661069</v>
      </c>
      <c r="AF988" s="12">
        <v>0.27719394789254576</v>
      </c>
      <c r="AG988" s="12">
        <v>0.38610979411223711</v>
      </c>
      <c r="AH988" s="12">
        <v>1.2477186286635593</v>
      </c>
      <c r="AI988" s="12">
        <v>0.73148831737782682</v>
      </c>
      <c r="AJ988" s="12">
        <v>0.56759998258342415</v>
      </c>
      <c r="AK988" s="12">
        <v>1.7943885442774234</v>
      </c>
      <c r="AL988" s="12">
        <v>1.2607736970194512</v>
      </c>
      <c r="AM988" s="13">
        <v>0.90760460987584335</v>
      </c>
      <c r="AN988" s="12">
        <v>-0.38553309738656455</v>
      </c>
      <c r="AO988" s="12">
        <v>0.13286789429881143</v>
      </c>
      <c r="AP988" s="12">
        <v>-0.28205660613409989</v>
      </c>
      <c r="AQ988" s="12">
        <v>-0.10980873209357862</v>
      </c>
      <c r="AR988" s="12">
        <v>-0.30084226315998081</v>
      </c>
      <c r="AS988" s="12">
        <v>-0.23157893391706727</v>
      </c>
      <c r="AT988" s="12">
        <v>0.70977535811863601</v>
      </c>
      <c r="AU988" s="12">
        <v>-3.0181514986873723</v>
      </c>
      <c r="AV988" s="12">
        <v>-1.1332834177661069</v>
      </c>
      <c r="AW988" s="12">
        <v>-0.27719394789254576</v>
      </c>
      <c r="AX988" s="12">
        <v>-0.38610979411223711</v>
      </c>
      <c r="AY988" s="12">
        <v>-1.2477186286635593</v>
      </c>
      <c r="AZ988" s="12">
        <v>-0.73148831737782682</v>
      </c>
      <c r="BA988" s="12">
        <v>-0.56759998258342415</v>
      </c>
      <c r="BB988" s="12">
        <v>-1.7943885442774234</v>
      </c>
      <c r="BC988" s="12">
        <v>-1.2607736970194512</v>
      </c>
      <c r="BD988" s="13">
        <v>-0.90760460987584335</v>
      </c>
    </row>
    <row r="989" spans="1:56" x14ac:dyDescent="0.25">
      <c r="A989" s="126">
        <v>15</v>
      </c>
      <c r="B989" s="130">
        <v>47</v>
      </c>
      <c r="C989" s="36" t="s">
        <v>50</v>
      </c>
      <c r="D989" s="104">
        <v>404.45</v>
      </c>
      <c r="E989" s="131">
        <v>6.6662222518498772E-3</v>
      </c>
      <c r="F989" s="124">
        <v>7.0207821401206258E-3</v>
      </c>
      <c r="G989" s="124">
        <v>6.0690125582670423E-3</v>
      </c>
      <c r="H989" s="124">
        <v>8.4007911979258939E-3</v>
      </c>
      <c r="I989" s="124">
        <v>7.3378163468554606E-3</v>
      </c>
      <c r="J989" s="124">
        <v>8.3820230250383713E-3</v>
      </c>
      <c r="K989" s="124">
        <v>8.1052825541089273E-3</v>
      </c>
      <c r="L989" s="124">
        <v>2.188065169787836E-3</v>
      </c>
      <c r="M989" s="124">
        <v>2.0965957938829077E-2</v>
      </c>
      <c r="N989" s="124">
        <v>1.2924665835237929E-2</v>
      </c>
      <c r="O989" s="124">
        <v>8.2469449226171641E-3</v>
      </c>
      <c r="P989" s="124">
        <v>8.6616070577964638E-3</v>
      </c>
      <c r="Q989" s="124">
        <v>1.346656855365806E-2</v>
      </c>
      <c r="R989" s="124">
        <v>1.0969666006950714E-2</v>
      </c>
      <c r="S989" s="124">
        <v>9.8953545600225738E-3</v>
      </c>
      <c r="T989" s="124">
        <v>1.5978832061597257E-2</v>
      </c>
      <c r="U989" s="124">
        <v>1.3595302281497528E-2</v>
      </c>
      <c r="V989" s="125">
        <v>1.1919280541108515E-2</v>
      </c>
      <c r="W989" s="12">
        <v>5.3187528839494992E-2</v>
      </c>
      <c r="X989" s="12">
        <v>8.9587426134361048E-2</v>
      </c>
      <c r="Y989" s="12">
        <v>0.26020268760086324</v>
      </c>
      <c r="Z989" s="12">
        <v>0.10074583019178757</v>
      </c>
      <c r="AA989" s="12">
        <v>0.25738727398600597</v>
      </c>
      <c r="AB989" s="12">
        <v>0.21587343594188008</v>
      </c>
      <c r="AC989" s="12">
        <v>0.67176834388012674</v>
      </c>
      <c r="AD989" s="12">
        <v>2.1451033504037498</v>
      </c>
      <c r="AE989" s="12">
        <v>0.93882912194404167</v>
      </c>
      <c r="AF989" s="12">
        <v>0.23712420784180069</v>
      </c>
      <c r="AG989" s="12">
        <v>0.29932767474004746</v>
      </c>
      <c r="AH989" s="12">
        <v>1.0201199487342454</v>
      </c>
      <c r="AI989" s="12">
        <v>0.64555959770267646</v>
      </c>
      <c r="AJ989" s="12">
        <v>0.4844021375489862</v>
      </c>
      <c r="AK989" s="12">
        <v>1.3969845975602044</v>
      </c>
      <c r="AL989" s="12">
        <v>1.039431295247444</v>
      </c>
      <c r="AM989" s="13">
        <v>0.78801127397168813</v>
      </c>
      <c r="AN989" s="12">
        <v>-5.3187528839494992E-2</v>
      </c>
      <c r="AO989" s="12">
        <v>8.9587426134361048E-2</v>
      </c>
      <c r="AP989" s="12">
        <v>-0.26020268760086324</v>
      </c>
      <c r="AQ989" s="12">
        <v>-0.10074583019178757</v>
      </c>
      <c r="AR989" s="12">
        <v>-0.25738727398600597</v>
      </c>
      <c r="AS989" s="12">
        <v>-0.21587343594188008</v>
      </c>
      <c r="AT989" s="12">
        <v>0.67176834388012674</v>
      </c>
      <c r="AU989" s="12">
        <v>-2.1451033504037498</v>
      </c>
      <c r="AV989" s="12">
        <v>-0.93882912194404167</v>
      </c>
      <c r="AW989" s="12">
        <v>-0.23712420784180069</v>
      </c>
      <c r="AX989" s="12">
        <v>-0.29932767474004746</v>
      </c>
      <c r="AY989" s="12">
        <v>-1.0201199487342454</v>
      </c>
      <c r="AZ989" s="12">
        <v>-0.64555959770267646</v>
      </c>
      <c r="BA989" s="12">
        <v>-0.4844021375489862</v>
      </c>
      <c r="BB989" s="12">
        <v>-1.3969845975602044</v>
      </c>
      <c r="BC989" s="12">
        <v>-1.039431295247444</v>
      </c>
      <c r="BD989" s="13">
        <v>-0.78801127397168813</v>
      </c>
    </row>
    <row r="990" spans="1:56" x14ac:dyDescent="0.25">
      <c r="A990" s="126">
        <v>15</v>
      </c>
      <c r="B990" s="130">
        <v>47</v>
      </c>
      <c r="C990" s="36" t="s">
        <v>50</v>
      </c>
      <c r="D990" s="104">
        <v>419.15</v>
      </c>
      <c r="E990" s="131">
        <v>1.3332444503699754E-2</v>
      </c>
      <c r="F990" s="124">
        <v>1.0700635061111749E-2</v>
      </c>
      <c r="G990" s="124">
        <v>1.2643186193227265E-2</v>
      </c>
      <c r="H990" s="124">
        <v>1.6653725041740675E-2</v>
      </c>
      <c r="I990" s="124">
        <v>1.4647865581452512E-2</v>
      </c>
      <c r="J990" s="124">
        <v>1.6431288244311074E-2</v>
      </c>
      <c r="K990" s="124">
        <v>1.6096098002600315E-2</v>
      </c>
      <c r="L990" s="124">
        <v>4.8230515870545118E-3</v>
      </c>
      <c r="M990" s="124">
        <v>3.5285944478525566E-2</v>
      </c>
      <c r="N990" s="124">
        <v>2.4133775913295998E-2</v>
      </c>
      <c r="O990" s="124">
        <v>1.6122085811506742E-2</v>
      </c>
      <c r="P990" s="124">
        <v>1.6613399484209094E-2</v>
      </c>
      <c r="Q990" s="124">
        <v>2.4946449619856623E-2</v>
      </c>
      <c r="R990" s="124">
        <v>2.1144636606279445E-2</v>
      </c>
      <c r="S990" s="124">
        <v>1.8984802235640186E-2</v>
      </c>
      <c r="T990" s="124">
        <v>2.8615483240234163E-2</v>
      </c>
      <c r="U990" s="124">
        <v>2.5227127846626146E-2</v>
      </c>
      <c r="V990" s="125">
        <v>2.2721990265418848E-2</v>
      </c>
      <c r="W990" s="12">
        <v>0.19739886724131331</v>
      </c>
      <c r="X990" s="12">
        <v>5.1697819576989081E-2</v>
      </c>
      <c r="Y990" s="12">
        <v>0.2491126467557592</v>
      </c>
      <c r="Z990" s="12">
        <v>9.8663157936845602E-2</v>
      </c>
      <c r="AA990" s="12">
        <v>0.23242877476455198</v>
      </c>
      <c r="AB990" s="12">
        <v>0.20728783068503656</v>
      </c>
      <c r="AC990" s="12">
        <v>0.63824701571297648</v>
      </c>
      <c r="AD990" s="12">
        <v>1.6466222656118099</v>
      </c>
      <c r="AE990" s="12">
        <v>0.81015386237676612</v>
      </c>
      <c r="AF990" s="12">
        <v>0.20923704629206305</v>
      </c>
      <c r="AG990" s="12">
        <v>0.246088028313103</v>
      </c>
      <c r="AH990" s="12">
        <v>0.87110845373734591</v>
      </c>
      <c r="AI990" s="12">
        <v>0.58595346865398967</v>
      </c>
      <c r="AJ990" s="12">
        <v>0.4239550916841921</v>
      </c>
      <c r="AK990" s="12">
        <v>1.1463043204337633</v>
      </c>
      <c r="AL990" s="12">
        <v>0.89216072413619396</v>
      </c>
      <c r="AM990" s="13">
        <v>0.7042628798577405</v>
      </c>
      <c r="AN990" s="12">
        <v>0.19739886724131331</v>
      </c>
      <c r="AO990" s="12">
        <v>5.1697819576989081E-2</v>
      </c>
      <c r="AP990" s="12">
        <v>-0.2491126467557592</v>
      </c>
      <c r="AQ990" s="12">
        <v>-9.8663157936845602E-2</v>
      </c>
      <c r="AR990" s="12">
        <v>-0.23242877476455198</v>
      </c>
      <c r="AS990" s="12">
        <v>-0.20728783068503656</v>
      </c>
      <c r="AT990" s="12">
        <v>0.63824701571297648</v>
      </c>
      <c r="AU990" s="12">
        <v>-1.6466222656118099</v>
      </c>
      <c r="AV990" s="12">
        <v>-0.81015386237676612</v>
      </c>
      <c r="AW990" s="12">
        <v>-0.20923704629206305</v>
      </c>
      <c r="AX990" s="12">
        <v>-0.246088028313103</v>
      </c>
      <c r="AY990" s="12">
        <v>-0.87110845373734591</v>
      </c>
      <c r="AZ990" s="12">
        <v>-0.58595346865398967</v>
      </c>
      <c r="BA990" s="12">
        <v>-0.4239550916841921</v>
      </c>
      <c r="BB990" s="12">
        <v>-1.1463043204337633</v>
      </c>
      <c r="BC990" s="12">
        <v>-0.89216072413619396</v>
      </c>
      <c r="BD990" s="13">
        <v>-0.7042628798577405</v>
      </c>
    </row>
    <row r="991" spans="1:56" x14ac:dyDescent="0.25">
      <c r="A991" s="126">
        <v>15</v>
      </c>
      <c r="B991" s="130">
        <v>47</v>
      </c>
      <c r="C991" s="36" t="s">
        <v>50</v>
      </c>
      <c r="D991" s="104">
        <v>434.65</v>
      </c>
      <c r="E991" s="131">
        <v>2.6664889007399509E-2</v>
      </c>
      <c r="F991" s="124">
        <v>1.5038156981051879E-2</v>
      </c>
      <c r="G991" s="124">
        <v>2.5636029582467371E-2</v>
      </c>
      <c r="H991" s="124">
        <v>3.2213014670035352E-2</v>
      </c>
      <c r="I991" s="124">
        <v>2.8525903418728932E-2</v>
      </c>
      <c r="J991" s="124">
        <v>3.1512633254761856E-2</v>
      </c>
      <c r="K991" s="124">
        <v>3.1178493734573147E-2</v>
      </c>
      <c r="L991" s="124">
        <v>1.0338557098564403E-2</v>
      </c>
      <c r="M991" s="124">
        <v>5.8807015859725906E-2</v>
      </c>
      <c r="N991" s="124">
        <v>4.4059168149544595E-2</v>
      </c>
      <c r="O991" s="124">
        <v>3.070260782825433E-2</v>
      </c>
      <c r="P991" s="124">
        <v>3.1207646501600603E-2</v>
      </c>
      <c r="Q991" s="124">
        <v>4.5218279915914622E-2</v>
      </c>
      <c r="R991" s="124">
        <v>3.9720843410096185E-2</v>
      </c>
      <c r="S991" s="124">
        <v>3.5473371913441513E-2</v>
      </c>
      <c r="T991" s="124">
        <v>5.0298289297618461E-2</v>
      </c>
      <c r="U991" s="124">
        <v>4.5754815513373744E-2</v>
      </c>
      <c r="V991" s="125">
        <v>4.2210203763767752E-2</v>
      </c>
      <c r="W991" s="12">
        <v>0.43603151781810195</v>
      </c>
      <c r="X991" s="12">
        <v>3.8584800583517508E-2</v>
      </c>
      <c r="Y991" s="12">
        <v>0.20806858266300068</v>
      </c>
      <c r="Z991" s="12">
        <v>6.9792692960881683E-2</v>
      </c>
      <c r="AA991" s="12">
        <v>0.1818025286367064</v>
      </c>
      <c r="AB991" s="12">
        <v>0.16927146128082934</v>
      </c>
      <c r="AC991" s="12">
        <v>0.6122782624110884</v>
      </c>
      <c r="AD991" s="12">
        <v>1.2054101122793706</v>
      </c>
      <c r="AE991" s="12">
        <v>0.65232895352829601</v>
      </c>
      <c r="AF991" s="12">
        <v>0.15142455007910791</v>
      </c>
      <c r="AG991" s="12">
        <v>0.17036476292627653</v>
      </c>
      <c r="AH991" s="12">
        <v>0.69579854254658802</v>
      </c>
      <c r="AI991" s="12">
        <v>0.48963092998713204</v>
      </c>
      <c r="AJ991" s="12">
        <v>0.33034013018384023</v>
      </c>
      <c r="AK991" s="12">
        <v>0.88631159438393614</v>
      </c>
      <c r="AL991" s="12">
        <v>0.71591996879029873</v>
      </c>
      <c r="AM991" s="13">
        <v>0.58298816665069997</v>
      </c>
      <c r="AN991" s="12">
        <v>0.43603151781810195</v>
      </c>
      <c r="AO991" s="12">
        <v>3.8584800583517508E-2</v>
      </c>
      <c r="AP991" s="12">
        <v>-0.20806858266300068</v>
      </c>
      <c r="AQ991" s="12">
        <v>-6.9792692960881683E-2</v>
      </c>
      <c r="AR991" s="12">
        <v>-0.1818025286367064</v>
      </c>
      <c r="AS991" s="12">
        <v>-0.16927146128082934</v>
      </c>
      <c r="AT991" s="12">
        <v>0.6122782624110884</v>
      </c>
      <c r="AU991" s="12">
        <v>-1.2054101122793706</v>
      </c>
      <c r="AV991" s="12">
        <v>-0.65232895352829601</v>
      </c>
      <c r="AW991" s="12">
        <v>-0.15142455007910791</v>
      </c>
      <c r="AX991" s="12">
        <v>-0.17036476292627653</v>
      </c>
      <c r="AY991" s="12">
        <v>-0.69579854254658802</v>
      </c>
      <c r="AZ991" s="12">
        <v>-0.48963092998713204</v>
      </c>
      <c r="BA991" s="12">
        <v>-0.33034013018384023</v>
      </c>
      <c r="BB991" s="12">
        <v>-0.88631159438393614</v>
      </c>
      <c r="BC991" s="12">
        <v>-0.71591996879029873</v>
      </c>
      <c r="BD991" s="13">
        <v>-0.58298816665069997</v>
      </c>
    </row>
    <row r="992" spans="1:56" x14ac:dyDescent="0.25">
      <c r="A992" s="126">
        <v>15</v>
      </c>
      <c r="B992" s="130">
        <v>47</v>
      </c>
      <c r="C992" s="36" t="s">
        <v>50</v>
      </c>
      <c r="D992" s="104">
        <v>451.54999999999995</v>
      </c>
      <c r="E992" s="131">
        <v>5.3329778014799017E-2</v>
      </c>
      <c r="F992" s="124">
        <v>1.9536069178744245E-2</v>
      </c>
      <c r="G992" s="124">
        <v>5.1680571988475206E-2</v>
      </c>
      <c r="H992" s="124">
        <v>6.2030618406895985E-2</v>
      </c>
      <c r="I992" s="124">
        <v>5.5306394504293081E-2</v>
      </c>
      <c r="J992" s="124">
        <v>6.0362106992616862E-2</v>
      </c>
      <c r="K992" s="124">
        <v>6.0166002356775085E-2</v>
      </c>
      <c r="L992" s="124">
        <v>2.2083097377297772E-2</v>
      </c>
      <c r="M992" s="124">
        <v>9.8613908059958372E-2</v>
      </c>
      <c r="N992" s="124">
        <v>8.0099131255144604E-2</v>
      </c>
      <c r="O992" s="124">
        <v>5.8107263719078844E-2</v>
      </c>
      <c r="P992" s="124">
        <v>5.8514633575264645E-2</v>
      </c>
      <c r="Q992" s="124">
        <v>8.1670805416509229E-2</v>
      </c>
      <c r="R992" s="124">
        <v>7.4122266464933376E-2</v>
      </c>
      <c r="S992" s="124">
        <v>6.5845753112337549E-2</v>
      </c>
      <c r="T992" s="124">
        <v>8.8321275033510324E-2</v>
      </c>
      <c r="U992" s="124">
        <v>8.2600702216995059E-2</v>
      </c>
      <c r="V992" s="125">
        <v>7.7863722449386899E-2</v>
      </c>
      <c r="W992" s="12">
        <v>0.63367428281207205</v>
      </c>
      <c r="X992" s="12">
        <v>3.0924674501104369E-2</v>
      </c>
      <c r="Y992" s="12">
        <v>0.16315163340230826</v>
      </c>
      <c r="Z992" s="12">
        <v>3.7064029948625558E-2</v>
      </c>
      <c r="AA992" s="12">
        <v>0.13186495874530685</v>
      </c>
      <c r="AB992" s="12">
        <v>0.12818775169247873</v>
      </c>
      <c r="AC992" s="12">
        <v>0.58591432030394519</v>
      </c>
      <c r="AD992" s="12">
        <v>0.84913404350929422</v>
      </c>
      <c r="AE992" s="12">
        <v>0.50195883494803017</v>
      </c>
      <c r="AF992" s="12">
        <v>8.95838288123771E-2</v>
      </c>
      <c r="AG992" s="12">
        <v>9.7222522828181085E-2</v>
      </c>
      <c r="AH992" s="12">
        <v>0.53142969006631857</v>
      </c>
      <c r="AI992" s="12">
        <v>0.38988514905058186</v>
      </c>
      <c r="AJ992" s="12">
        <v>0.23469017804771938</v>
      </c>
      <c r="AK992" s="12">
        <v>0.65613430847211029</v>
      </c>
      <c r="AL992" s="12">
        <v>0.5488664174464285</v>
      </c>
      <c r="AM992" s="13">
        <v>0.46004212557906599</v>
      </c>
      <c r="AN992" s="12">
        <v>0.63367428281207205</v>
      </c>
      <c r="AO992" s="12">
        <v>3.0924674501104369E-2</v>
      </c>
      <c r="AP992" s="12">
        <v>-0.16315163340230826</v>
      </c>
      <c r="AQ992" s="12">
        <v>-3.7064029948625558E-2</v>
      </c>
      <c r="AR992" s="12">
        <v>-0.13186495874530685</v>
      </c>
      <c r="AS992" s="12">
        <v>-0.12818775169247873</v>
      </c>
      <c r="AT992" s="12">
        <v>0.58591432030394519</v>
      </c>
      <c r="AU992" s="12">
        <v>-0.84913404350929422</v>
      </c>
      <c r="AV992" s="12">
        <v>-0.50195883494803017</v>
      </c>
      <c r="AW992" s="12">
        <v>-8.95838288123771E-2</v>
      </c>
      <c r="AX992" s="12">
        <v>-9.7222522828181085E-2</v>
      </c>
      <c r="AY992" s="12">
        <v>-0.53142969006631857</v>
      </c>
      <c r="AZ992" s="12">
        <v>-0.38988514905058186</v>
      </c>
      <c r="BA992" s="12">
        <v>-0.23469017804771938</v>
      </c>
      <c r="BB992" s="12">
        <v>-0.65613430847211029</v>
      </c>
      <c r="BC992" s="12">
        <v>-0.5488664174464285</v>
      </c>
      <c r="BD992" s="13">
        <v>-0.46004212557906599</v>
      </c>
    </row>
    <row r="993" spans="1:56" x14ac:dyDescent="0.25">
      <c r="A993" s="126">
        <v>3</v>
      </c>
      <c r="B993" s="130">
        <v>49</v>
      </c>
      <c r="C993" s="36" t="s">
        <v>52</v>
      </c>
      <c r="D993" s="104">
        <v>333.22</v>
      </c>
      <c r="E993" s="131">
        <v>1.47E-5</v>
      </c>
      <c r="F993" s="124">
        <v>3.1077519226687566E-5</v>
      </c>
      <c r="G993" s="124">
        <v>8.0901235165495821E-6</v>
      </c>
      <c r="H993" s="124">
        <v>2.1615755639612658E-5</v>
      </c>
      <c r="I993" s="124">
        <v>1.5570021473411911E-5</v>
      </c>
      <c r="J993" s="124">
        <v>1.698349566632373E-5</v>
      </c>
      <c r="K993" s="124">
        <v>1.2347009840617115E-5</v>
      </c>
      <c r="L993" s="124">
        <v>7.5561667863022434E-7</v>
      </c>
      <c r="M993" s="124">
        <v>1.4723658190338824E-4</v>
      </c>
      <c r="N993" s="124">
        <v>1.8466818844650877E-5</v>
      </c>
      <c r="O993" s="124">
        <v>1.5642955866409008E-5</v>
      </c>
      <c r="P993" s="124">
        <v>2.0840625374994818E-5</v>
      </c>
      <c r="Q993" s="124">
        <v>2.1991568528217105E-5</v>
      </c>
      <c r="R993" s="124">
        <v>9.0043652873487147E-6</v>
      </c>
      <c r="S993" s="124">
        <v>2.2219973761548976E-5</v>
      </c>
      <c r="T993" s="124">
        <v>4.7207027402357853E-5</v>
      </c>
      <c r="U993" s="124">
        <v>1.9620997388856332E-5</v>
      </c>
      <c r="V993" s="125">
        <v>8.2372487205375477E-6</v>
      </c>
      <c r="W993" s="12">
        <v>1.1141169541964331</v>
      </c>
      <c r="X993" s="12">
        <v>0.44965146145921209</v>
      </c>
      <c r="Y993" s="12">
        <v>0.47045956732058902</v>
      </c>
      <c r="Z993" s="12">
        <v>5.9185134245708225E-2</v>
      </c>
      <c r="AA993" s="12">
        <v>0.15533984124651229</v>
      </c>
      <c r="AB993" s="12">
        <v>0.16006735778114864</v>
      </c>
      <c r="AC993" s="12">
        <v>0.94859750485508676</v>
      </c>
      <c r="AD993" s="12">
        <v>9.0160940070332138</v>
      </c>
      <c r="AE993" s="12">
        <v>0.25624617990822296</v>
      </c>
      <c r="AF993" s="12">
        <v>6.4146657578844107E-2</v>
      </c>
      <c r="AG993" s="12">
        <v>0.41772961734658626</v>
      </c>
      <c r="AH993" s="12">
        <v>0.49602506994674189</v>
      </c>
      <c r="AI993" s="12">
        <v>0.38745814371777448</v>
      </c>
      <c r="AJ993" s="12">
        <v>0.51156284092169912</v>
      </c>
      <c r="AK993" s="12">
        <v>2.2113624083236636</v>
      </c>
      <c r="AL993" s="12">
        <v>0.33476172713308383</v>
      </c>
      <c r="AM993" s="13">
        <v>0.43964294418111921</v>
      </c>
      <c r="AN993" s="12">
        <v>-1.1141169541964331</v>
      </c>
      <c r="AO993" s="12">
        <v>0.44965146145921209</v>
      </c>
      <c r="AP993" s="12">
        <v>-0.47045956732058902</v>
      </c>
      <c r="AQ993" s="12">
        <v>-5.9185134245708225E-2</v>
      </c>
      <c r="AR993" s="12">
        <v>-0.15533984124651229</v>
      </c>
      <c r="AS993" s="12">
        <v>0.16006735778114864</v>
      </c>
      <c r="AT993" s="12">
        <v>0.94859750485508676</v>
      </c>
      <c r="AU993" s="12">
        <v>-9.0160940070332138</v>
      </c>
      <c r="AV993" s="12">
        <v>-0.25624617990822296</v>
      </c>
      <c r="AW993" s="12">
        <v>-6.4146657578844107E-2</v>
      </c>
      <c r="AX993" s="12">
        <v>-0.41772961734658626</v>
      </c>
      <c r="AY993" s="12">
        <v>-0.49602506994674189</v>
      </c>
      <c r="AZ993" s="12">
        <v>0.38745814371777448</v>
      </c>
      <c r="BA993" s="12">
        <v>-0.51156284092169912</v>
      </c>
      <c r="BB993" s="12">
        <v>-2.2113624083236636</v>
      </c>
      <c r="BC993" s="12">
        <v>-0.33476172713308383</v>
      </c>
      <c r="BD993" s="13">
        <v>0.43964294418111921</v>
      </c>
    </row>
    <row r="994" spans="1:56" x14ac:dyDescent="0.25">
      <c r="A994" s="126">
        <v>3</v>
      </c>
      <c r="B994" s="130">
        <v>49</v>
      </c>
      <c r="C994" s="36" t="s">
        <v>52</v>
      </c>
      <c r="D994" s="104">
        <v>343.19</v>
      </c>
      <c r="E994" s="131">
        <v>3.6000000000000001E-5</v>
      </c>
      <c r="F994" s="124">
        <v>7.0324747154965053E-5</v>
      </c>
      <c r="G994" s="124">
        <v>1.9925714398167271E-5</v>
      </c>
      <c r="H994" s="124">
        <v>4.9237107423677887E-5</v>
      </c>
      <c r="I994" s="124">
        <v>3.5926352365358315E-5</v>
      </c>
      <c r="J994" s="124">
        <v>3.8945102838503881E-5</v>
      </c>
      <c r="K994" s="124">
        <v>2.9900024909891236E-5</v>
      </c>
      <c r="L994" s="124">
        <v>2.1108963885604715E-6</v>
      </c>
      <c r="M994" s="124">
        <v>2.6845080846558218E-4</v>
      </c>
      <c r="N994" s="124">
        <v>4.2502106984868617E-5</v>
      </c>
      <c r="O994" s="124">
        <v>3.6938418867428573E-5</v>
      </c>
      <c r="P994" s="124">
        <v>4.6689255324933471E-5</v>
      </c>
      <c r="Q994" s="124">
        <v>4.9705889610535539E-5</v>
      </c>
      <c r="R994" s="124">
        <v>2.2327149726748599E-5</v>
      </c>
      <c r="S994" s="124">
        <v>5.2016348816947214E-5</v>
      </c>
      <c r="T994" s="124">
        <v>9.9097099112048867E-5</v>
      </c>
      <c r="U994" s="124">
        <v>4.5030431260617001E-5</v>
      </c>
      <c r="V994" s="125">
        <v>2.0759844704571619E-5</v>
      </c>
      <c r="W994" s="12">
        <v>0.95346519874902924</v>
      </c>
      <c r="X994" s="12">
        <v>0.44650793338424249</v>
      </c>
      <c r="Y994" s="12">
        <v>0.3676974284354968</v>
      </c>
      <c r="Z994" s="12">
        <v>2.045767628935726E-3</v>
      </c>
      <c r="AA994" s="12">
        <v>8.1808412180663329E-2</v>
      </c>
      <c r="AB994" s="12">
        <v>0.16944375250302124</v>
      </c>
      <c r="AC994" s="12">
        <v>0.94136398920665365</v>
      </c>
      <c r="AD994" s="12">
        <v>6.4569669018217271</v>
      </c>
      <c r="AE994" s="12">
        <v>0.18061408291301712</v>
      </c>
      <c r="AF994" s="12">
        <v>2.6067190761904793E-2</v>
      </c>
      <c r="AG994" s="12">
        <v>0.29692375902592971</v>
      </c>
      <c r="AH994" s="12">
        <v>0.38071915584820937</v>
      </c>
      <c r="AI994" s="12">
        <v>0.37980139647920558</v>
      </c>
      <c r="AJ994" s="12">
        <v>0.44489857824853368</v>
      </c>
      <c r="AK994" s="12">
        <v>1.7526971975569128</v>
      </c>
      <c r="AL994" s="12">
        <v>0.25084531279491667</v>
      </c>
      <c r="AM994" s="13">
        <v>0.42333764709523281</v>
      </c>
      <c r="AN994" s="12">
        <v>-0.95346519874902924</v>
      </c>
      <c r="AO994" s="12">
        <v>0.44650793338424249</v>
      </c>
      <c r="AP994" s="12">
        <v>-0.3676974284354968</v>
      </c>
      <c r="AQ994" s="12">
        <v>2.045767628935726E-3</v>
      </c>
      <c r="AR994" s="12">
        <v>-8.1808412180663329E-2</v>
      </c>
      <c r="AS994" s="12">
        <v>0.16944375250302124</v>
      </c>
      <c r="AT994" s="12">
        <v>0.94136398920665365</v>
      </c>
      <c r="AU994" s="12">
        <v>-6.4569669018217271</v>
      </c>
      <c r="AV994" s="12">
        <v>-0.18061408291301712</v>
      </c>
      <c r="AW994" s="12">
        <v>-2.6067190761904793E-2</v>
      </c>
      <c r="AX994" s="12">
        <v>-0.29692375902592971</v>
      </c>
      <c r="AY994" s="12">
        <v>-0.38071915584820937</v>
      </c>
      <c r="AZ994" s="12">
        <v>0.37980139647920558</v>
      </c>
      <c r="BA994" s="12">
        <v>-0.44489857824853368</v>
      </c>
      <c r="BB994" s="12">
        <v>-1.7526971975569128</v>
      </c>
      <c r="BC994" s="12">
        <v>-0.25084531279491667</v>
      </c>
      <c r="BD994" s="13">
        <v>0.42333764709523281</v>
      </c>
    </row>
    <row r="995" spans="1:56" x14ac:dyDescent="0.25">
      <c r="A995" s="126">
        <v>3</v>
      </c>
      <c r="B995" s="130">
        <v>49</v>
      </c>
      <c r="C995" s="36" t="s">
        <v>52</v>
      </c>
      <c r="D995" s="104">
        <v>353.15</v>
      </c>
      <c r="E995" s="131">
        <v>7.75E-5</v>
      </c>
      <c r="F995" s="124">
        <v>1.4542635865441396E-4</v>
      </c>
      <c r="G995" s="124">
        <v>4.6166775829744264E-5</v>
      </c>
      <c r="H995" s="124">
        <v>1.0609564949836926E-4</v>
      </c>
      <c r="I995" s="124">
        <v>7.8360069192773393E-5</v>
      </c>
      <c r="J995" s="124">
        <v>8.4125059831722908E-5</v>
      </c>
      <c r="K995" s="124">
        <v>6.7627951918985878E-5</v>
      </c>
      <c r="L995" s="124">
        <v>5.4794291480496606E-6</v>
      </c>
      <c r="M995" s="124">
        <v>4.7287443928639673E-4</v>
      </c>
      <c r="N995" s="124">
        <v>9.2374509136511888E-5</v>
      </c>
      <c r="O995" s="124">
        <v>8.2020258752843117E-5</v>
      </c>
      <c r="P995" s="124">
        <v>9.9166582501301946E-5</v>
      </c>
      <c r="Q995" s="124">
        <v>1.0626876324975162E-4</v>
      </c>
      <c r="R995" s="124">
        <v>5.1923301275030779E-5</v>
      </c>
      <c r="S995" s="124">
        <v>1.1419164775974605E-4</v>
      </c>
      <c r="T995" s="124">
        <v>1.9778038382749967E-4</v>
      </c>
      <c r="U995" s="124">
        <v>9.7613119186494023E-5</v>
      </c>
      <c r="V995" s="125">
        <v>4.899167942467389E-5</v>
      </c>
      <c r="W995" s="12">
        <v>0.87646914392792208</v>
      </c>
      <c r="X995" s="12">
        <v>0.40429966671297723</v>
      </c>
      <c r="Y995" s="12">
        <v>0.36897612255960344</v>
      </c>
      <c r="Z995" s="12">
        <v>1.1097667003527654E-2</v>
      </c>
      <c r="AA995" s="12">
        <v>8.5484642989973006E-2</v>
      </c>
      <c r="AB995" s="12">
        <v>0.12738126556147253</v>
      </c>
      <c r="AC995" s="12">
        <v>0.92929768841226246</v>
      </c>
      <c r="AD995" s="12">
        <v>5.1016056682115707</v>
      </c>
      <c r="AE995" s="12">
        <v>0.19192915014854048</v>
      </c>
      <c r="AF995" s="12">
        <v>5.8325919391524095E-2</v>
      </c>
      <c r="AG995" s="12">
        <v>0.2795688064684122</v>
      </c>
      <c r="AH995" s="12">
        <v>0.37120984838389182</v>
      </c>
      <c r="AI995" s="12">
        <v>0.3300219190318609</v>
      </c>
      <c r="AJ995" s="12">
        <v>0.47344061625478773</v>
      </c>
      <c r="AK995" s="12">
        <v>1.5520049526128989</v>
      </c>
      <c r="AL995" s="12">
        <v>0.25952411853540674</v>
      </c>
      <c r="AM995" s="13">
        <v>0.36784929774614333</v>
      </c>
      <c r="AN995" s="12">
        <v>-0.87646914392792208</v>
      </c>
      <c r="AO995" s="12">
        <v>0.40429966671297723</v>
      </c>
      <c r="AP995" s="12">
        <v>-0.36897612255960344</v>
      </c>
      <c r="AQ995" s="12">
        <v>-1.1097667003527654E-2</v>
      </c>
      <c r="AR995" s="12">
        <v>-8.5484642989973006E-2</v>
      </c>
      <c r="AS995" s="12">
        <v>0.12738126556147253</v>
      </c>
      <c r="AT995" s="12">
        <v>0.92929768841226246</v>
      </c>
      <c r="AU995" s="12">
        <v>-5.1016056682115707</v>
      </c>
      <c r="AV995" s="12">
        <v>-0.19192915014854048</v>
      </c>
      <c r="AW995" s="12">
        <v>-5.8325919391524095E-2</v>
      </c>
      <c r="AX995" s="12">
        <v>-0.2795688064684122</v>
      </c>
      <c r="AY995" s="12">
        <v>-0.37120984838389182</v>
      </c>
      <c r="AZ995" s="12">
        <v>0.3300219190318609</v>
      </c>
      <c r="BA995" s="12">
        <v>-0.47344061625478773</v>
      </c>
      <c r="BB995" s="12">
        <v>-1.5520049526128989</v>
      </c>
      <c r="BC995" s="12">
        <v>-0.25952411853540674</v>
      </c>
      <c r="BD995" s="13">
        <v>0.36784929774614333</v>
      </c>
    </row>
    <row r="996" spans="1:56" x14ac:dyDescent="0.25">
      <c r="A996" s="126">
        <v>3</v>
      </c>
      <c r="B996" s="130">
        <v>49</v>
      </c>
      <c r="C996" s="36" t="s">
        <v>52</v>
      </c>
      <c r="D996" s="104">
        <v>363.09</v>
      </c>
      <c r="E996" s="131">
        <v>1.6329999999999998E-4</v>
      </c>
      <c r="F996" s="124">
        <v>2.7670952548249366E-4</v>
      </c>
      <c r="G996" s="124">
        <v>1.010901968172636E-4</v>
      </c>
      <c r="H996" s="124">
        <v>2.1717712616552186E-4</v>
      </c>
      <c r="I996" s="124">
        <v>1.622499530602253E-4</v>
      </c>
      <c r="J996" s="124">
        <v>1.7212658549598385E-4</v>
      </c>
      <c r="K996" s="124">
        <v>1.4385147672681949E-4</v>
      </c>
      <c r="L996" s="124">
        <v>1.3298639807637248E-5</v>
      </c>
      <c r="M996" s="124">
        <v>8.066482452334029E-4</v>
      </c>
      <c r="N996" s="124">
        <v>1.9042516768301955E-4</v>
      </c>
      <c r="O996" s="124">
        <v>1.7210997188650109E-4</v>
      </c>
      <c r="P996" s="124">
        <v>2.0046480447792928E-4</v>
      </c>
      <c r="Q996" s="124">
        <v>2.158212467658067E-4</v>
      </c>
      <c r="R996" s="124">
        <v>1.1381637417818526E-4</v>
      </c>
      <c r="S996" s="124">
        <v>2.3642403084835864E-4</v>
      </c>
      <c r="T996" s="124">
        <v>3.7684794876384102E-4</v>
      </c>
      <c r="U996" s="124">
        <v>2.0072489383682985E-4</v>
      </c>
      <c r="V996" s="125">
        <v>1.0880457373364373E-4</v>
      </c>
      <c r="W996" s="12">
        <v>0.69448576535513584</v>
      </c>
      <c r="X996" s="12">
        <v>0.38095409174976358</v>
      </c>
      <c r="Y996" s="12">
        <v>0.32992728821507583</v>
      </c>
      <c r="Z996" s="12">
        <v>6.4301710947623023E-3</v>
      </c>
      <c r="AA996" s="12">
        <v>5.4051350250972831E-2</v>
      </c>
      <c r="AB996" s="12">
        <v>0.11909689695762701</v>
      </c>
      <c r="AC996" s="12">
        <v>0.91856313651171306</v>
      </c>
      <c r="AD996" s="12">
        <v>3.939670822004917</v>
      </c>
      <c r="AE996" s="12">
        <v>0.16610635445817248</v>
      </c>
      <c r="AF996" s="12">
        <v>5.3949613511947977E-2</v>
      </c>
      <c r="AG996" s="12">
        <v>0.22758606538842194</v>
      </c>
      <c r="AH996" s="12">
        <v>0.32162429127866943</v>
      </c>
      <c r="AI996" s="12">
        <v>0.30302281581025553</v>
      </c>
      <c r="AJ996" s="12">
        <v>0.44778953367029189</v>
      </c>
      <c r="AK996" s="12">
        <v>1.3077032992274407</v>
      </c>
      <c r="AL996" s="12">
        <v>0.22917877426105249</v>
      </c>
      <c r="AM996" s="13">
        <v>0.33371357174743571</v>
      </c>
      <c r="AN996" s="12">
        <v>-0.69448576535513584</v>
      </c>
      <c r="AO996" s="12">
        <v>0.38095409174976358</v>
      </c>
      <c r="AP996" s="12">
        <v>-0.32992728821507583</v>
      </c>
      <c r="AQ996" s="12">
        <v>6.4301710947623023E-3</v>
      </c>
      <c r="AR996" s="12">
        <v>-5.4051350250972831E-2</v>
      </c>
      <c r="AS996" s="12">
        <v>0.11909689695762701</v>
      </c>
      <c r="AT996" s="12">
        <v>0.91856313651171306</v>
      </c>
      <c r="AU996" s="12">
        <v>-3.939670822004917</v>
      </c>
      <c r="AV996" s="12">
        <v>-0.16610635445817248</v>
      </c>
      <c r="AW996" s="12">
        <v>-5.3949613511947977E-2</v>
      </c>
      <c r="AX996" s="12">
        <v>-0.22758606538842194</v>
      </c>
      <c r="AY996" s="12">
        <v>-0.32162429127866943</v>
      </c>
      <c r="AZ996" s="12">
        <v>0.30302281581025553</v>
      </c>
      <c r="BA996" s="12">
        <v>-0.44778953367029189</v>
      </c>
      <c r="BB996" s="12">
        <v>-1.3077032992274407</v>
      </c>
      <c r="BC996" s="12">
        <v>-0.22917877426105249</v>
      </c>
      <c r="BD996" s="13">
        <v>0.33371357174743571</v>
      </c>
    </row>
    <row r="997" spans="1:56" x14ac:dyDescent="0.25">
      <c r="A997" s="126">
        <v>3</v>
      </c>
      <c r="B997" s="130">
        <v>49</v>
      </c>
      <c r="C997" s="36" t="s">
        <v>52</v>
      </c>
      <c r="D997" s="104">
        <v>371.72</v>
      </c>
      <c r="E997" s="131">
        <v>3.0179999999999996E-4</v>
      </c>
      <c r="F997" s="124">
        <v>4.5495709621033064E-4</v>
      </c>
      <c r="G997" s="124">
        <v>1.9164811616475039E-4</v>
      </c>
      <c r="H997" s="124">
        <v>3.8979464435035113E-4</v>
      </c>
      <c r="I997" s="124">
        <v>2.9397116239483257E-4</v>
      </c>
      <c r="J997" s="124">
        <v>3.0833792076414678E-4</v>
      </c>
      <c r="K997" s="124">
        <v>2.6522750997923569E-4</v>
      </c>
      <c r="L997" s="124">
        <v>2.7365103546234564E-5</v>
      </c>
      <c r="M997" s="124">
        <v>1.2531277156141067E-3</v>
      </c>
      <c r="N997" s="124">
        <v>3.4348518112834066E-4</v>
      </c>
      <c r="O997" s="124">
        <v>3.1447564162191032E-4</v>
      </c>
      <c r="P997" s="124">
        <v>3.5635718252807644E-4</v>
      </c>
      <c r="Q997" s="124">
        <v>3.84703531865044E-4</v>
      </c>
      <c r="R997" s="124">
        <v>2.1556534451468601E-4</v>
      </c>
      <c r="S997" s="124">
        <v>4.2646657541013671E-4</v>
      </c>
      <c r="T997" s="124">
        <v>6.3795778203982643E-4</v>
      </c>
      <c r="U997" s="124">
        <v>3.6131088958431154E-4</v>
      </c>
      <c r="V997" s="125">
        <v>2.081718464851656E-4</v>
      </c>
      <c r="W997" s="12">
        <v>0.50747878134635749</v>
      </c>
      <c r="X997" s="12">
        <v>0.36498304783051555</v>
      </c>
      <c r="Y997" s="12">
        <v>0.29156608465987799</v>
      </c>
      <c r="Z997" s="12">
        <v>2.5940482455823026E-2</v>
      </c>
      <c r="AA997" s="12">
        <v>2.1663090669803917E-2</v>
      </c>
      <c r="AB997" s="12">
        <v>0.12118121279245948</v>
      </c>
      <c r="AC997" s="12">
        <v>0.90932702602307958</v>
      </c>
      <c r="AD997" s="12">
        <v>3.1521793095232171</v>
      </c>
      <c r="AE997" s="12">
        <v>0.13812187252597979</v>
      </c>
      <c r="AF997" s="12">
        <v>4.2000137912227828E-2</v>
      </c>
      <c r="AG997" s="12">
        <v>0.18077263925804002</v>
      </c>
      <c r="AH997" s="12">
        <v>0.27469692466880069</v>
      </c>
      <c r="AI997" s="12">
        <v>0.28573444494802508</v>
      </c>
      <c r="AJ997" s="12">
        <v>0.41307679062338226</v>
      </c>
      <c r="AK997" s="12">
        <v>1.1138428828357405</v>
      </c>
      <c r="AL997" s="12">
        <v>0.19718651287048236</v>
      </c>
      <c r="AM997" s="13">
        <v>0.31023245034736374</v>
      </c>
      <c r="AN997" s="12">
        <v>-0.50747878134635749</v>
      </c>
      <c r="AO997" s="12">
        <v>0.36498304783051555</v>
      </c>
      <c r="AP997" s="12">
        <v>-0.29156608465987799</v>
      </c>
      <c r="AQ997" s="12">
        <v>2.5940482455823026E-2</v>
      </c>
      <c r="AR997" s="12">
        <v>-2.1663090669803917E-2</v>
      </c>
      <c r="AS997" s="12">
        <v>0.12118121279245948</v>
      </c>
      <c r="AT997" s="12">
        <v>0.90932702602307958</v>
      </c>
      <c r="AU997" s="12">
        <v>-3.1521793095232171</v>
      </c>
      <c r="AV997" s="12">
        <v>-0.13812187252597979</v>
      </c>
      <c r="AW997" s="12">
        <v>-4.2000137912227828E-2</v>
      </c>
      <c r="AX997" s="12">
        <v>-0.18077263925804002</v>
      </c>
      <c r="AY997" s="12">
        <v>-0.27469692466880069</v>
      </c>
      <c r="AZ997" s="12">
        <v>0.28573444494802508</v>
      </c>
      <c r="BA997" s="12">
        <v>-0.41307679062338226</v>
      </c>
      <c r="BB997" s="12">
        <v>-1.1138428828357405</v>
      </c>
      <c r="BC997" s="12">
        <v>-0.19718651287048236</v>
      </c>
      <c r="BD997" s="13">
        <v>0.31023245034736374</v>
      </c>
    </row>
    <row r="998" spans="1:56" x14ac:dyDescent="0.25">
      <c r="A998" s="126">
        <v>3</v>
      </c>
      <c r="B998" s="130">
        <v>49</v>
      </c>
      <c r="C998" s="36" t="s">
        <v>52</v>
      </c>
      <c r="D998" s="104">
        <v>382.03</v>
      </c>
      <c r="E998" s="131">
        <v>5.7210000000000008E-4</v>
      </c>
      <c r="F998" s="124">
        <v>7.6899810312024705E-4</v>
      </c>
      <c r="G998" s="124">
        <v>3.9310120553935098E-4</v>
      </c>
      <c r="H998" s="124">
        <v>7.5209540490375954E-4</v>
      </c>
      <c r="I998" s="124">
        <v>5.7331085282112269E-4</v>
      </c>
      <c r="J998" s="124">
        <v>5.9288425619898272E-4</v>
      </c>
      <c r="K998" s="124">
        <v>5.252033321392946E-4</v>
      </c>
      <c r="L998" s="124">
        <v>6.142411136072518E-5</v>
      </c>
      <c r="M998" s="124">
        <v>2.0664167255261276E-3</v>
      </c>
      <c r="N998" s="124">
        <v>6.6587002535492979E-4</v>
      </c>
      <c r="O998" s="124">
        <v>6.1745438066086668E-4</v>
      </c>
      <c r="P998" s="124">
        <v>6.8062523004548258E-4</v>
      </c>
      <c r="Q998" s="124">
        <v>7.3618055023560113E-4</v>
      </c>
      <c r="R998" s="124">
        <v>4.4074755820500979E-4</v>
      </c>
      <c r="S998" s="124">
        <v>8.2372634888481437E-4</v>
      </c>
      <c r="T998" s="124">
        <v>1.1529494152833165E-3</v>
      </c>
      <c r="U998" s="124">
        <v>6.9875201543521958E-4</v>
      </c>
      <c r="V998" s="125">
        <v>4.3019321284558897E-4</v>
      </c>
      <c r="W998" s="12">
        <v>0.34416728390184748</v>
      </c>
      <c r="X998" s="12">
        <v>0.31288025600532965</v>
      </c>
      <c r="Y998" s="12">
        <v>0.31462227740562743</v>
      </c>
      <c r="Z998" s="12">
        <v>2.1165055429515993E-3</v>
      </c>
      <c r="AA998" s="12">
        <v>3.6329760879186566E-2</v>
      </c>
      <c r="AB998" s="12">
        <v>8.1972850656712934E-2</v>
      </c>
      <c r="AC998" s="12">
        <v>0.89263396021547781</v>
      </c>
      <c r="AD998" s="12">
        <v>2.6119851870759088</v>
      </c>
      <c r="AE998" s="12">
        <v>0.16390495604777083</v>
      </c>
      <c r="AF998" s="12">
        <v>7.9277015663112377E-2</v>
      </c>
      <c r="AG998" s="12">
        <v>0.18969625947471155</v>
      </c>
      <c r="AH998" s="12">
        <v>0.28680396824960852</v>
      </c>
      <c r="AI998" s="12">
        <v>0.22959699667014555</v>
      </c>
      <c r="AJ998" s="12">
        <v>0.43982931110787321</v>
      </c>
      <c r="AK998" s="12">
        <v>1.0152935068752253</v>
      </c>
      <c r="AL998" s="12">
        <v>0.22138090444890662</v>
      </c>
      <c r="AM998" s="13">
        <v>0.24804542414684688</v>
      </c>
      <c r="AN998" s="12">
        <v>-0.34416728390184748</v>
      </c>
      <c r="AO998" s="12">
        <v>0.31288025600532965</v>
      </c>
      <c r="AP998" s="12">
        <v>-0.31462227740562743</v>
      </c>
      <c r="AQ998" s="12">
        <v>-2.1165055429515993E-3</v>
      </c>
      <c r="AR998" s="12">
        <v>-3.6329760879186566E-2</v>
      </c>
      <c r="AS998" s="12">
        <v>8.1972850656712934E-2</v>
      </c>
      <c r="AT998" s="12">
        <v>0.89263396021547781</v>
      </c>
      <c r="AU998" s="12">
        <v>-2.6119851870759088</v>
      </c>
      <c r="AV998" s="12">
        <v>-0.16390495604777083</v>
      </c>
      <c r="AW998" s="12">
        <v>-7.9277015663112377E-2</v>
      </c>
      <c r="AX998" s="12">
        <v>-0.18969625947471155</v>
      </c>
      <c r="AY998" s="12">
        <v>-0.28680396824960852</v>
      </c>
      <c r="AZ998" s="12">
        <v>0.22959699667014555</v>
      </c>
      <c r="BA998" s="12">
        <v>-0.43982931110787321</v>
      </c>
      <c r="BB998" s="12">
        <v>-1.0152935068752253</v>
      </c>
      <c r="BC998" s="12">
        <v>-0.22138090444890662</v>
      </c>
      <c r="BD998" s="13">
        <v>0.24804542414684688</v>
      </c>
    </row>
    <row r="999" spans="1:56" x14ac:dyDescent="0.25">
      <c r="A999" s="126">
        <v>3</v>
      </c>
      <c r="B999" s="130">
        <v>49</v>
      </c>
      <c r="C999" s="36" t="s">
        <v>52</v>
      </c>
      <c r="D999" s="104">
        <v>391.87</v>
      </c>
      <c r="E999" s="131">
        <v>1.0543000000000002E-3</v>
      </c>
      <c r="F999" s="124">
        <v>1.1890152753071793E-3</v>
      </c>
      <c r="G999" s="124">
        <v>7.4759837562296788E-4</v>
      </c>
      <c r="H999" s="124">
        <v>1.3546176513034428E-3</v>
      </c>
      <c r="I999" s="124">
        <v>1.0426452732998496E-3</v>
      </c>
      <c r="J999" s="124">
        <v>1.0637942954986469E-3</v>
      </c>
      <c r="K999" s="124">
        <v>9.6491697265015922E-4</v>
      </c>
      <c r="L999" s="124">
        <v>1.2644340049247806E-4</v>
      </c>
      <c r="M999" s="124">
        <v>3.2499566996419663E-3</v>
      </c>
      <c r="N999" s="124">
        <v>1.2033511959317923E-3</v>
      </c>
      <c r="O999" s="124">
        <v>1.1269174465418196E-3</v>
      </c>
      <c r="P999" s="124">
        <v>1.2154441914139708E-3</v>
      </c>
      <c r="Q999" s="124">
        <v>1.3155699729383015E-3</v>
      </c>
      <c r="R999" s="124">
        <v>8.341355886874103E-4</v>
      </c>
      <c r="S999" s="124">
        <v>1.4790790533662195E-3</v>
      </c>
      <c r="T999" s="124">
        <v>1.9593258448959579E-3</v>
      </c>
      <c r="U999" s="124">
        <v>1.2599218296975214E-3</v>
      </c>
      <c r="V999" s="125">
        <v>8.2133635169975806E-4</v>
      </c>
      <c r="W999" s="12">
        <v>0.12777698502056248</v>
      </c>
      <c r="X999" s="12">
        <v>0.29090545800723916</v>
      </c>
      <c r="Y999" s="12">
        <v>0.28485028104281757</v>
      </c>
      <c r="Z999" s="12">
        <v>1.1054469031727802E-2</v>
      </c>
      <c r="AA999" s="12">
        <v>9.0053073116254222E-3</v>
      </c>
      <c r="AB999" s="12">
        <v>8.4779500474097477E-2</v>
      </c>
      <c r="AC999" s="12">
        <v>0.88006886038843013</v>
      </c>
      <c r="AD999" s="12">
        <v>2.0825729864763023</v>
      </c>
      <c r="AE999" s="12">
        <v>0.14137455746162583</v>
      </c>
      <c r="AF999" s="12">
        <v>6.8877403530133191E-2</v>
      </c>
      <c r="AG999" s="12">
        <v>0.1528447229573846</v>
      </c>
      <c r="AH999" s="12">
        <v>0.24781368959338065</v>
      </c>
      <c r="AI999" s="12">
        <v>0.20882520280052155</v>
      </c>
      <c r="AJ999" s="12">
        <v>0.40290150181752754</v>
      </c>
      <c r="AK999" s="12">
        <v>0.85841396651423463</v>
      </c>
      <c r="AL999" s="12">
        <v>0.1950316131058723</v>
      </c>
      <c r="AM999" s="13">
        <v>0.22096523598619189</v>
      </c>
      <c r="AN999" s="12">
        <v>-0.12777698502056248</v>
      </c>
      <c r="AO999" s="12">
        <v>0.29090545800723916</v>
      </c>
      <c r="AP999" s="12">
        <v>-0.28485028104281757</v>
      </c>
      <c r="AQ999" s="12">
        <v>1.1054469031727802E-2</v>
      </c>
      <c r="AR999" s="12">
        <v>-9.0053073116254222E-3</v>
      </c>
      <c r="AS999" s="12">
        <v>8.4779500474097477E-2</v>
      </c>
      <c r="AT999" s="12">
        <v>0.88006886038843013</v>
      </c>
      <c r="AU999" s="12">
        <v>-2.0825729864763023</v>
      </c>
      <c r="AV999" s="12">
        <v>-0.14137455746162583</v>
      </c>
      <c r="AW999" s="12">
        <v>-6.8877403530133191E-2</v>
      </c>
      <c r="AX999" s="12">
        <v>-0.1528447229573846</v>
      </c>
      <c r="AY999" s="12">
        <v>-0.24781368959338065</v>
      </c>
      <c r="AZ999" s="12">
        <v>0.20882520280052155</v>
      </c>
      <c r="BA999" s="12">
        <v>-0.40290150181752754</v>
      </c>
      <c r="BB999" s="12">
        <v>-0.85841396651423463</v>
      </c>
      <c r="BC999" s="12">
        <v>-0.1950316131058723</v>
      </c>
      <c r="BD999" s="13">
        <v>0.22096523598619189</v>
      </c>
    </row>
    <row r="1000" spans="1:56" x14ac:dyDescent="0.25">
      <c r="A1000" s="126">
        <v>3</v>
      </c>
      <c r="B1000" s="130">
        <v>49</v>
      </c>
      <c r="C1000" s="36" t="s">
        <v>52</v>
      </c>
      <c r="D1000" s="104">
        <v>401.89</v>
      </c>
      <c r="E1000" s="131">
        <v>1.8693000000000002E-3</v>
      </c>
      <c r="F1000" s="124">
        <v>1.7441860311093965E-3</v>
      </c>
      <c r="G1000" s="124">
        <v>1.382750348297733E-3</v>
      </c>
      <c r="H1000" s="124">
        <v>2.3793072187035325E-3</v>
      </c>
      <c r="I1000" s="124">
        <v>1.8485534773841612E-3</v>
      </c>
      <c r="J1000" s="124">
        <v>1.8611886673999792E-3</v>
      </c>
      <c r="K1000" s="124">
        <v>1.7228710825684906E-3</v>
      </c>
      <c r="L1000" s="124">
        <v>2.5203102712958032E-4</v>
      </c>
      <c r="M1000" s="124">
        <v>5.0377738497977692E-3</v>
      </c>
      <c r="N1000" s="124">
        <v>2.1187018804389389E-3</v>
      </c>
      <c r="O1000" s="124">
        <v>2.0002552899505087E-3</v>
      </c>
      <c r="P1000" s="124">
        <v>2.1183982284427006E-3</v>
      </c>
      <c r="Q1000" s="124">
        <v>2.2923507546716267E-3</v>
      </c>
      <c r="R1000" s="124">
        <v>1.5327244744141536E-3</v>
      </c>
      <c r="S1000" s="124">
        <v>2.5813013451802596E-3</v>
      </c>
      <c r="T1000" s="124">
        <v>3.257115603009788E-3</v>
      </c>
      <c r="U1000" s="124">
        <v>2.2132658990234788E-3</v>
      </c>
      <c r="V1000" s="125">
        <v>1.5207260192794884E-3</v>
      </c>
      <c r="W1000" s="12">
        <v>6.6930920072007502E-2</v>
      </c>
      <c r="X1000" s="12">
        <v>0.26028441218759274</v>
      </c>
      <c r="Y1000" s="12">
        <v>0.27283326309502609</v>
      </c>
      <c r="Z1000" s="12">
        <v>1.1098551658823586E-2</v>
      </c>
      <c r="AA1000" s="12">
        <v>4.3392353287439005E-3</v>
      </c>
      <c r="AB1000" s="12">
        <v>7.8333556642331104E-2</v>
      </c>
      <c r="AC1000" s="12">
        <v>0.86517357988039356</v>
      </c>
      <c r="AD1000" s="12">
        <v>1.6950055367237837</v>
      </c>
      <c r="AE1000" s="12">
        <v>0.13341993282990358</v>
      </c>
      <c r="AF1000" s="12">
        <v>7.0055790911308272E-2</v>
      </c>
      <c r="AG1000" s="12">
        <v>0.13325749127625336</v>
      </c>
      <c r="AH1000" s="12">
        <v>0.22631506696176457</v>
      </c>
      <c r="AI1000" s="12">
        <v>0.18005431208786524</v>
      </c>
      <c r="AJ1000" s="12">
        <v>0.38089196232828298</v>
      </c>
      <c r="AK1000" s="12">
        <v>0.74242529450050165</v>
      </c>
      <c r="AL1000" s="12">
        <v>0.18400786338387556</v>
      </c>
      <c r="AM1000" s="13">
        <v>0.18647300097390024</v>
      </c>
      <c r="AN1000" s="12">
        <v>6.6930920072007502E-2</v>
      </c>
      <c r="AO1000" s="12">
        <v>0.26028441218759274</v>
      </c>
      <c r="AP1000" s="12">
        <v>-0.27283326309502609</v>
      </c>
      <c r="AQ1000" s="12">
        <v>1.1098551658823586E-2</v>
      </c>
      <c r="AR1000" s="12">
        <v>4.3392353287439005E-3</v>
      </c>
      <c r="AS1000" s="12">
        <v>7.8333556642331104E-2</v>
      </c>
      <c r="AT1000" s="12">
        <v>0.86517357988039356</v>
      </c>
      <c r="AU1000" s="12">
        <v>-1.6950055367237837</v>
      </c>
      <c r="AV1000" s="12">
        <v>-0.13341993282990358</v>
      </c>
      <c r="AW1000" s="12">
        <v>-7.0055790911308272E-2</v>
      </c>
      <c r="AX1000" s="12">
        <v>-0.13325749127625336</v>
      </c>
      <c r="AY1000" s="12">
        <v>-0.22631506696176457</v>
      </c>
      <c r="AZ1000" s="12">
        <v>0.18005431208786524</v>
      </c>
      <c r="BA1000" s="12">
        <v>-0.38089196232828298</v>
      </c>
      <c r="BB1000" s="12">
        <v>-0.74242529450050165</v>
      </c>
      <c r="BC1000" s="12">
        <v>-0.18400786338387556</v>
      </c>
      <c r="BD1000" s="13">
        <v>0.18647300097390024</v>
      </c>
    </row>
    <row r="1001" spans="1:56" x14ac:dyDescent="0.25">
      <c r="A1001" s="126">
        <v>3</v>
      </c>
      <c r="B1001" s="130">
        <v>49</v>
      </c>
      <c r="C1001" s="36" t="s">
        <v>52</v>
      </c>
      <c r="D1001" s="104">
        <v>411.93</v>
      </c>
      <c r="E1001" s="131">
        <v>3.2179000000000001E-3</v>
      </c>
      <c r="F1001" s="124">
        <v>2.4187042113437713E-3</v>
      </c>
      <c r="G1001" s="124">
        <v>2.4676839633812672E-3</v>
      </c>
      <c r="H1001" s="124">
        <v>4.0460042807744252E-3</v>
      </c>
      <c r="I1001" s="124">
        <v>3.1715551653850658E-3</v>
      </c>
      <c r="J1001" s="124">
        <v>3.1536387371330632E-3</v>
      </c>
      <c r="K1001" s="124">
        <v>2.9696635104867839E-3</v>
      </c>
      <c r="L1001" s="124">
        <v>4.8234710061097045E-4</v>
      </c>
      <c r="M1001" s="124">
        <v>7.6505224244991475E-3</v>
      </c>
      <c r="N1001" s="124">
        <v>3.6082000650715994E-3</v>
      </c>
      <c r="O1001" s="124">
        <v>3.4285449528210278E-3</v>
      </c>
      <c r="P1001" s="124">
        <v>3.5775202380358543E-3</v>
      </c>
      <c r="Q1001" s="124">
        <v>3.8672396849133831E-3</v>
      </c>
      <c r="R1001" s="124">
        <v>2.7136217556479759E-3</v>
      </c>
      <c r="S1001" s="124">
        <v>4.3499445452418817E-3</v>
      </c>
      <c r="T1001" s="124">
        <v>5.2625457092811568E-3</v>
      </c>
      <c r="U1001" s="124">
        <v>3.7605782628509477E-3</v>
      </c>
      <c r="V1001" s="125">
        <v>2.7095453506438948E-3</v>
      </c>
      <c r="W1001" s="12">
        <v>0.24835942343025849</v>
      </c>
      <c r="X1001" s="12">
        <v>0.23313839355440907</v>
      </c>
      <c r="Y1001" s="12">
        <v>0.25734307491669256</v>
      </c>
      <c r="Z1001" s="12">
        <v>1.4402198519200183E-2</v>
      </c>
      <c r="AA1001" s="12">
        <v>1.9969937806313714E-2</v>
      </c>
      <c r="AB1001" s="12">
        <v>7.714238774145131E-2</v>
      </c>
      <c r="AC1001" s="12">
        <v>0.85010500618074825</v>
      </c>
      <c r="AD1001" s="12">
        <v>1.3774891775689573</v>
      </c>
      <c r="AE1001" s="12">
        <v>0.12129030270412357</v>
      </c>
      <c r="AF1001" s="12">
        <v>6.5460378762866353E-2</v>
      </c>
      <c r="AG1001" s="12">
        <v>0.11175618820841363</v>
      </c>
      <c r="AH1001" s="12">
        <v>0.20178988934192579</v>
      </c>
      <c r="AI1001" s="12">
        <v>0.15671035282389889</v>
      </c>
      <c r="AJ1001" s="12">
        <v>0.35179606117091322</v>
      </c>
      <c r="AK1001" s="12">
        <v>0.6353975292212799</v>
      </c>
      <c r="AL1001" s="12">
        <v>0.16864360696446365</v>
      </c>
      <c r="AM1001" s="13">
        <v>0.1579771432785684</v>
      </c>
      <c r="AN1001" s="12">
        <v>0.24835942343025849</v>
      </c>
      <c r="AO1001" s="12">
        <v>0.23313839355440907</v>
      </c>
      <c r="AP1001" s="12">
        <v>-0.25734307491669256</v>
      </c>
      <c r="AQ1001" s="12">
        <v>1.4402198519200183E-2</v>
      </c>
      <c r="AR1001" s="12">
        <v>1.9969937806313714E-2</v>
      </c>
      <c r="AS1001" s="12">
        <v>7.714238774145131E-2</v>
      </c>
      <c r="AT1001" s="12">
        <v>0.85010500618074825</v>
      </c>
      <c r="AU1001" s="12">
        <v>-1.3774891775689573</v>
      </c>
      <c r="AV1001" s="12">
        <v>-0.12129030270412357</v>
      </c>
      <c r="AW1001" s="12">
        <v>-6.5460378762866353E-2</v>
      </c>
      <c r="AX1001" s="12">
        <v>-0.11175618820841363</v>
      </c>
      <c r="AY1001" s="12">
        <v>-0.20178988934192579</v>
      </c>
      <c r="AZ1001" s="12">
        <v>0.15671035282389889</v>
      </c>
      <c r="BA1001" s="12">
        <v>-0.35179606117091322</v>
      </c>
      <c r="BB1001" s="12">
        <v>-0.6353975292212799</v>
      </c>
      <c r="BC1001" s="12">
        <v>-0.16864360696446365</v>
      </c>
      <c r="BD1001" s="13">
        <v>0.1579771432785684</v>
      </c>
    </row>
    <row r="1002" spans="1:56" x14ac:dyDescent="0.25">
      <c r="A1002" s="126">
        <v>3</v>
      </c>
      <c r="B1002" s="130">
        <v>49</v>
      </c>
      <c r="C1002" s="36" t="s">
        <v>52</v>
      </c>
      <c r="D1002" s="104">
        <v>421.97</v>
      </c>
      <c r="E1002" s="131">
        <v>5.3902999999999998E-3</v>
      </c>
      <c r="F1002" s="124">
        <v>3.1807267254247485E-3</v>
      </c>
      <c r="G1002" s="124">
        <v>4.2557452172927047E-3</v>
      </c>
      <c r="H1002" s="124">
        <v>6.6705018758708374E-3</v>
      </c>
      <c r="I1002" s="124">
        <v>5.2732346742769224E-3</v>
      </c>
      <c r="J1002" s="124">
        <v>5.1840010278750943E-3</v>
      </c>
      <c r="K1002" s="124">
        <v>4.9519720867566511E-3</v>
      </c>
      <c r="L1002" s="124">
        <v>8.8829355583235656E-4</v>
      </c>
      <c r="M1002" s="124">
        <v>1.1389610274124044E-2</v>
      </c>
      <c r="N1002" s="124">
        <v>5.9526328845404307E-3</v>
      </c>
      <c r="O1002" s="124">
        <v>5.6850439531616588E-3</v>
      </c>
      <c r="P1002" s="124">
        <v>5.8617606397459721E-3</v>
      </c>
      <c r="Q1002" s="124">
        <v>6.325611069359068E-3</v>
      </c>
      <c r="R1002" s="124">
        <v>4.6371760600964033E-3</v>
      </c>
      <c r="S1002" s="124">
        <v>7.0926487132255429E-3</v>
      </c>
      <c r="T1002" s="124">
        <v>8.275157967672515E-3</v>
      </c>
      <c r="U1002" s="124">
        <v>6.1895345924305916E-3</v>
      </c>
      <c r="V1002" s="125">
        <v>4.6542536214270423E-3</v>
      </c>
      <c r="W1002" s="12">
        <v>0.40991656764470463</v>
      </c>
      <c r="X1002" s="12">
        <v>0.21048082346201419</v>
      </c>
      <c r="Y1002" s="12">
        <v>0.23750104370273226</v>
      </c>
      <c r="Z1002" s="12">
        <v>2.1717775582634991E-2</v>
      </c>
      <c r="AA1002" s="12">
        <v>3.8272261678367711E-2</v>
      </c>
      <c r="AB1002" s="12">
        <v>8.1317906840685794E-2</v>
      </c>
      <c r="AC1002" s="12">
        <v>0.83520517302703801</v>
      </c>
      <c r="AD1002" s="12">
        <v>1.1129826306743678</v>
      </c>
      <c r="AE1002" s="12">
        <v>0.10432311458368383</v>
      </c>
      <c r="AF1002" s="12">
        <v>5.4680435812785762E-2</v>
      </c>
      <c r="AG1002" s="12">
        <v>8.7464638284691448E-2</v>
      </c>
      <c r="AH1002" s="12">
        <v>0.17351744232400207</v>
      </c>
      <c r="AI1002" s="12">
        <v>0.13971837187236266</v>
      </c>
      <c r="AJ1002" s="12">
        <v>0.31581706272852034</v>
      </c>
      <c r="AK1002" s="12">
        <v>0.53519432455939653</v>
      </c>
      <c r="AL1002" s="12">
        <v>0.14827274779336805</v>
      </c>
      <c r="AM1002" s="13">
        <v>0.1365501694846219</v>
      </c>
      <c r="AN1002" s="12">
        <v>0.40991656764470463</v>
      </c>
      <c r="AO1002" s="12">
        <v>0.21048082346201419</v>
      </c>
      <c r="AP1002" s="12">
        <v>-0.23750104370273226</v>
      </c>
      <c r="AQ1002" s="12">
        <v>2.1717775582634991E-2</v>
      </c>
      <c r="AR1002" s="12">
        <v>3.8272261678367711E-2</v>
      </c>
      <c r="AS1002" s="12">
        <v>8.1317906840685794E-2</v>
      </c>
      <c r="AT1002" s="12">
        <v>0.83520517302703801</v>
      </c>
      <c r="AU1002" s="12">
        <v>-1.1129826306743678</v>
      </c>
      <c r="AV1002" s="12">
        <v>-0.10432311458368383</v>
      </c>
      <c r="AW1002" s="12">
        <v>-5.4680435812785762E-2</v>
      </c>
      <c r="AX1002" s="12">
        <v>-8.7464638284691448E-2</v>
      </c>
      <c r="AY1002" s="12">
        <v>-0.17351744232400207</v>
      </c>
      <c r="AZ1002" s="12">
        <v>0.13971837187236266</v>
      </c>
      <c r="BA1002" s="12">
        <v>-0.31581706272852034</v>
      </c>
      <c r="BB1002" s="12">
        <v>-0.53519432455939653</v>
      </c>
      <c r="BC1002" s="12">
        <v>-0.14827274779336805</v>
      </c>
      <c r="BD1002" s="13">
        <v>0.1365501694846219</v>
      </c>
    </row>
    <row r="1003" spans="1:56" x14ac:dyDescent="0.25">
      <c r="A1003" s="126">
        <v>3</v>
      </c>
      <c r="B1003" s="130">
        <v>49</v>
      </c>
      <c r="C1003" s="36" t="s">
        <v>52</v>
      </c>
      <c r="D1003" s="104">
        <v>432.22</v>
      </c>
      <c r="E1003" s="131">
        <v>8.8699E-3</v>
      </c>
      <c r="F1003" s="124">
        <v>3.9977153941803366E-3</v>
      </c>
      <c r="G1003" s="124">
        <v>7.1850296660131161E-3</v>
      </c>
      <c r="H1003" s="124">
        <v>1.07898409530243E-2</v>
      </c>
      <c r="I1003" s="124">
        <v>8.5999936128497642E-3</v>
      </c>
      <c r="J1003" s="124">
        <v>8.3674820986634601E-3</v>
      </c>
      <c r="K1003" s="124">
        <v>8.0905561102426748E-3</v>
      </c>
      <c r="L1003" s="124">
        <v>1.5977942319821842E-3</v>
      </c>
      <c r="M1003" s="124">
        <v>1.6774862083242931E-2</v>
      </c>
      <c r="N1003" s="124">
        <v>9.6278243810899271E-3</v>
      </c>
      <c r="O1003" s="124">
        <v>9.2320465445272261E-3</v>
      </c>
      <c r="P1003" s="124">
        <v>9.428072817755791E-3</v>
      </c>
      <c r="Q1003" s="124">
        <v>1.0150543548261202E-2</v>
      </c>
      <c r="R1003" s="124">
        <v>7.7479375243949137E-3</v>
      </c>
      <c r="S1003" s="124">
        <v>1.1326245141186502E-2</v>
      </c>
      <c r="T1003" s="124">
        <v>1.2802077026515004E-2</v>
      </c>
      <c r="U1003" s="124">
        <v>9.9866358214801276E-3</v>
      </c>
      <c r="V1003" s="125">
        <v>7.8089649036872291E-3</v>
      </c>
      <c r="W1003" s="12">
        <v>0.54929419788494382</v>
      </c>
      <c r="X1003" s="12">
        <v>0.18995370116764382</v>
      </c>
      <c r="Y1003" s="12">
        <v>0.21645576083431609</v>
      </c>
      <c r="Z1003" s="12">
        <v>3.0429473517202651E-2</v>
      </c>
      <c r="AA1003" s="12">
        <v>5.6643017546594655E-2</v>
      </c>
      <c r="AB1003" s="12">
        <v>8.7863886825930979E-2</v>
      </c>
      <c r="AC1003" s="12">
        <v>0.81986333194487149</v>
      </c>
      <c r="AD1003" s="12">
        <v>0.89121208618394021</v>
      </c>
      <c r="AE1003" s="12">
        <v>8.544903337015379E-2</v>
      </c>
      <c r="AF1003" s="12">
        <v>4.0828706583752476E-2</v>
      </c>
      <c r="AG1003" s="12">
        <v>6.2928873804190696E-2</v>
      </c>
      <c r="AH1003" s="12">
        <v>0.14438083273331173</v>
      </c>
      <c r="AI1003" s="12">
        <v>0.12649099489341326</v>
      </c>
      <c r="AJ1003" s="12">
        <v>0.27693042099533277</v>
      </c>
      <c r="AK1003" s="12">
        <v>0.44331695132019572</v>
      </c>
      <c r="AL1003" s="12">
        <v>0.1259017375032557</v>
      </c>
      <c r="AM1003" s="13">
        <v>0.11961071672879862</v>
      </c>
      <c r="AN1003" s="12">
        <v>0.54929419788494382</v>
      </c>
      <c r="AO1003" s="12">
        <v>0.18995370116764382</v>
      </c>
      <c r="AP1003" s="12">
        <v>-0.21645576083431609</v>
      </c>
      <c r="AQ1003" s="12">
        <v>3.0429473517202651E-2</v>
      </c>
      <c r="AR1003" s="12">
        <v>5.6643017546594655E-2</v>
      </c>
      <c r="AS1003" s="12">
        <v>8.7863886825930979E-2</v>
      </c>
      <c r="AT1003" s="12">
        <v>0.81986333194487149</v>
      </c>
      <c r="AU1003" s="12">
        <v>-0.89121208618394021</v>
      </c>
      <c r="AV1003" s="12">
        <v>-8.544903337015379E-2</v>
      </c>
      <c r="AW1003" s="12">
        <v>-4.0828706583752476E-2</v>
      </c>
      <c r="AX1003" s="12">
        <v>-6.2928873804190696E-2</v>
      </c>
      <c r="AY1003" s="12">
        <v>-0.14438083273331173</v>
      </c>
      <c r="AZ1003" s="12">
        <v>0.12649099489341326</v>
      </c>
      <c r="BA1003" s="12">
        <v>-0.27693042099533277</v>
      </c>
      <c r="BB1003" s="12">
        <v>-0.44331695132019572</v>
      </c>
      <c r="BC1003" s="12">
        <v>-0.1259017375032557</v>
      </c>
      <c r="BD1003" s="13">
        <v>0.11961071672879862</v>
      </c>
    </row>
    <row r="1004" spans="1:56" x14ac:dyDescent="0.25">
      <c r="A1004" s="126">
        <v>3</v>
      </c>
      <c r="B1004" s="130">
        <v>49</v>
      </c>
      <c r="C1004" s="36" t="s">
        <v>52</v>
      </c>
      <c r="D1004" s="104">
        <v>442.39</v>
      </c>
      <c r="E1004" s="131">
        <v>1.393754E-2</v>
      </c>
      <c r="F1004" s="124">
        <v>4.7829301990487639E-3</v>
      </c>
      <c r="G1004" s="124">
        <v>1.1721504430233202E-2</v>
      </c>
      <c r="H1004" s="124">
        <v>1.6919948398570625E-2</v>
      </c>
      <c r="I1004" s="124">
        <v>1.3590821260491612E-2</v>
      </c>
      <c r="J1004" s="124">
        <v>1.3107046340872336E-2</v>
      </c>
      <c r="K1004" s="124">
        <v>1.2799448572533692E-2</v>
      </c>
      <c r="L1004" s="124">
        <v>2.7672911027967059E-3</v>
      </c>
      <c r="M1004" s="124">
        <v>2.4198904507316613E-2</v>
      </c>
      <c r="N1004" s="124">
        <v>1.508628791649219E-2</v>
      </c>
      <c r="O1004" s="124">
        <v>1.4510232206384874E-2</v>
      </c>
      <c r="P1004" s="124">
        <v>1.4709848399555293E-2</v>
      </c>
      <c r="Q1004" s="124">
        <v>1.5793197390818702E-2</v>
      </c>
      <c r="R1004" s="124">
        <v>1.2499065506568109E-2</v>
      </c>
      <c r="S1004" s="124">
        <v>1.7517135150414035E-2</v>
      </c>
      <c r="T1004" s="124">
        <v>1.9275543692796417E-2</v>
      </c>
      <c r="U1004" s="124">
        <v>1.5610043482832611E-2</v>
      </c>
      <c r="V1004" s="125">
        <v>1.2636865458524488E-2</v>
      </c>
      <c r="W1004" s="12">
        <v>0.65683110512696197</v>
      </c>
      <c r="X1004" s="12">
        <v>0.15899761146994362</v>
      </c>
      <c r="Y1004" s="12">
        <v>0.21398384496622969</v>
      </c>
      <c r="Z1004" s="12">
        <v>2.4876609466834742E-2</v>
      </c>
      <c r="AA1004" s="12">
        <v>5.9586817984211254E-2</v>
      </c>
      <c r="AB1004" s="12">
        <v>8.1656549682821211E-2</v>
      </c>
      <c r="AC1004" s="12">
        <v>0.80145053554668144</v>
      </c>
      <c r="AD1004" s="12">
        <v>0.73623928665436023</v>
      </c>
      <c r="AE1004" s="12">
        <v>8.242113862935567E-2</v>
      </c>
      <c r="AF1004" s="12">
        <v>4.1089905850306016E-2</v>
      </c>
      <c r="AG1004" s="12">
        <v>5.5412102821250572E-2</v>
      </c>
      <c r="AH1004" s="12">
        <v>0.1331409553492727</v>
      </c>
      <c r="AI1004" s="12">
        <v>0.10320863606001426</v>
      </c>
      <c r="AJ1004" s="12">
        <v>0.25683120194912695</v>
      </c>
      <c r="AK1004" s="12">
        <v>0.38299468147150906</v>
      </c>
      <c r="AL1004" s="12">
        <v>0.11999990549498772</v>
      </c>
      <c r="AM1004" s="13">
        <v>9.3321672366537559E-2</v>
      </c>
      <c r="AN1004" s="12">
        <v>0.65683110512696197</v>
      </c>
      <c r="AO1004" s="12">
        <v>0.15899761146994362</v>
      </c>
      <c r="AP1004" s="12">
        <v>-0.21398384496622969</v>
      </c>
      <c r="AQ1004" s="12">
        <v>2.4876609466834742E-2</v>
      </c>
      <c r="AR1004" s="12">
        <v>5.9586817984211254E-2</v>
      </c>
      <c r="AS1004" s="12">
        <v>8.1656549682821211E-2</v>
      </c>
      <c r="AT1004" s="12">
        <v>0.80145053554668144</v>
      </c>
      <c r="AU1004" s="12">
        <v>-0.73623928665436023</v>
      </c>
      <c r="AV1004" s="12">
        <v>-8.242113862935567E-2</v>
      </c>
      <c r="AW1004" s="12">
        <v>-4.1089905850306016E-2</v>
      </c>
      <c r="AX1004" s="12">
        <v>-5.5412102821250572E-2</v>
      </c>
      <c r="AY1004" s="12">
        <v>-0.1331409553492727</v>
      </c>
      <c r="AZ1004" s="12">
        <v>0.10320863606001426</v>
      </c>
      <c r="BA1004" s="12">
        <v>-0.25683120194912695</v>
      </c>
      <c r="BB1004" s="12">
        <v>-0.38299468147150906</v>
      </c>
      <c r="BC1004" s="12">
        <v>-0.11999990549498772</v>
      </c>
      <c r="BD1004" s="13">
        <v>9.3321672366537559E-2</v>
      </c>
    </row>
    <row r="1005" spans="1:56" x14ac:dyDescent="0.25">
      <c r="A1005" s="126">
        <v>3</v>
      </c>
      <c r="B1005" s="130">
        <v>49</v>
      </c>
      <c r="C1005" s="36" t="s">
        <v>52</v>
      </c>
      <c r="D1005" s="104">
        <v>452.25</v>
      </c>
      <c r="E1005" s="131">
        <v>2.1268490000000001E-2</v>
      </c>
      <c r="F1005" s="124">
        <v>5.4558853952493842E-3</v>
      </c>
      <c r="G1005" s="124">
        <v>1.8343078705774264E-2</v>
      </c>
      <c r="H1005" s="124">
        <v>2.5549808985019237E-2</v>
      </c>
      <c r="I1005" s="124">
        <v>2.0670008939538881E-2</v>
      </c>
      <c r="J1005" s="124">
        <v>1.9792473012189872E-2</v>
      </c>
      <c r="K1005" s="124">
        <v>1.9480360884290702E-2</v>
      </c>
      <c r="L1005" s="124">
        <v>4.5783471966725593E-3</v>
      </c>
      <c r="M1005" s="124">
        <v>3.3981958380657463E-2</v>
      </c>
      <c r="N1005" s="124">
        <v>2.275122842631078E-2</v>
      </c>
      <c r="O1005" s="124">
        <v>2.1931505235150181E-2</v>
      </c>
      <c r="P1005" s="124">
        <v>2.211406803202302E-2</v>
      </c>
      <c r="Q1005" s="124">
        <v>2.3670241027158079E-2</v>
      </c>
      <c r="R1005" s="124">
        <v>1.9335657235140535E-2</v>
      </c>
      <c r="S1005" s="124">
        <v>2.6081860246945459E-2</v>
      </c>
      <c r="T1005" s="124">
        <v>2.8071567072950995E-2</v>
      </c>
      <c r="U1005" s="124">
        <v>2.3483003453473237E-2</v>
      </c>
      <c r="V1005" s="125">
        <v>1.9590870581880138E-2</v>
      </c>
      <c r="W1005" s="12">
        <v>0.74347565834483864</v>
      </c>
      <c r="X1005" s="12">
        <v>0.13754673200710238</v>
      </c>
      <c r="Y1005" s="12">
        <v>0.20129868105442536</v>
      </c>
      <c r="Z1005" s="12">
        <v>2.8139330082254083E-2</v>
      </c>
      <c r="AA1005" s="12">
        <v>6.9399237454569121E-2</v>
      </c>
      <c r="AB1005" s="12">
        <v>8.4074098147508311E-2</v>
      </c>
      <c r="AC1005" s="12">
        <v>0.7847356725055441</v>
      </c>
      <c r="AD1005" s="12">
        <v>0.5977607428010856</v>
      </c>
      <c r="AE1005" s="12">
        <v>6.9715265461289408E-2</v>
      </c>
      <c r="AF1005" s="12">
        <v>3.1173592255500038E-2</v>
      </c>
      <c r="AG1005" s="12">
        <v>3.9757313848938935E-2</v>
      </c>
      <c r="AH1005" s="12">
        <v>0.11292531943537498</v>
      </c>
      <c r="AI1005" s="12">
        <v>9.0877761649250433E-2</v>
      </c>
      <c r="AJ1005" s="12">
        <v>0.22631462068747982</v>
      </c>
      <c r="AK1005" s="12">
        <v>0.31986648196232986</v>
      </c>
      <c r="AL1005" s="12">
        <v>0.10412179959523388</v>
      </c>
      <c r="AM1005" s="13">
        <v>7.8878162865340384E-2</v>
      </c>
      <c r="AN1005" s="12">
        <v>0.74347565834483864</v>
      </c>
      <c r="AO1005" s="12">
        <v>0.13754673200710238</v>
      </c>
      <c r="AP1005" s="12">
        <v>-0.20129868105442536</v>
      </c>
      <c r="AQ1005" s="12">
        <v>2.8139330082254083E-2</v>
      </c>
      <c r="AR1005" s="12">
        <v>6.9399237454569121E-2</v>
      </c>
      <c r="AS1005" s="12">
        <v>8.4074098147508311E-2</v>
      </c>
      <c r="AT1005" s="12">
        <v>0.7847356725055441</v>
      </c>
      <c r="AU1005" s="12">
        <v>-0.5977607428010856</v>
      </c>
      <c r="AV1005" s="12">
        <v>-6.9715265461289408E-2</v>
      </c>
      <c r="AW1005" s="12">
        <v>-3.1173592255500038E-2</v>
      </c>
      <c r="AX1005" s="12">
        <v>-3.9757313848938935E-2</v>
      </c>
      <c r="AY1005" s="12">
        <v>-0.11292531943537498</v>
      </c>
      <c r="AZ1005" s="12">
        <v>9.0877761649250433E-2</v>
      </c>
      <c r="BA1005" s="12">
        <v>-0.22631462068747982</v>
      </c>
      <c r="BB1005" s="12">
        <v>-0.31986648196232986</v>
      </c>
      <c r="BC1005" s="12">
        <v>-0.10412179959523388</v>
      </c>
      <c r="BD1005" s="13">
        <v>7.8878162865340384E-2</v>
      </c>
    </row>
    <row r="1006" spans="1:56" x14ac:dyDescent="0.25">
      <c r="A1006" s="126">
        <v>3</v>
      </c>
      <c r="B1006" s="130">
        <v>49</v>
      </c>
      <c r="C1006" s="36" t="s">
        <v>52</v>
      </c>
      <c r="D1006" s="104">
        <v>462.3</v>
      </c>
      <c r="E1006" s="131">
        <v>3.1996950000000003E-2</v>
      </c>
      <c r="F1006" s="124">
        <v>5.9942895391026044E-3</v>
      </c>
      <c r="G1006" s="124">
        <v>2.8234972386466762E-2</v>
      </c>
      <c r="H1006" s="124">
        <v>3.8019213032864277E-2</v>
      </c>
      <c r="I1006" s="124">
        <v>3.0972379366133576E-2</v>
      </c>
      <c r="J1006" s="124">
        <v>2.9486271122431421E-2</v>
      </c>
      <c r="K1006" s="124">
        <v>2.9209541495548035E-2</v>
      </c>
      <c r="L1006" s="124">
        <v>7.4443049122112602E-3</v>
      </c>
      <c r="M1006" s="124">
        <v>4.732272296427753E-2</v>
      </c>
      <c r="N1006" s="124">
        <v>3.3792705815419891E-2</v>
      </c>
      <c r="O1006" s="124">
        <v>3.2631060923631501E-2</v>
      </c>
      <c r="P1006" s="124">
        <v>3.2771907855787423E-2</v>
      </c>
      <c r="Q1006" s="124">
        <v>3.4958218058605259E-2</v>
      </c>
      <c r="R1006" s="124">
        <v>2.9399328668504587E-2</v>
      </c>
      <c r="S1006" s="124">
        <v>3.8244105722876225E-2</v>
      </c>
      <c r="T1006" s="124">
        <v>4.0381669943494923E-2</v>
      </c>
      <c r="U1006" s="124">
        <v>3.4790755584758248E-2</v>
      </c>
      <c r="V1006" s="125">
        <v>2.9828989256850943E-2</v>
      </c>
      <c r="W1006" s="12">
        <v>0.81266059611611097</v>
      </c>
      <c r="X1006" s="12">
        <v>0.11757300660010535</v>
      </c>
      <c r="Y1006" s="12">
        <v>0.18821365889137162</v>
      </c>
      <c r="Z1006" s="12">
        <v>3.2020884298860575E-2</v>
      </c>
      <c r="AA1006" s="12">
        <v>7.8466193733108383E-2</v>
      </c>
      <c r="AB1006" s="12">
        <v>8.7114818895299942E-2</v>
      </c>
      <c r="AC1006" s="12">
        <v>0.76734329640133636</v>
      </c>
      <c r="AD1006" s="12">
        <v>0.4789760575391569</v>
      </c>
      <c r="AE1006" s="12">
        <v>5.6122718428471691E-2</v>
      </c>
      <c r="AF1006" s="12">
        <v>1.9817855252813092E-2</v>
      </c>
      <c r="AG1006" s="12">
        <v>2.4219741437462625E-2</v>
      </c>
      <c r="AH1006" s="12">
        <v>9.2548447855350435E-2</v>
      </c>
      <c r="AI1006" s="12">
        <v>8.1183404402463841E-2</v>
      </c>
      <c r="AJ1006" s="12">
        <v>0.19524222536448696</v>
      </c>
      <c r="AK1006" s="12">
        <v>0.2620474746341423</v>
      </c>
      <c r="AL1006" s="12">
        <v>8.7314746710490998E-2</v>
      </c>
      <c r="AM1006" s="13">
        <v>6.7755231143876507E-2</v>
      </c>
      <c r="AN1006" s="12">
        <v>0.81266059611611097</v>
      </c>
      <c r="AO1006" s="12">
        <v>0.11757300660010535</v>
      </c>
      <c r="AP1006" s="12">
        <v>-0.18821365889137162</v>
      </c>
      <c r="AQ1006" s="12">
        <v>3.2020884298860575E-2</v>
      </c>
      <c r="AR1006" s="12">
        <v>7.8466193733108383E-2</v>
      </c>
      <c r="AS1006" s="12">
        <v>8.7114818895299942E-2</v>
      </c>
      <c r="AT1006" s="12">
        <v>0.76734329640133636</v>
      </c>
      <c r="AU1006" s="12">
        <v>-0.4789760575391569</v>
      </c>
      <c r="AV1006" s="12">
        <v>-5.6122718428471691E-2</v>
      </c>
      <c r="AW1006" s="12">
        <v>-1.9817855252813092E-2</v>
      </c>
      <c r="AX1006" s="12">
        <v>-2.4219741437462625E-2</v>
      </c>
      <c r="AY1006" s="12">
        <v>-9.2548447855350435E-2</v>
      </c>
      <c r="AZ1006" s="12">
        <v>8.1183404402463841E-2</v>
      </c>
      <c r="BA1006" s="12">
        <v>-0.19524222536448696</v>
      </c>
      <c r="BB1006" s="12">
        <v>-0.2620474746341423</v>
      </c>
      <c r="BC1006" s="12">
        <v>-8.7314746710490998E-2</v>
      </c>
      <c r="BD1006" s="13">
        <v>6.7755231143876507E-2</v>
      </c>
    </row>
    <row r="1007" spans="1:56" x14ac:dyDescent="0.25">
      <c r="A1007" s="126">
        <v>5</v>
      </c>
      <c r="B1007" s="130">
        <v>49</v>
      </c>
      <c r="C1007" s="36" t="s">
        <v>52</v>
      </c>
      <c r="D1007" s="104">
        <v>473.15</v>
      </c>
      <c r="E1007" s="131">
        <v>4.3596414336000006E-2</v>
      </c>
      <c r="F1007" s="124">
        <v>6.3590573093481118E-3</v>
      </c>
      <c r="G1007" s="124">
        <v>4.3802526999445056E-2</v>
      </c>
      <c r="H1007" s="124">
        <v>5.7019900729801544E-2</v>
      </c>
      <c r="I1007" s="124">
        <v>4.6784129632334574E-2</v>
      </c>
      <c r="J1007" s="124">
        <v>4.4336834830318216E-2</v>
      </c>
      <c r="K1007" s="124">
        <v>4.416167180711135E-2</v>
      </c>
      <c r="L1007" s="124">
        <v>1.223207930129936E-2</v>
      </c>
      <c r="M1007" s="124">
        <v>6.6601027457052334E-2</v>
      </c>
      <c r="N1007" s="124">
        <v>5.0555374099436647E-2</v>
      </c>
      <c r="O1007" s="124">
        <v>4.8884251413040779E-2</v>
      </c>
      <c r="P1007" s="124">
        <v>4.8953778537306723E-2</v>
      </c>
      <c r="Q1007" s="124">
        <v>5.2012375554850644E-2</v>
      </c>
      <c r="R1007" s="124">
        <v>4.4987667126451567E-2</v>
      </c>
      <c r="S1007" s="124">
        <v>5.6446896684373575E-2</v>
      </c>
      <c r="T1007" s="124">
        <v>5.8582327391116698E-2</v>
      </c>
      <c r="U1007" s="124">
        <v>5.1901508642434362E-2</v>
      </c>
      <c r="V1007" s="125">
        <v>4.5677785072862444E-2</v>
      </c>
      <c r="W1007" s="12">
        <v>0.85413806602674935</v>
      </c>
      <c r="X1007" s="12">
        <v>4.7277434757943262E-3</v>
      </c>
      <c r="Y1007" s="12">
        <v>0.30790345027795124</v>
      </c>
      <c r="Z1007" s="12">
        <v>7.3118749440416561E-2</v>
      </c>
      <c r="AA1007" s="12">
        <v>1.6983518153849714E-2</v>
      </c>
      <c r="AB1007" s="12">
        <v>1.2965687195164102E-2</v>
      </c>
      <c r="AC1007" s="12">
        <v>0.71942464793030825</v>
      </c>
      <c r="AD1007" s="12">
        <v>0.52767213706509175</v>
      </c>
      <c r="AE1007" s="12">
        <v>0.15962229622380292</v>
      </c>
      <c r="AF1007" s="12">
        <v>0.12129064184699037</v>
      </c>
      <c r="AG1007" s="12">
        <v>0.12288543181595651</v>
      </c>
      <c r="AH1007" s="12">
        <v>0.19304250927583985</v>
      </c>
      <c r="AI1007" s="12">
        <v>3.1912092121363415E-2</v>
      </c>
      <c r="AJ1007" s="12">
        <v>0.29476007474684002</v>
      </c>
      <c r="AK1007" s="12">
        <v>0.34374187151308871</v>
      </c>
      <c r="AL1007" s="12">
        <v>0.19049948104508158</v>
      </c>
      <c r="AM1007" s="13">
        <v>4.7741787221793001E-2</v>
      </c>
      <c r="AN1007" s="12">
        <v>0.85413806602674935</v>
      </c>
      <c r="AO1007" s="12">
        <v>-4.7277434757943262E-3</v>
      </c>
      <c r="AP1007" s="12">
        <v>-0.30790345027795124</v>
      </c>
      <c r="AQ1007" s="12">
        <v>-7.3118749440416561E-2</v>
      </c>
      <c r="AR1007" s="12">
        <v>-1.6983518153849714E-2</v>
      </c>
      <c r="AS1007" s="12">
        <v>-1.2965687195164102E-2</v>
      </c>
      <c r="AT1007" s="12">
        <v>0.71942464793030825</v>
      </c>
      <c r="AU1007" s="12">
        <v>-0.52767213706509175</v>
      </c>
      <c r="AV1007" s="12">
        <v>-0.15962229622380292</v>
      </c>
      <c r="AW1007" s="12">
        <v>-0.12129064184699037</v>
      </c>
      <c r="AX1007" s="12">
        <v>-0.12288543181595651</v>
      </c>
      <c r="AY1007" s="12">
        <v>-0.19304250927583985</v>
      </c>
      <c r="AZ1007" s="12">
        <v>-3.1912092121363415E-2</v>
      </c>
      <c r="BA1007" s="12">
        <v>-0.29476007474684002</v>
      </c>
      <c r="BB1007" s="12">
        <v>-0.34374187151308871</v>
      </c>
      <c r="BC1007" s="12">
        <v>-0.19049948104508158</v>
      </c>
      <c r="BD1007" s="13">
        <v>-4.7741787221793001E-2</v>
      </c>
    </row>
    <row r="1008" spans="1:56" x14ac:dyDescent="0.25">
      <c r="A1008" s="126">
        <v>5</v>
      </c>
      <c r="B1008" s="130">
        <v>49</v>
      </c>
      <c r="C1008" s="36" t="s">
        <v>52</v>
      </c>
      <c r="D1008" s="104">
        <v>483.15</v>
      </c>
      <c r="E1008" s="131">
        <v>6.1994901119999994E-2</v>
      </c>
      <c r="F1008" s="124">
        <v>6.4730947482412116E-3</v>
      </c>
      <c r="G1008" s="124">
        <v>6.4181745199007975E-2</v>
      </c>
      <c r="H1008" s="124">
        <v>8.1177346442934825E-2</v>
      </c>
      <c r="I1008" s="124">
        <v>6.7023510897024463E-2</v>
      </c>
      <c r="J1008" s="124">
        <v>6.3348640590778216E-2</v>
      </c>
      <c r="K1008" s="124">
        <v>6.3341128851863771E-2</v>
      </c>
      <c r="L1008" s="124">
        <v>1.8876514792595098E-2</v>
      </c>
      <c r="M1008" s="124">
        <v>9.0024891751266087E-2</v>
      </c>
      <c r="N1008" s="124">
        <v>7.1780697683387032E-2</v>
      </c>
      <c r="O1008" s="124">
        <v>6.9472978578830225E-2</v>
      </c>
      <c r="P1008" s="124">
        <v>6.9461793740757352E-2</v>
      </c>
      <c r="Q1008" s="124">
        <v>7.3516483824666815E-2</v>
      </c>
      <c r="R1008" s="124">
        <v>6.5072722867348526E-2</v>
      </c>
      <c r="S1008" s="124">
        <v>7.9195180369472276E-2</v>
      </c>
      <c r="T1008" s="124">
        <v>8.1115053529426481E-2</v>
      </c>
      <c r="U1008" s="124">
        <v>7.3499633144363918E-2</v>
      </c>
      <c r="V1008" s="125">
        <v>6.607272398251797E-2</v>
      </c>
      <c r="W1008" s="12">
        <v>0.89558665904294921</v>
      </c>
      <c r="X1008" s="12">
        <v>3.5274579675109601E-2</v>
      </c>
      <c r="Y1008" s="12">
        <v>0.3094197260804476</v>
      </c>
      <c r="Z1008" s="12">
        <v>8.1113280062998658E-2</v>
      </c>
      <c r="AA1008" s="12">
        <v>2.1836303410789629E-2</v>
      </c>
      <c r="AB1008" s="12">
        <v>2.1715136366746681E-2</v>
      </c>
      <c r="AC1008" s="12">
        <v>0.69551504314755008</v>
      </c>
      <c r="AD1008" s="12">
        <v>0.45213380656918928</v>
      </c>
      <c r="AE1008" s="12">
        <v>0.15784840989495619</v>
      </c>
      <c r="AF1008" s="12">
        <v>0.12062407268551557</v>
      </c>
      <c r="AG1008" s="12">
        <v>0.12044365723407026</v>
      </c>
      <c r="AH1008" s="12">
        <v>0.18584726318645384</v>
      </c>
      <c r="AI1008" s="12">
        <v>4.9646369164957092E-2</v>
      </c>
      <c r="AJ1008" s="12">
        <v>0.27744667607709678</v>
      </c>
      <c r="AK1008" s="12">
        <v>0.30841491903369117</v>
      </c>
      <c r="AL1008" s="12">
        <v>0.18557545566682768</v>
      </c>
      <c r="AM1008" s="13">
        <v>6.5776745971814141E-2</v>
      </c>
      <c r="AN1008" s="12">
        <v>0.89558665904294921</v>
      </c>
      <c r="AO1008" s="12">
        <v>-3.5274579675109601E-2</v>
      </c>
      <c r="AP1008" s="12">
        <v>-0.3094197260804476</v>
      </c>
      <c r="AQ1008" s="12">
        <v>-8.1113280062998658E-2</v>
      </c>
      <c r="AR1008" s="12">
        <v>-2.1836303410789629E-2</v>
      </c>
      <c r="AS1008" s="12">
        <v>-2.1715136366746681E-2</v>
      </c>
      <c r="AT1008" s="12">
        <v>0.69551504314755008</v>
      </c>
      <c r="AU1008" s="12">
        <v>-0.45213380656918928</v>
      </c>
      <c r="AV1008" s="12">
        <v>-0.15784840989495619</v>
      </c>
      <c r="AW1008" s="12">
        <v>-0.12062407268551557</v>
      </c>
      <c r="AX1008" s="12">
        <v>-0.12044365723407026</v>
      </c>
      <c r="AY1008" s="12">
        <v>-0.18584726318645384</v>
      </c>
      <c r="AZ1008" s="12">
        <v>-4.9646369164957092E-2</v>
      </c>
      <c r="BA1008" s="12">
        <v>-0.27744667607709678</v>
      </c>
      <c r="BB1008" s="12">
        <v>-0.30841491903369117</v>
      </c>
      <c r="BC1008" s="12">
        <v>-0.18557545566682768</v>
      </c>
      <c r="BD1008" s="13">
        <v>-6.5776745971814141E-2</v>
      </c>
    </row>
    <row r="1009" spans="1:56" x14ac:dyDescent="0.25">
      <c r="A1009" s="126">
        <v>5</v>
      </c>
      <c r="B1009" s="130">
        <v>49</v>
      </c>
      <c r="C1009" s="36" t="s">
        <v>52</v>
      </c>
      <c r="D1009" s="104">
        <v>493.15</v>
      </c>
      <c r="E1009" s="131">
        <v>8.5992927360000013E-2</v>
      </c>
      <c r="F1009" s="124">
        <v>6.3750587020946865E-3</v>
      </c>
      <c r="G1009" s="124">
        <v>9.2151839599165855E-2</v>
      </c>
      <c r="H1009" s="124">
        <v>0.11349353318276041</v>
      </c>
      <c r="I1009" s="124">
        <v>9.4266740971582594E-2</v>
      </c>
      <c r="J1009" s="124">
        <v>8.8989219223016378E-2</v>
      </c>
      <c r="K1009" s="124">
        <v>8.923167996227345E-2</v>
      </c>
      <c r="L1009" s="124">
        <v>2.8522692403083007E-2</v>
      </c>
      <c r="M1009" s="124">
        <v>0.12020881058125518</v>
      </c>
      <c r="N1009" s="124">
        <v>0.1000537702997711</v>
      </c>
      <c r="O1009" s="124">
        <v>9.6907285365555026E-2</v>
      </c>
      <c r="P1009" s="124">
        <v>9.6820753094903692E-2</v>
      </c>
      <c r="Q1009" s="124">
        <v>0.10206052235058115</v>
      </c>
      <c r="R1009" s="124">
        <v>9.222051397214534E-2</v>
      </c>
      <c r="S1009" s="124">
        <v>0.10914773299985026</v>
      </c>
      <c r="T1009" s="124">
        <v>0.11058080087975214</v>
      </c>
      <c r="U1009" s="124">
        <v>0.1021770251474166</v>
      </c>
      <c r="V1009" s="125">
        <v>9.3591899276846746E-2</v>
      </c>
      <c r="W1009" s="12">
        <v>0.92586531360415025</v>
      </c>
      <c r="X1009" s="12">
        <v>7.1621148718222227E-2</v>
      </c>
      <c r="Y1009" s="12">
        <v>0.31980078672786788</v>
      </c>
      <c r="Z1009" s="12">
        <v>9.6215047743928556E-2</v>
      </c>
      <c r="AA1009" s="12">
        <v>3.4843468585186263E-2</v>
      </c>
      <c r="AB1009" s="12">
        <v>3.7663011385980064E-2</v>
      </c>
      <c r="AC1009" s="12">
        <v>0.66831350811357004</v>
      </c>
      <c r="AD1009" s="12">
        <v>0.39789182984798394</v>
      </c>
      <c r="AE1009" s="12">
        <v>0.16351162091397237</v>
      </c>
      <c r="AF1009" s="12">
        <v>0.12692157763002118</v>
      </c>
      <c r="AG1009" s="12">
        <v>0.12591530568059589</v>
      </c>
      <c r="AH1009" s="12">
        <v>0.18684786625899943</v>
      </c>
      <c r="AI1009" s="12">
        <v>7.2419753616180735E-2</v>
      </c>
      <c r="AJ1009" s="12">
        <v>0.26926407032191352</v>
      </c>
      <c r="AK1009" s="12">
        <v>0.28592902084630373</v>
      </c>
      <c r="AL1009" s="12">
        <v>0.18820266136148178</v>
      </c>
      <c r="AM1009" s="13">
        <v>8.8367405903446758E-2</v>
      </c>
      <c r="AN1009" s="12">
        <v>0.92586531360415025</v>
      </c>
      <c r="AO1009" s="12">
        <v>-7.1621148718222227E-2</v>
      </c>
      <c r="AP1009" s="12">
        <v>-0.31980078672786788</v>
      </c>
      <c r="AQ1009" s="12">
        <v>-9.6215047743928556E-2</v>
      </c>
      <c r="AR1009" s="12">
        <v>-3.4843468585186263E-2</v>
      </c>
      <c r="AS1009" s="12">
        <v>-3.7663011385980064E-2</v>
      </c>
      <c r="AT1009" s="12">
        <v>0.66831350811357004</v>
      </c>
      <c r="AU1009" s="12">
        <v>-0.39789182984798394</v>
      </c>
      <c r="AV1009" s="12">
        <v>-0.16351162091397237</v>
      </c>
      <c r="AW1009" s="12">
        <v>-0.12692157763002118</v>
      </c>
      <c r="AX1009" s="12">
        <v>-0.12591530568059589</v>
      </c>
      <c r="AY1009" s="12">
        <v>-0.18684786625899943</v>
      </c>
      <c r="AZ1009" s="12">
        <v>-7.2419753616180735E-2</v>
      </c>
      <c r="BA1009" s="12">
        <v>-0.26926407032191352</v>
      </c>
      <c r="BB1009" s="12">
        <v>-0.28592902084630373</v>
      </c>
      <c r="BC1009" s="12">
        <v>-0.18820266136148178</v>
      </c>
      <c r="BD1009" s="13">
        <v>-8.8367405903446758E-2</v>
      </c>
    </row>
    <row r="1010" spans="1:56" x14ac:dyDescent="0.25">
      <c r="A1010" s="126">
        <v>5</v>
      </c>
      <c r="B1010" s="130">
        <v>49</v>
      </c>
      <c r="C1010" s="36" t="s">
        <v>52</v>
      </c>
      <c r="D1010" s="104">
        <v>503.15</v>
      </c>
      <c r="E1010" s="131">
        <v>0.11532384832000001</v>
      </c>
      <c r="F1010" s="124">
        <v>6.086128491476649E-3</v>
      </c>
      <c r="G1010" s="124">
        <v>0.12982073830429919</v>
      </c>
      <c r="H1010" s="124">
        <v>0.15601471924311633</v>
      </c>
      <c r="I1010" s="124">
        <v>0.13032529764555226</v>
      </c>
      <c r="J1010" s="124">
        <v>0.12304921630405018</v>
      </c>
      <c r="K1010" s="124">
        <v>0.12362741387174056</v>
      </c>
      <c r="L1010" s="124">
        <v>4.22668445676899E-2</v>
      </c>
      <c r="M1010" s="124">
        <v>0.15867864780579899</v>
      </c>
      <c r="N1010" s="124">
        <v>0.13708721552434511</v>
      </c>
      <c r="O1010" s="124">
        <v>0.13285475937373181</v>
      </c>
      <c r="P1010" s="124">
        <v>0.13273136860499399</v>
      </c>
      <c r="Q1010" s="124">
        <v>0.13933549176098395</v>
      </c>
      <c r="R1010" s="124">
        <v>0.12823272530272872</v>
      </c>
      <c r="S1010" s="124">
        <v>0.14797192325696121</v>
      </c>
      <c r="T1010" s="124">
        <v>0.1485818988417035</v>
      </c>
      <c r="U1010" s="124">
        <v>0.13962628967003887</v>
      </c>
      <c r="V1010" s="125">
        <v>0.13001983042601251</v>
      </c>
      <c r="W1010" s="12">
        <v>0.94722575963135669</v>
      </c>
      <c r="X1010" s="12">
        <v>0.12570591595307581</v>
      </c>
      <c r="Y1010" s="12">
        <v>0.35284003712924589</v>
      </c>
      <c r="Z1010" s="12">
        <v>0.13008106774174158</v>
      </c>
      <c r="AA1010" s="12">
        <v>6.698846853093092E-2</v>
      </c>
      <c r="AB1010" s="12">
        <v>7.2002154564768467E-2</v>
      </c>
      <c r="AC1010" s="12">
        <v>0.63349432763977775</v>
      </c>
      <c r="AD1010" s="12">
        <v>0.37593958333317418</v>
      </c>
      <c r="AE1010" s="12">
        <v>0.18871523558558526</v>
      </c>
      <c r="AF1010" s="12">
        <v>0.15201462064539442</v>
      </c>
      <c r="AG1010" s="12">
        <v>0.15094467049600779</v>
      </c>
      <c r="AH1010" s="12">
        <v>0.20821056347648548</v>
      </c>
      <c r="AI1010" s="12">
        <v>0.1119358846481539</v>
      </c>
      <c r="AJ1010" s="12">
        <v>0.28309907631914516</v>
      </c>
      <c r="AK1010" s="12">
        <v>0.28838831695434958</v>
      </c>
      <c r="AL1010" s="12">
        <v>0.21073214000459456</v>
      </c>
      <c r="AM1010" s="13">
        <v>0.12743229019928443</v>
      </c>
      <c r="AN1010" s="12">
        <v>0.94722575963135669</v>
      </c>
      <c r="AO1010" s="12">
        <v>-0.12570591595307581</v>
      </c>
      <c r="AP1010" s="12">
        <v>-0.35284003712924589</v>
      </c>
      <c r="AQ1010" s="12">
        <v>-0.13008106774174158</v>
      </c>
      <c r="AR1010" s="12">
        <v>-6.698846853093092E-2</v>
      </c>
      <c r="AS1010" s="12">
        <v>-7.2002154564768467E-2</v>
      </c>
      <c r="AT1010" s="12">
        <v>0.63349432763977775</v>
      </c>
      <c r="AU1010" s="12">
        <v>-0.37593958333317418</v>
      </c>
      <c r="AV1010" s="12">
        <v>-0.18871523558558526</v>
      </c>
      <c r="AW1010" s="12">
        <v>-0.15201462064539442</v>
      </c>
      <c r="AX1010" s="12">
        <v>-0.15094467049600779</v>
      </c>
      <c r="AY1010" s="12">
        <v>-0.20821056347648548</v>
      </c>
      <c r="AZ1010" s="12">
        <v>-0.1119358846481539</v>
      </c>
      <c r="BA1010" s="12">
        <v>-0.28309907631914516</v>
      </c>
      <c r="BB1010" s="12">
        <v>-0.28838831695434958</v>
      </c>
      <c r="BC1010" s="12">
        <v>-0.21073214000459456</v>
      </c>
      <c r="BD1010" s="13">
        <v>-0.12743229019928443</v>
      </c>
    </row>
    <row r="1011" spans="1:56" x14ac:dyDescent="0.25">
      <c r="A1011" s="126">
        <v>14</v>
      </c>
      <c r="B1011" s="130">
        <v>49</v>
      </c>
      <c r="C1011" s="36" t="s">
        <v>52</v>
      </c>
      <c r="D1011" s="104">
        <v>446.05999999999995</v>
      </c>
      <c r="E1011" s="131">
        <v>1.3299999999999999E-2</v>
      </c>
      <c r="F1011" s="124">
        <v>5.0468371226123085E-3</v>
      </c>
      <c r="G1011" s="124">
        <v>1.3888735632703863E-2</v>
      </c>
      <c r="H1011" s="124">
        <v>1.9777915855561441E-2</v>
      </c>
      <c r="I1011" s="124">
        <v>1.59294474799044E-2</v>
      </c>
      <c r="J1011" s="124">
        <v>1.5319109441071923E-2</v>
      </c>
      <c r="K1011" s="124">
        <v>1.5006216601832562E-2</v>
      </c>
      <c r="L1011" s="124">
        <v>3.3483821512038359E-3</v>
      </c>
      <c r="M1011" s="124">
        <v>2.750684857067363E-2</v>
      </c>
      <c r="N1011" s="124">
        <v>1.7627061162184245E-2</v>
      </c>
      <c r="O1011" s="124">
        <v>1.6969357957169504E-2</v>
      </c>
      <c r="P1011" s="124">
        <v>1.7165240866045744E-2</v>
      </c>
      <c r="Q1011" s="124">
        <v>1.8409174845263766E-2</v>
      </c>
      <c r="R1011" s="124">
        <v>1.4747665913226108E-2</v>
      </c>
      <c r="S1011" s="124">
        <v>2.0370183895727915E-2</v>
      </c>
      <c r="T1011" s="124">
        <v>2.222172444551223E-2</v>
      </c>
      <c r="U1011" s="124">
        <v>1.8222377972393768E-2</v>
      </c>
      <c r="V1011" s="125">
        <v>1.4923613044199474E-2</v>
      </c>
      <c r="W1011" s="12">
        <v>0.62053856220960091</v>
      </c>
      <c r="X1011" s="12">
        <v>4.4265837045403253E-2</v>
      </c>
      <c r="Y1011" s="12">
        <v>0.48706134252341671</v>
      </c>
      <c r="Z1011" s="12">
        <v>0.19770281803792489</v>
      </c>
      <c r="AA1011" s="12">
        <v>0.15181273993021982</v>
      </c>
      <c r="AB1011" s="12">
        <v>0.12828696254380173</v>
      </c>
      <c r="AC1011" s="12">
        <v>0.74824194351850848</v>
      </c>
      <c r="AD1011" s="12">
        <v>1.0681841030581678</v>
      </c>
      <c r="AE1011" s="12">
        <v>0.32534294452513124</v>
      </c>
      <c r="AF1011" s="12">
        <v>0.27589157572703044</v>
      </c>
      <c r="AG1011" s="12">
        <v>0.29061961398840186</v>
      </c>
      <c r="AH1011" s="12">
        <v>0.38414848460629825</v>
      </c>
      <c r="AI1011" s="12">
        <v>0.10884706114482018</v>
      </c>
      <c r="AJ1011" s="12">
        <v>0.53159277411488093</v>
      </c>
      <c r="AK1011" s="12">
        <v>0.67080634928663385</v>
      </c>
      <c r="AL1011" s="12">
        <v>0.37010360694689987</v>
      </c>
      <c r="AM1011" s="13">
        <v>0.12207616873680265</v>
      </c>
      <c r="AN1011" s="12">
        <v>0.62053856220960091</v>
      </c>
      <c r="AO1011" s="12">
        <v>-4.4265837045403253E-2</v>
      </c>
      <c r="AP1011" s="12">
        <v>-0.48706134252341671</v>
      </c>
      <c r="AQ1011" s="12">
        <v>-0.19770281803792489</v>
      </c>
      <c r="AR1011" s="12">
        <v>-0.15181273993021982</v>
      </c>
      <c r="AS1011" s="12">
        <v>-0.12828696254380173</v>
      </c>
      <c r="AT1011" s="12">
        <v>0.74824194351850848</v>
      </c>
      <c r="AU1011" s="12">
        <v>-1.0681841030581678</v>
      </c>
      <c r="AV1011" s="12">
        <v>-0.32534294452513124</v>
      </c>
      <c r="AW1011" s="12">
        <v>-0.27589157572703044</v>
      </c>
      <c r="AX1011" s="12">
        <v>-0.29061961398840186</v>
      </c>
      <c r="AY1011" s="12">
        <v>-0.38414848460629825</v>
      </c>
      <c r="AZ1011" s="12">
        <v>-0.10884706114482018</v>
      </c>
      <c r="BA1011" s="12">
        <v>-0.53159277411488093</v>
      </c>
      <c r="BB1011" s="12">
        <v>-0.67080634928663385</v>
      </c>
      <c r="BC1011" s="12">
        <v>-0.37010360694689987</v>
      </c>
      <c r="BD1011" s="13">
        <v>-0.12207616873680265</v>
      </c>
    </row>
    <row r="1012" spans="1:56" x14ac:dyDescent="0.25">
      <c r="A1012" s="126">
        <v>14</v>
      </c>
      <c r="B1012" s="130">
        <v>49</v>
      </c>
      <c r="C1012" s="36" t="s">
        <v>52</v>
      </c>
      <c r="D1012" s="104">
        <v>460.03</v>
      </c>
      <c r="E1012" s="131">
        <v>2.6699999999999998E-2</v>
      </c>
      <c r="F1012" s="124">
        <v>5.8882231914706481E-3</v>
      </c>
      <c r="G1012" s="124">
        <v>2.5668626337331062E-2</v>
      </c>
      <c r="H1012" s="124">
        <v>3.4821267901944529E-2</v>
      </c>
      <c r="I1012" s="124">
        <v>2.8323496046879892E-2</v>
      </c>
      <c r="J1012" s="124">
        <v>2.6996203240993857E-2</v>
      </c>
      <c r="K1012" s="124">
        <v>2.670715033133484E-2</v>
      </c>
      <c r="L1012" s="124">
        <v>6.6853961385725993E-3</v>
      </c>
      <c r="M1012" s="124">
        <v>4.3967735216687544E-2</v>
      </c>
      <c r="N1012" s="124">
        <v>3.096438962602345E-2</v>
      </c>
      <c r="O1012" s="124">
        <v>2.9889665415713654E-2</v>
      </c>
      <c r="P1012" s="124">
        <v>3.0042126157327615E-2</v>
      </c>
      <c r="Q1012" s="124">
        <v>3.2071877459613166E-2</v>
      </c>
      <c r="R1012" s="124">
        <v>2.6802509070819706E-2</v>
      </c>
      <c r="S1012" s="124">
        <v>3.514447140645835E-2</v>
      </c>
      <c r="T1012" s="124">
        <v>3.725903853008436E-2</v>
      </c>
      <c r="U1012" s="124">
        <v>3.1897581890436962E-2</v>
      </c>
      <c r="V1012" s="125">
        <v>2.7187417556562444E-2</v>
      </c>
      <c r="W1012" s="12">
        <v>0.7794672961996012</v>
      </c>
      <c r="X1012" s="12">
        <v>3.8628227066252276E-2</v>
      </c>
      <c r="Y1012" s="12">
        <v>0.30416733715148059</v>
      </c>
      <c r="Z1012" s="12">
        <v>6.080509538876009E-2</v>
      </c>
      <c r="AA1012" s="12">
        <v>1.1093754344339275E-2</v>
      </c>
      <c r="AB1012" s="12">
        <v>2.6780267171694436E-4</v>
      </c>
      <c r="AC1012" s="12">
        <v>0.74961063151413487</v>
      </c>
      <c r="AD1012" s="12">
        <v>0.64673165605571337</v>
      </c>
      <c r="AE1012" s="12">
        <v>0.15971496726679599</v>
      </c>
      <c r="AF1012" s="12">
        <v>0.11946312418403206</v>
      </c>
      <c r="AG1012" s="12">
        <v>0.12517326431938641</v>
      </c>
      <c r="AH1012" s="12">
        <v>0.20119391234506248</v>
      </c>
      <c r="AI1012" s="12">
        <v>3.8392910419366433E-3</v>
      </c>
      <c r="AJ1012" s="12">
        <v>0.31627233732053756</v>
      </c>
      <c r="AK1012" s="12">
        <v>0.39546960786832819</v>
      </c>
      <c r="AL1012" s="12">
        <v>0.19466598840587879</v>
      </c>
      <c r="AM1012" s="13">
        <v>1.8255339197095353E-2</v>
      </c>
      <c r="AN1012" s="12">
        <v>0.7794672961996012</v>
      </c>
      <c r="AO1012" s="12">
        <v>3.8628227066252276E-2</v>
      </c>
      <c r="AP1012" s="12">
        <v>-0.30416733715148059</v>
      </c>
      <c r="AQ1012" s="12">
        <v>-6.080509538876009E-2</v>
      </c>
      <c r="AR1012" s="12">
        <v>-1.1093754344339275E-2</v>
      </c>
      <c r="AS1012" s="12">
        <v>-2.6780267171694436E-4</v>
      </c>
      <c r="AT1012" s="12">
        <v>0.74961063151413487</v>
      </c>
      <c r="AU1012" s="12">
        <v>-0.64673165605571337</v>
      </c>
      <c r="AV1012" s="12">
        <v>-0.15971496726679599</v>
      </c>
      <c r="AW1012" s="12">
        <v>-0.11946312418403206</v>
      </c>
      <c r="AX1012" s="12">
        <v>-0.12517326431938641</v>
      </c>
      <c r="AY1012" s="12">
        <v>-0.20119391234506248</v>
      </c>
      <c r="AZ1012" s="12">
        <v>-3.8392910419366433E-3</v>
      </c>
      <c r="BA1012" s="12">
        <v>-0.31627233732053756</v>
      </c>
      <c r="BB1012" s="12">
        <v>-0.39546960786832819</v>
      </c>
      <c r="BC1012" s="12">
        <v>-0.19466598840587879</v>
      </c>
      <c r="BD1012" s="13">
        <v>-1.8255339197095353E-2</v>
      </c>
    </row>
    <row r="1013" spans="1:56" x14ac:dyDescent="0.25">
      <c r="A1013" s="126">
        <v>14</v>
      </c>
      <c r="B1013" s="130">
        <v>49</v>
      </c>
      <c r="C1013" s="36" t="s">
        <v>52</v>
      </c>
      <c r="D1013" s="104">
        <v>470.26</v>
      </c>
      <c r="E1013" s="131">
        <v>0.04</v>
      </c>
      <c r="F1013" s="124">
        <v>6.2858391212132492E-3</v>
      </c>
      <c r="G1013" s="124">
        <v>3.9068001906130453E-2</v>
      </c>
      <c r="H1013" s="124">
        <v>5.1303213363348352E-2</v>
      </c>
      <c r="I1013" s="124">
        <v>4.2015186304789599E-2</v>
      </c>
      <c r="J1013" s="124">
        <v>3.9858900903836307E-2</v>
      </c>
      <c r="K1013" s="124">
        <v>3.964919332537576E-2</v>
      </c>
      <c r="L1013" s="124">
        <v>1.0745718161886362E-2</v>
      </c>
      <c r="M1013" s="124">
        <v>6.0900285988861672E-2</v>
      </c>
      <c r="N1013" s="124">
        <v>4.5519050092104302E-2</v>
      </c>
      <c r="O1013" s="124">
        <v>4.400018661333361E-2</v>
      </c>
      <c r="P1013" s="124">
        <v>4.4090985262877809E-2</v>
      </c>
      <c r="Q1013" s="124">
        <v>4.6896582159163432E-2</v>
      </c>
      <c r="R1013" s="124">
        <v>4.0273335994740228E-2</v>
      </c>
      <c r="S1013" s="124">
        <v>5.1004329084481853E-2</v>
      </c>
      <c r="T1013" s="124">
        <v>5.3160787418609981E-2</v>
      </c>
      <c r="U1013" s="124">
        <v>4.6766920162952093E-2</v>
      </c>
      <c r="V1013" s="125">
        <v>4.0886381102906204E-2</v>
      </c>
      <c r="W1013" s="12">
        <v>0.84285402196966874</v>
      </c>
      <c r="X1013" s="12">
        <v>2.3299952346738685E-2</v>
      </c>
      <c r="Y1013" s="12">
        <v>0.28258033408370875</v>
      </c>
      <c r="Z1013" s="12">
        <v>5.0379657619739962E-2</v>
      </c>
      <c r="AA1013" s="12">
        <v>3.527477404092344E-3</v>
      </c>
      <c r="AB1013" s="12">
        <v>8.7701668656060133E-3</v>
      </c>
      <c r="AC1013" s="12">
        <v>0.73135704595284101</v>
      </c>
      <c r="AD1013" s="12">
        <v>0.52250714972154177</v>
      </c>
      <c r="AE1013" s="12">
        <v>0.13797625230260752</v>
      </c>
      <c r="AF1013" s="12">
        <v>0.10000466533334022</v>
      </c>
      <c r="AG1013" s="12">
        <v>0.1022746315719452</v>
      </c>
      <c r="AH1013" s="12">
        <v>0.17241455397908576</v>
      </c>
      <c r="AI1013" s="12">
        <v>6.833399868505681E-3</v>
      </c>
      <c r="AJ1013" s="12">
        <v>0.2751082271120463</v>
      </c>
      <c r="AK1013" s="12">
        <v>0.32901968546524951</v>
      </c>
      <c r="AL1013" s="12">
        <v>0.16917300407380229</v>
      </c>
      <c r="AM1013" s="13">
        <v>2.2159527572655074E-2</v>
      </c>
      <c r="AN1013" s="12">
        <v>0.84285402196966874</v>
      </c>
      <c r="AO1013" s="12">
        <v>2.3299952346738685E-2</v>
      </c>
      <c r="AP1013" s="12">
        <v>-0.28258033408370875</v>
      </c>
      <c r="AQ1013" s="12">
        <v>-5.0379657619739962E-2</v>
      </c>
      <c r="AR1013" s="12">
        <v>3.527477404092344E-3</v>
      </c>
      <c r="AS1013" s="12">
        <v>8.7701668656060133E-3</v>
      </c>
      <c r="AT1013" s="12">
        <v>0.73135704595284101</v>
      </c>
      <c r="AU1013" s="12">
        <v>-0.52250714972154177</v>
      </c>
      <c r="AV1013" s="12">
        <v>-0.13797625230260752</v>
      </c>
      <c r="AW1013" s="12">
        <v>-0.10000466533334022</v>
      </c>
      <c r="AX1013" s="12">
        <v>-0.1022746315719452</v>
      </c>
      <c r="AY1013" s="12">
        <v>-0.17241455397908576</v>
      </c>
      <c r="AZ1013" s="12">
        <v>-6.833399868505681E-3</v>
      </c>
      <c r="BA1013" s="12">
        <v>-0.2751082271120463</v>
      </c>
      <c r="BB1013" s="12">
        <v>-0.32901968546524951</v>
      </c>
      <c r="BC1013" s="12">
        <v>-0.16917300407380229</v>
      </c>
      <c r="BD1013" s="13">
        <v>-2.2159527572655074E-2</v>
      </c>
    </row>
    <row r="1014" spans="1:56" x14ac:dyDescent="0.25">
      <c r="A1014" s="126">
        <v>14</v>
      </c>
      <c r="B1014" s="130">
        <v>49</v>
      </c>
      <c r="C1014" s="36" t="s">
        <v>52</v>
      </c>
      <c r="D1014" s="104">
        <v>476.75</v>
      </c>
      <c r="E1014" s="131">
        <v>5.33E-2</v>
      </c>
      <c r="F1014" s="124">
        <v>6.4250967108568481E-3</v>
      </c>
      <c r="G1014" s="124">
        <v>5.0382701817264348E-2</v>
      </c>
      <c r="H1014" s="124">
        <v>6.4892660324859366E-2</v>
      </c>
      <c r="I1014" s="124">
        <v>5.3365646426878591E-2</v>
      </c>
      <c r="J1014" s="124">
        <v>5.0517123973443025E-2</v>
      </c>
      <c r="K1014" s="124">
        <v>5.0393404906107532E-2</v>
      </c>
      <c r="L1014" s="124">
        <v>1.4336158635193901E-2</v>
      </c>
      <c r="M1014" s="124">
        <v>7.4341419286407112E-2</v>
      </c>
      <c r="N1014" s="124">
        <v>5.7482255649549091E-2</v>
      </c>
      <c r="O1014" s="124">
        <v>5.5602568152861666E-2</v>
      </c>
      <c r="P1014" s="124">
        <v>5.5643901404481937E-2</v>
      </c>
      <c r="Q1014" s="124">
        <v>5.9039340438437983E-2</v>
      </c>
      <c r="R1014" s="124">
        <v>5.1507116568045089E-2</v>
      </c>
      <c r="S1014" s="124">
        <v>6.3901757642650658E-2</v>
      </c>
      <c r="T1014" s="124">
        <v>6.5986714772613989E-2</v>
      </c>
      <c r="U1014" s="124">
        <v>5.8958066773900371E-2</v>
      </c>
      <c r="V1014" s="125">
        <v>5.2301144744557097E-2</v>
      </c>
      <c r="W1014" s="12">
        <v>0.87945409548110975</v>
      </c>
      <c r="X1014" s="12">
        <v>5.4733549394665133E-2</v>
      </c>
      <c r="Y1014" s="12">
        <v>0.21749831753957535</v>
      </c>
      <c r="Z1014" s="12">
        <v>1.2316402791480406E-3</v>
      </c>
      <c r="AA1014" s="12">
        <v>5.2211557721519239E-2</v>
      </c>
      <c r="AB1014" s="12">
        <v>5.4532740973592272E-2</v>
      </c>
      <c r="AC1014" s="12">
        <v>0.73102891866427955</v>
      </c>
      <c r="AD1014" s="12">
        <v>0.3947733449607338</v>
      </c>
      <c r="AE1014" s="12">
        <v>7.8466334888350669E-2</v>
      </c>
      <c r="AF1014" s="12">
        <v>4.3200152961757332E-2</v>
      </c>
      <c r="AG1014" s="12">
        <v>4.3975636106602933E-2</v>
      </c>
      <c r="AH1014" s="12">
        <v>0.10767993317894903</v>
      </c>
      <c r="AI1014" s="12">
        <v>3.3637587841555558E-2</v>
      </c>
      <c r="AJ1014" s="12">
        <v>0.19890727284522811</v>
      </c>
      <c r="AK1014" s="12">
        <v>0.23802466740363956</v>
      </c>
      <c r="AL1014" s="12">
        <v>0.10615509894747412</v>
      </c>
      <c r="AM1014" s="13">
        <v>1.8740248694988797E-2</v>
      </c>
      <c r="AN1014" s="12">
        <v>0.87945409548110975</v>
      </c>
      <c r="AO1014" s="12">
        <v>5.4733549394665133E-2</v>
      </c>
      <c r="AP1014" s="12">
        <v>-0.21749831753957535</v>
      </c>
      <c r="AQ1014" s="12">
        <v>-1.2316402791480406E-3</v>
      </c>
      <c r="AR1014" s="12">
        <v>5.2211557721519239E-2</v>
      </c>
      <c r="AS1014" s="12">
        <v>5.4532740973592272E-2</v>
      </c>
      <c r="AT1014" s="12">
        <v>0.73102891866427955</v>
      </c>
      <c r="AU1014" s="12">
        <v>-0.3947733449607338</v>
      </c>
      <c r="AV1014" s="12">
        <v>-7.8466334888350669E-2</v>
      </c>
      <c r="AW1014" s="12">
        <v>-4.3200152961757332E-2</v>
      </c>
      <c r="AX1014" s="12">
        <v>-4.3975636106602933E-2</v>
      </c>
      <c r="AY1014" s="12">
        <v>-0.10767993317894903</v>
      </c>
      <c r="AZ1014" s="12">
        <v>3.3637587841555558E-2</v>
      </c>
      <c r="BA1014" s="12">
        <v>-0.19890727284522811</v>
      </c>
      <c r="BB1014" s="12">
        <v>-0.23802466740363956</v>
      </c>
      <c r="BC1014" s="12">
        <v>-0.10615509894747412</v>
      </c>
      <c r="BD1014" s="13">
        <v>1.8740248694988797E-2</v>
      </c>
    </row>
    <row r="1015" spans="1:56" x14ac:dyDescent="0.25">
      <c r="A1015" s="126">
        <v>14</v>
      </c>
      <c r="B1015" s="130">
        <v>49</v>
      </c>
      <c r="C1015" s="36" t="s">
        <v>52</v>
      </c>
      <c r="D1015" s="104">
        <v>481.31999999999994</v>
      </c>
      <c r="E1015" s="131">
        <v>6.6699999999999995E-2</v>
      </c>
      <c r="F1015" s="124">
        <v>6.468409048581248E-3</v>
      </c>
      <c r="G1015" s="124">
        <v>5.9941334785494967E-2</v>
      </c>
      <c r="H1015" s="124">
        <v>7.6201923728505969E-2</v>
      </c>
      <c r="I1015" s="124">
        <v>6.2844893999073184E-2</v>
      </c>
      <c r="J1015" s="124">
        <v>5.9421608726030264E-2</v>
      </c>
      <c r="K1015" s="124">
        <v>5.9377508609422834E-2</v>
      </c>
      <c r="L1015" s="124">
        <v>1.7464106377879596E-2</v>
      </c>
      <c r="M1015" s="124">
        <v>8.5274231559105726E-2</v>
      </c>
      <c r="N1015" s="124">
        <v>6.7416131686143216E-2</v>
      </c>
      <c r="O1015" s="124">
        <v>6.5238753508815653E-2</v>
      </c>
      <c r="P1015" s="124">
        <v>6.5242675294752001E-2</v>
      </c>
      <c r="Q1015" s="124">
        <v>6.9100917006903267E-2</v>
      </c>
      <c r="R1015" s="124">
        <v>6.0918016957734286E-2</v>
      </c>
      <c r="S1015" s="124">
        <v>7.4539105654518753E-2</v>
      </c>
      <c r="T1015" s="124">
        <v>7.6516770468824227E-2</v>
      </c>
      <c r="U1015" s="124">
        <v>6.9063736271333373E-2</v>
      </c>
      <c r="V1015" s="125">
        <v>6.1856410799309675E-2</v>
      </c>
      <c r="W1015" s="12">
        <v>0.903022353094734</v>
      </c>
      <c r="X1015" s="12">
        <v>0.10132931356079504</v>
      </c>
      <c r="Y1015" s="12">
        <v>0.14245762711403259</v>
      </c>
      <c r="Z1015" s="12">
        <v>5.7797691168318011E-2</v>
      </c>
      <c r="AA1015" s="12">
        <v>0.10912130845531831</v>
      </c>
      <c r="AB1015" s="12">
        <v>0.109782479618848</v>
      </c>
      <c r="AC1015" s="12">
        <v>0.73816931967197008</v>
      </c>
      <c r="AD1015" s="12">
        <v>0.27847423626845175</v>
      </c>
      <c r="AE1015" s="12">
        <v>1.0736606988653981E-2</v>
      </c>
      <c r="AF1015" s="12">
        <v>2.1907743496017131E-2</v>
      </c>
      <c r="AG1015" s="12">
        <v>2.1848946105667091E-2</v>
      </c>
      <c r="AH1015" s="12">
        <v>3.5995757224936614E-2</v>
      </c>
      <c r="AI1015" s="12">
        <v>8.6686402432769261E-2</v>
      </c>
      <c r="AJ1015" s="12">
        <v>0.1175278209073277</v>
      </c>
      <c r="AK1015" s="12">
        <v>0.14717796804833932</v>
      </c>
      <c r="AL1015" s="12">
        <v>3.5438324907546892E-2</v>
      </c>
      <c r="AM1015" s="13">
        <v>7.2617529245731949E-2</v>
      </c>
      <c r="AN1015" s="12">
        <v>0.903022353094734</v>
      </c>
      <c r="AO1015" s="12">
        <v>0.10132931356079504</v>
      </c>
      <c r="AP1015" s="12">
        <v>-0.14245762711403259</v>
      </c>
      <c r="AQ1015" s="12">
        <v>5.7797691168318011E-2</v>
      </c>
      <c r="AR1015" s="12">
        <v>0.10912130845531831</v>
      </c>
      <c r="AS1015" s="12">
        <v>0.109782479618848</v>
      </c>
      <c r="AT1015" s="12">
        <v>0.73816931967197008</v>
      </c>
      <c r="AU1015" s="12">
        <v>-0.27847423626845175</v>
      </c>
      <c r="AV1015" s="12">
        <v>-1.0736606988653981E-2</v>
      </c>
      <c r="AW1015" s="12">
        <v>2.1907743496017131E-2</v>
      </c>
      <c r="AX1015" s="12">
        <v>2.1848946105667091E-2</v>
      </c>
      <c r="AY1015" s="12">
        <v>-3.5995757224936614E-2</v>
      </c>
      <c r="AZ1015" s="12">
        <v>8.6686402432769261E-2</v>
      </c>
      <c r="BA1015" s="12">
        <v>-0.1175278209073277</v>
      </c>
      <c r="BB1015" s="12">
        <v>-0.14717796804833932</v>
      </c>
      <c r="BC1015" s="12">
        <v>-3.5438324907546892E-2</v>
      </c>
      <c r="BD1015" s="13">
        <v>7.2617529245731949E-2</v>
      </c>
    </row>
    <row r="1016" spans="1:56" x14ac:dyDescent="0.25">
      <c r="A1016" s="126">
        <v>14</v>
      </c>
      <c r="B1016" s="130">
        <v>49</v>
      </c>
      <c r="C1016" s="36" t="s">
        <v>52</v>
      </c>
      <c r="D1016" s="104">
        <v>487.01</v>
      </c>
      <c r="E1016" s="131">
        <v>0.08</v>
      </c>
      <c r="F1016" s="124">
        <v>6.4596170145540593E-3</v>
      </c>
      <c r="G1016" s="124">
        <v>7.397113103073763E-2</v>
      </c>
      <c r="H1016" s="124">
        <v>9.2579477508078017E-2</v>
      </c>
      <c r="I1016" s="124">
        <v>7.6616663577746311E-2</v>
      </c>
      <c r="J1016" s="124">
        <v>7.2369465538152586E-2</v>
      </c>
      <c r="K1016" s="124">
        <v>7.244828989156038E-2</v>
      </c>
      <c r="L1016" s="124">
        <v>2.2190383129069943E-2</v>
      </c>
      <c r="M1016" s="124">
        <v>0.1007964319296159</v>
      </c>
      <c r="N1016" s="124">
        <v>8.177063135029855E-2</v>
      </c>
      <c r="O1016" s="124">
        <v>7.9165496251881962E-2</v>
      </c>
      <c r="P1016" s="124">
        <v>7.9123114373360906E-2</v>
      </c>
      <c r="Q1016" s="124">
        <v>8.3613026348881875E-2</v>
      </c>
      <c r="R1016" s="124">
        <v>7.4622071969759646E-2</v>
      </c>
      <c r="S1016" s="124">
        <v>8.9817015285499166E-2</v>
      </c>
      <c r="T1016" s="124">
        <v>9.15847170569494E-2</v>
      </c>
      <c r="U1016" s="124">
        <v>8.3643151591225567E-2</v>
      </c>
      <c r="V1016" s="125">
        <v>7.5758790647261293E-2</v>
      </c>
      <c r="W1016" s="12">
        <v>0.91925478731807431</v>
      </c>
      <c r="X1016" s="12">
        <v>7.5360862115779637E-2</v>
      </c>
      <c r="Y1016" s="12">
        <v>0.1572434688509752</v>
      </c>
      <c r="Z1016" s="12">
        <v>4.2291705278171138E-2</v>
      </c>
      <c r="AA1016" s="12">
        <v>9.5381680773092697E-2</v>
      </c>
      <c r="AB1016" s="12">
        <v>9.4396376355495262E-2</v>
      </c>
      <c r="AC1016" s="12">
        <v>0.72262021088662576</v>
      </c>
      <c r="AD1016" s="12">
        <v>0.25995539912019877</v>
      </c>
      <c r="AE1016" s="12">
        <v>2.213289187873186E-2</v>
      </c>
      <c r="AF1016" s="12">
        <v>1.0431296851475501E-2</v>
      </c>
      <c r="AG1016" s="12">
        <v>1.0961070332988695E-2</v>
      </c>
      <c r="AH1016" s="12">
        <v>4.5162829361023414E-2</v>
      </c>
      <c r="AI1016" s="12">
        <v>6.7224100378004442E-2</v>
      </c>
      <c r="AJ1016" s="12">
        <v>0.12271269106873955</v>
      </c>
      <c r="AK1016" s="12">
        <v>0.14480896321186748</v>
      </c>
      <c r="AL1016" s="12">
        <v>4.5539394890319572E-2</v>
      </c>
      <c r="AM1016" s="13">
        <v>5.3015116909233863E-2</v>
      </c>
      <c r="AN1016" s="12">
        <v>0.91925478731807431</v>
      </c>
      <c r="AO1016" s="12">
        <v>7.5360862115779637E-2</v>
      </c>
      <c r="AP1016" s="12">
        <v>-0.1572434688509752</v>
      </c>
      <c r="AQ1016" s="12">
        <v>4.2291705278171138E-2</v>
      </c>
      <c r="AR1016" s="12">
        <v>9.5381680773092697E-2</v>
      </c>
      <c r="AS1016" s="12">
        <v>9.4396376355495262E-2</v>
      </c>
      <c r="AT1016" s="12">
        <v>0.72262021088662576</v>
      </c>
      <c r="AU1016" s="12">
        <v>-0.25995539912019877</v>
      </c>
      <c r="AV1016" s="12">
        <v>-2.213289187873186E-2</v>
      </c>
      <c r="AW1016" s="12">
        <v>1.0431296851475501E-2</v>
      </c>
      <c r="AX1016" s="12">
        <v>1.0961070332988695E-2</v>
      </c>
      <c r="AY1016" s="12">
        <v>-4.5162829361023414E-2</v>
      </c>
      <c r="AZ1016" s="12">
        <v>6.7224100378004442E-2</v>
      </c>
      <c r="BA1016" s="12">
        <v>-0.12271269106873955</v>
      </c>
      <c r="BB1016" s="12">
        <v>-0.14480896321186748</v>
      </c>
      <c r="BC1016" s="12">
        <v>-4.5539394890319572E-2</v>
      </c>
      <c r="BD1016" s="13">
        <v>5.3015116909233863E-2</v>
      </c>
    </row>
    <row r="1017" spans="1:56" x14ac:dyDescent="0.25">
      <c r="A1017" s="126">
        <v>14</v>
      </c>
      <c r="B1017" s="130">
        <v>49</v>
      </c>
      <c r="C1017" s="36" t="s">
        <v>52</v>
      </c>
      <c r="D1017" s="104">
        <v>492.46999999999997</v>
      </c>
      <c r="E1017" s="131">
        <v>9.3299999999999994E-2</v>
      </c>
      <c r="F1017" s="124">
        <v>6.3881068144392211E-3</v>
      </c>
      <c r="G1017" s="124">
        <v>8.9968268797849985E-2</v>
      </c>
      <c r="H1017" s="124">
        <v>0.11099746176568522</v>
      </c>
      <c r="I1017" s="124">
        <v>9.2156888522544583E-2</v>
      </c>
      <c r="J1017" s="124">
        <v>8.7000842159252689E-2</v>
      </c>
      <c r="K1017" s="124">
        <v>8.7223571406663189E-2</v>
      </c>
      <c r="L1017" s="124">
        <v>2.7750818042583957E-2</v>
      </c>
      <c r="M1017" s="124">
        <v>0.11791223999828301</v>
      </c>
      <c r="N1017" s="124">
        <v>9.7874275678309128E-2</v>
      </c>
      <c r="O1017" s="124">
        <v>9.4792134687670809E-2</v>
      </c>
      <c r="P1017" s="124">
        <v>9.4709964882937536E-2</v>
      </c>
      <c r="Q1017" s="124">
        <v>9.9863268170716391E-2</v>
      </c>
      <c r="R1017" s="124">
        <v>9.0115349723685123E-2</v>
      </c>
      <c r="S1017" s="124">
        <v>0.10684992293850348</v>
      </c>
      <c r="T1017" s="124">
        <v>0.10832602631863777</v>
      </c>
      <c r="U1017" s="124">
        <v>9.9969674416741358E-2</v>
      </c>
      <c r="V1017" s="125">
        <v>9.1459809566435332E-2</v>
      </c>
      <c r="W1017" s="12">
        <v>0.93153154539722172</v>
      </c>
      <c r="X1017" s="12">
        <v>3.5709873549303425E-2</v>
      </c>
      <c r="Y1017" s="12">
        <v>0.18968340584871621</v>
      </c>
      <c r="Z1017" s="12">
        <v>1.225199868655317E-2</v>
      </c>
      <c r="AA1017" s="12">
        <v>6.7515089397077233E-2</v>
      </c>
      <c r="AB1017" s="12">
        <v>6.5127852018615276E-2</v>
      </c>
      <c r="AC1017" s="12">
        <v>0.70256357939352665</v>
      </c>
      <c r="AD1017" s="12">
        <v>0.26379678454751365</v>
      </c>
      <c r="AE1017" s="12">
        <v>4.9027606412745277E-2</v>
      </c>
      <c r="AF1017" s="12">
        <v>1.599286910686833E-2</v>
      </c>
      <c r="AG1017" s="12">
        <v>1.5112163804260904E-2</v>
      </c>
      <c r="AH1017" s="12">
        <v>7.0345853919789897E-2</v>
      </c>
      <c r="AI1017" s="12">
        <v>3.4133443476043634E-2</v>
      </c>
      <c r="AJ1017" s="12">
        <v>0.14522961348878338</v>
      </c>
      <c r="AK1017" s="12">
        <v>0.16105065722012626</v>
      </c>
      <c r="AL1017" s="12">
        <v>7.1486328153712378E-2</v>
      </c>
      <c r="AM1017" s="13">
        <v>1.9723370134669474E-2</v>
      </c>
      <c r="AN1017" s="12">
        <v>0.93153154539722172</v>
      </c>
      <c r="AO1017" s="12">
        <v>3.5709873549303425E-2</v>
      </c>
      <c r="AP1017" s="12">
        <v>-0.18968340584871621</v>
      </c>
      <c r="AQ1017" s="12">
        <v>1.225199868655317E-2</v>
      </c>
      <c r="AR1017" s="12">
        <v>6.7515089397077233E-2</v>
      </c>
      <c r="AS1017" s="12">
        <v>6.5127852018615276E-2</v>
      </c>
      <c r="AT1017" s="12">
        <v>0.70256357939352665</v>
      </c>
      <c r="AU1017" s="12">
        <v>-0.26379678454751365</v>
      </c>
      <c r="AV1017" s="12">
        <v>-4.9027606412745277E-2</v>
      </c>
      <c r="AW1017" s="12">
        <v>-1.599286910686833E-2</v>
      </c>
      <c r="AX1017" s="12">
        <v>-1.5112163804260904E-2</v>
      </c>
      <c r="AY1017" s="12">
        <v>-7.0345853919789897E-2</v>
      </c>
      <c r="AZ1017" s="12">
        <v>3.4133443476043634E-2</v>
      </c>
      <c r="BA1017" s="12">
        <v>-0.14522961348878338</v>
      </c>
      <c r="BB1017" s="12">
        <v>-0.16105065722012626</v>
      </c>
      <c r="BC1017" s="12">
        <v>-7.1486328153712378E-2</v>
      </c>
      <c r="BD1017" s="13">
        <v>1.9723370134669474E-2</v>
      </c>
    </row>
    <row r="1018" spans="1:56" x14ac:dyDescent="0.25">
      <c r="A1018" s="126">
        <v>15</v>
      </c>
      <c r="B1018" s="130">
        <v>49</v>
      </c>
      <c r="C1018" s="36" t="s">
        <v>52</v>
      </c>
      <c r="D1018" s="104">
        <v>407.95</v>
      </c>
      <c r="E1018" s="131">
        <v>2.6664889007399508E-3</v>
      </c>
      <c r="F1018" s="124">
        <v>2.138678408044169E-3</v>
      </c>
      <c r="G1018" s="124">
        <v>1.9697726405579199E-3</v>
      </c>
      <c r="H1018" s="124">
        <v>3.2907194826529073E-3</v>
      </c>
      <c r="I1018" s="124">
        <v>2.570564786495829E-3</v>
      </c>
      <c r="J1018" s="124">
        <v>2.5684186267368315E-3</v>
      </c>
      <c r="K1018" s="124">
        <v>2.4030920191203458E-3</v>
      </c>
      <c r="L1018" s="124">
        <v>3.7470575824976801E-4</v>
      </c>
      <c r="M1018" s="124">
        <v>6.498741417494072E-3</v>
      </c>
      <c r="N1018" s="124">
        <v>2.9332201108032453E-3</v>
      </c>
      <c r="O1018" s="124">
        <v>2.7805484469779927E-3</v>
      </c>
      <c r="P1018" s="124">
        <v>2.9174002894042021E-3</v>
      </c>
      <c r="Q1018" s="124">
        <v>3.1552439176812217E-3</v>
      </c>
      <c r="R1018" s="124">
        <v>2.1732749942130172E-3</v>
      </c>
      <c r="S1018" s="124">
        <v>3.5516085890064412E-3</v>
      </c>
      <c r="T1018" s="124">
        <v>4.3657882998350802E-3</v>
      </c>
      <c r="U1018" s="124">
        <v>3.0598995865542102E-3</v>
      </c>
      <c r="V1018" s="125">
        <v>2.1648654320477853E-3</v>
      </c>
      <c r="W1018" s="12">
        <v>0.19794213002323557</v>
      </c>
      <c r="X1018" s="12">
        <v>0.2612860154747661</v>
      </c>
      <c r="Y1018" s="12">
        <v>0.23410207398190652</v>
      </c>
      <c r="Z1018" s="12">
        <v>3.5973940944401782E-2</v>
      </c>
      <c r="AA1018" s="12">
        <v>3.6778804508019798E-2</v>
      </c>
      <c r="AB1018" s="12">
        <v>9.8780415529392346E-2</v>
      </c>
      <c r="AC1018" s="12">
        <v>0.85947597301238077</v>
      </c>
      <c r="AD1018" s="12">
        <v>1.4371905000957144</v>
      </c>
      <c r="AE1018" s="12">
        <v>0.10003087205398703</v>
      </c>
      <c r="AF1018" s="12">
        <v>4.2775181327921664E-2</v>
      </c>
      <c r="AG1018" s="12">
        <v>9.4098043533810849E-2</v>
      </c>
      <c r="AH1018" s="12">
        <v>0.1832953502284001</v>
      </c>
      <c r="AI1018" s="12">
        <v>0.18496754529526324</v>
      </c>
      <c r="AJ1018" s="12">
        <v>0.33194201109214055</v>
      </c>
      <c r="AK1018" s="12">
        <v>0.63727975714565088</v>
      </c>
      <c r="AL1018" s="12">
        <v>0.14753884244749263</v>
      </c>
      <c r="AM1018" s="13">
        <v>0.18812134134627934</v>
      </c>
      <c r="AN1018" s="12">
        <v>0.19794213002323557</v>
      </c>
      <c r="AO1018" s="12">
        <v>0.2612860154747661</v>
      </c>
      <c r="AP1018" s="12">
        <v>-0.23410207398190652</v>
      </c>
      <c r="AQ1018" s="12">
        <v>3.5973940944401782E-2</v>
      </c>
      <c r="AR1018" s="12">
        <v>3.6778804508019798E-2</v>
      </c>
      <c r="AS1018" s="12">
        <v>9.8780415529392346E-2</v>
      </c>
      <c r="AT1018" s="12">
        <v>0.85947597301238077</v>
      </c>
      <c r="AU1018" s="12">
        <v>-1.4371905000957144</v>
      </c>
      <c r="AV1018" s="12">
        <v>-0.10003087205398703</v>
      </c>
      <c r="AW1018" s="12">
        <v>-4.2775181327921664E-2</v>
      </c>
      <c r="AX1018" s="12">
        <v>-9.4098043533810849E-2</v>
      </c>
      <c r="AY1018" s="12">
        <v>-0.1832953502284001</v>
      </c>
      <c r="AZ1018" s="12">
        <v>0.18496754529526324</v>
      </c>
      <c r="BA1018" s="12">
        <v>-0.33194201109214055</v>
      </c>
      <c r="BB1018" s="12">
        <v>-0.63727975714565088</v>
      </c>
      <c r="BC1018" s="12">
        <v>-0.14753884244749263</v>
      </c>
      <c r="BD1018" s="13">
        <v>0.18812134134627934</v>
      </c>
    </row>
    <row r="1019" spans="1:56" x14ac:dyDescent="0.25">
      <c r="A1019" s="126">
        <v>15</v>
      </c>
      <c r="B1019" s="130">
        <v>49</v>
      </c>
      <c r="C1019" s="36" t="s">
        <v>52</v>
      </c>
      <c r="D1019" s="104">
        <v>426.45</v>
      </c>
      <c r="E1019" s="131">
        <v>6.6662222518498772E-3</v>
      </c>
      <c r="F1019" s="124">
        <v>3.5365727398809013E-3</v>
      </c>
      <c r="G1019" s="124">
        <v>5.3714066986621893E-3</v>
      </c>
      <c r="H1019" s="124">
        <v>8.2599669027776188E-3</v>
      </c>
      <c r="I1019" s="124">
        <v>6.5535575236997292E-3</v>
      </c>
      <c r="J1019" s="124">
        <v>6.4125107900476278E-3</v>
      </c>
      <c r="K1019" s="124">
        <v>6.159837753530348E-3</v>
      </c>
      <c r="L1019" s="124">
        <v>1.1531201980572526E-3</v>
      </c>
      <c r="M1019" s="124">
        <v>1.3520637022373621E-2</v>
      </c>
      <c r="N1019" s="124">
        <v>7.3714215893927581E-3</v>
      </c>
      <c r="O1019" s="124">
        <v>7.0533531544474072E-3</v>
      </c>
      <c r="P1019" s="124">
        <v>7.2400137422864849E-3</v>
      </c>
      <c r="Q1019" s="124">
        <v>7.8055099210712249E-3</v>
      </c>
      <c r="R1019" s="124">
        <v>5.8269618087459941E-3</v>
      </c>
      <c r="S1019" s="124">
        <v>8.7349545954452969E-3</v>
      </c>
      <c r="T1019" s="124">
        <v>1.0044773776355501E-2</v>
      </c>
      <c r="U1019" s="124">
        <v>7.656654494656241E-3</v>
      </c>
      <c r="V1019" s="125">
        <v>5.8598697672221142E-3</v>
      </c>
      <c r="W1019" s="12">
        <v>0.46947872329046603</v>
      </c>
      <c r="X1019" s="12">
        <v>0.19423528113368504</v>
      </c>
      <c r="Y1019" s="12">
        <v>0.23907763508567051</v>
      </c>
      <c r="Z1019" s="12">
        <v>1.6900835869803697E-2</v>
      </c>
      <c r="AA1019" s="12">
        <v>3.8059256384955435E-2</v>
      </c>
      <c r="AB1019" s="12">
        <v>7.5962738592912568E-2</v>
      </c>
      <c r="AC1019" s="12">
        <v>0.82702043908943157</v>
      </c>
      <c r="AD1019" s="12">
        <v>1.0282307597262668</v>
      </c>
      <c r="AE1019" s="12">
        <v>0.10578695262480756</v>
      </c>
      <c r="AF1019" s="12">
        <v>5.8073506698655471E-2</v>
      </c>
      <c r="AG1019" s="12">
        <v>8.607446148039552E-2</v>
      </c>
      <c r="AH1019" s="12">
        <v>0.17090454325989435</v>
      </c>
      <c r="AI1019" s="12">
        <v>0.12589745907001348</v>
      </c>
      <c r="AJ1019" s="12">
        <v>0.31033053886274886</v>
      </c>
      <c r="AK1019" s="12">
        <v>0.50681651419108853</v>
      </c>
      <c r="AL1019" s="12">
        <v>0.14857474074338262</v>
      </c>
      <c r="AM1019" s="13">
        <v>0.12096093621901072</v>
      </c>
      <c r="AN1019" s="12">
        <v>0.46947872329046603</v>
      </c>
      <c r="AO1019" s="12">
        <v>0.19423528113368504</v>
      </c>
      <c r="AP1019" s="12">
        <v>-0.23907763508567051</v>
      </c>
      <c r="AQ1019" s="12">
        <v>1.6900835869803697E-2</v>
      </c>
      <c r="AR1019" s="12">
        <v>3.8059256384955435E-2</v>
      </c>
      <c r="AS1019" s="12">
        <v>7.5962738592912568E-2</v>
      </c>
      <c r="AT1019" s="12">
        <v>0.82702043908943157</v>
      </c>
      <c r="AU1019" s="12">
        <v>-1.0282307597262668</v>
      </c>
      <c r="AV1019" s="12">
        <v>-0.10578695262480756</v>
      </c>
      <c r="AW1019" s="12">
        <v>-5.8073506698655471E-2</v>
      </c>
      <c r="AX1019" s="12">
        <v>-8.607446148039552E-2</v>
      </c>
      <c r="AY1019" s="12">
        <v>-0.17090454325989435</v>
      </c>
      <c r="AZ1019" s="12">
        <v>0.12589745907001348</v>
      </c>
      <c r="BA1019" s="12">
        <v>-0.31033053886274886</v>
      </c>
      <c r="BB1019" s="12">
        <v>-0.50681651419108853</v>
      </c>
      <c r="BC1019" s="12">
        <v>-0.14857474074338262</v>
      </c>
      <c r="BD1019" s="13">
        <v>0.12096093621901072</v>
      </c>
    </row>
    <row r="1020" spans="1:56" x14ac:dyDescent="0.25">
      <c r="A1020" s="126">
        <v>15</v>
      </c>
      <c r="B1020" s="130">
        <v>49</v>
      </c>
      <c r="C1020" s="36" t="s">
        <v>52</v>
      </c>
      <c r="D1020" s="104">
        <v>441.84999999999997</v>
      </c>
      <c r="E1020" s="131">
        <v>1.3332444503699754E-2</v>
      </c>
      <c r="F1020" s="124">
        <v>4.7429942653350451E-3</v>
      </c>
      <c r="G1020" s="124">
        <v>1.1429047875295936E-2</v>
      </c>
      <c r="H1020" s="124">
        <v>1.6531286306151482E-2</v>
      </c>
      <c r="I1020" s="124">
        <v>1.32732989418093E-2</v>
      </c>
      <c r="J1020" s="124">
        <v>1.2806358060998897E-2</v>
      </c>
      <c r="K1020" s="124">
        <v>1.2499845289664507E-2</v>
      </c>
      <c r="L1020" s="124">
        <v>2.689868163579013E-3</v>
      </c>
      <c r="M1020" s="124">
        <v>2.3742701184964493E-2</v>
      </c>
      <c r="N1020" s="124">
        <v>1.4740570061169644E-2</v>
      </c>
      <c r="O1020" s="124">
        <v>1.4175711965165391E-2</v>
      </c>
      <c r="P1020" s="124">
        <v>1.4375632660720358E-2</v>
      </c>
      <c r="Q1020" s="124">
        <v>1.5436800350393083E-2</v>
      </c>
      <c r="R1020" s="124">
        <v>1.2194689824378957E-2</v>
      </c>
      <c r="S1020" s="124">
        <v>1.7127681593450361E-2</v>
      </c>
      <c r="T1020" s="124">
        <v>1.8871851908428106E-2</v>
      </c>
      <c r="U1020" s="124">
        <v>1.5254263358203886E-2</v>
      </c>
      <c r="V1020" s="125">
        <v>1.2327387118260104E-2</v>
      </c>
      <c r="W1020" s="12">
        <v>0.64425171512854496</v>
      </c>
      <c r="X1020" s="12">
        <v>0.14276426411342841</v>
      </c>
      <c r="Y1020" s="12">
        <v>0.23992912939289179</v>
      </c>
      <c r="Z1020" s="12">
        <v>4.4362128695935267E-3</v>
      </c>
      <c r="AA1020" s="12">
        <v>3.945911363477779E-2</v>
      </c>
      <c r="AB1020" s="12">
        <v>6.2449104048713747E-2</v>
      </c>
      <c r="AC1020" s="12">
        <v>0.79824643839075615</v>
      </c>
      <c r="AD1020" s="12">
        <v>0.78082130237826164</v>
      </c>
      <c r="AE1020" s="12">
        <v>0.10561645743802904</v>
      </c>
      <c r="AF1020" s="12">
        <v>6.3249275947230066E-2</v>
      </c>
      <c r="AG1020" s="12">
        <v>7.8244327717330364E-2</v>
      </c>
      <c r="AH1020" s="12">
        <v>0.1578372102812331</v>
      </c>
      <c r="AI1020" s="12">
        <v>8.5337289722456369E-2</v>
      </c>
      <c r="AJ1020" s="12">
        <v>0.2846617579167442</v>
      </c>
      <c r="AK1020" s="12">
        <v>0.41548325239164996</v>
      </c>
      <c r="AL1020" s="12">
        <v>0.14414602318208233</v>
      </c>
      <c r="AM1020" s="13">
        <v>7.5384329194901012E-2</v>
      </c>
      <c r="AN1020" s="12">
        <v>0.64425171512854496</v>
      </c>
      <c r="AO1020" s="12">
        <v>0.14276426411342841</v>
      </c>
      <c r="AP1020" s="12">
        <v>-0.23992912939289179</v>
      </c>
      <c r="AQ1020" s="12">
        <v>4.4362128695935267E-3</v>
      </c>
      <c r="AR1020" s="12">
        <v>3.945911363477779E-2</v>
      </c>
      <c r="AS1020" s="12">
        <v>6.2449104048713747E-2</v>
      </c>
      <c r="AT1020" s="12">
        <v>0.79824643839075615</v>
      </c>
      <c r="AU1020" s="12">
        <v>-0.78082130237826164</v>
      </c>
      <c r="AV1020" s="12">
        <v>-0.10561645743802904</v>
      </c>
      <c r="AW1020" s="12">
        <v>-6.3249275947230066E-2</v>
      </c>
      <c r="AX1020" s="12">
        <v>-7.8244327717330364E-2</v>
      </c>
      <c r="AY1020" s="12">
        <v>-0.1578372102812331</v>
      </c>
      <c r="AZ1020" s="12">
        <v>8.5337289722456369E-2</v>
      </c>
      <c r="BA1020" s="12">
        <v>-0.2846617579167442</v>
      </c>
      <c r="BB1020" s="12">
        <v>-0.41548325239164996</v>
      </c>
      <c r="BC1020" s="12">
        <v>-0.14414602318208233</v>
      </c>
      <c r="BD1020" s="13">
        <v>7.5384329194901012E-2</v>
      </c>
    </row>
    <row r="1021" spans="1:56" x14ac:dyDescent="0.25">
      <c r="A1021" s="126">
        <v>15</v>
      </c>
      <c r="B1021" s="130">
        <v>49</v>
      </c>
      <c r="C1021" s="36" t="s">
        <v>52</v>
      </c>
      <c r="D1021" s="104">
        <v>457.95</v>
      </c>
      <c r="E1021" s="131">
        <v>2.6664889007399509E-2</v>
      </c>
      <c r="F1021" s="124">
        <v>5.7827112453577847E-3</v>
      </c>
      <c r="G1021" s="124">
        <v>2.3497119721461956E-2</v>
      </c>
      <c r="H1021" s="124">
        <v>3.2096704624489124E-2</v>
      </c>
      <c r="I1021" s="124">
        <v>2.6070128619448671E-2</v>
      </c>
      <c r="J1021" s="124">
        <v>2.4876896669161031E-2</v>
      </c>
      <c r="K1021" s="124">
        <v>2.4578906609278972E-2</v>
      </c>
      <c r="L1021" s="124">
        <v>6.0511862360740614E-3</v>
      </c>
      <c r="M1021" s="124">
        <v>4.1076509332811414E-2</v>
      </c>
      <c r="N1021" s="124">
        <v>2.8552945434418869E-2</v>
      </c>
      <c r="O1021" s="124">
        <v>2.7552645189134039E-2</v>
      </c>
      <c r="P1021" s="124">
        <v>2.771463481600572E-2</v>
      </c>
      <c r="Q1021" s="124">
        <v>2.9608399977912106E-2</v>
      </c>
      <c r="R1021" s="124">
        <v>2.459798259560754E-2</v>
      </c>
      <c r="S1021" s="124">
        <v>3.2493717888220044E-2</v>
      </c>
      <c r="T1021" s="124">
        <v>3.4581419235400722E-2</v>
      </c>
      <c r="U1021" s="124">
        <v>2.9429073408704438E-2</v>
      </c>
      <c r="V1021" s="125">
        <v>2.4944700605462229E-2</v>
      </c>
      <c r="W1021" s="12">
        <v>0.78313387152096969</v>
      </c>
      <c r="X1021" s="12">
        <v>0.11879926764587305</v>
      </c>
      <c r="Y1021" s="12">
        <v>0.20370666517990327</v>
      </c>
      <c r="Z1021" s="12">
        <v>2.2305001449126297E-2</v>
      </c>
      <c r="AA1021" s="12">
        <v>6.7054182664788506E-2</v>
      </c>
      <c r="AB1021" s="12">
        <v>7.8229554885515418E-2</v>
      </c>
      <c r="AC1021" s="12">
        <v>0.77306538818163251</v>
      </c>
      <c r="AD1021" s="12">
        <v>0.54047179125375999</v>
      </c>
      <c r="AE1021" s="12">
        <v>7.0806836154293534E-2</v>
      </c>
      <c r="AF1021" s="12">
        <v>3.3293076205499213E-2</v>
      </c>
      <c r="AG1021" s="12">
        <v>3.9368092187254428E-2</v>
      </c>
      <c r="AH1021" s="12">
        <v>0.11038902017164867</v>
      </c>
      <c r="AI1021" s="12">
        <v>7.751415770822831E-2</v>
      </c>
      <c r="AJ1021" s="12">
        <v>0.21859565510297213</v>
      </c>
      <c r="AK1021" s="12">
        <v>0.29688967487561546</v>
      </c>
      <c r="AL1021" s="12">
        <v>0.10366382550993812</v>
      </c>
      <c r="AM1021" s="13">
        <v>6.4511365543652818E-2</v>
      </c>
      <c r="AN1021" s="12">
        <v>0.78313387152096969</v>
      </c>
      <c r="AO1021" s="12">
        <v>0.11879926764587305</v>
      </c>
      <c r="AP1021" s="12">
        <v>-0.20370666517990327</v>
      </c>
      <c r="AQ1021" s="12">
        <v>2.2305001449126297E-2</v>
      </c>
      <c r="AR1021" s="12">
        <v>6.7054182664788506E-2</v>
      </c>
      <c r="AS1021" s="12">
        <v>7.8229554885515418E-2</v>
      </c>
      <c r="AT1021" s="12">
        <v>0.77306538818163251</v>
      </c>
      <c r="AU1021" s="12">
        <v>-0.54047179125375999</v>
      </c>
      <c r="AV1021" s="12">
        <v>-7.0806836154293534E-2</v>
      </c>
      <c r="AW1021" s="12">
        <v>-3.3293076205499213E-2</v>
      </c>
      <c r="AX1021" s="12">
        <v>-3.9368092187254428E-2</v>
      </c>
      <c r="AY1021" s="12">
        <v>-0.11038902017164867</v>
      </c>
      <c r="AZ1021" s="12">
        <v>7.751415770822831E-2</v>
      </c>
      <c r="BA1021" s="12">
        <v>-0.21859565510297213</v>
      </c>
      <c r="BB1021" s="12">
        <v>-0.29688967487561546</v>
      </c>
      <c r="BC1021" s="12">
        <v>-0.10366382550993812</v>
      </c>
      <c r="BD1021" s="13">
        <v>6.4511365543652818E-2</v>
      </c>
    </row>
    <row r="1022" spans="1:56" x14ac:dyDescent="0.25">
      <c r="A1022" s="126">
        <v>16</v>
      </c>
      <c r="B1022" s="130">
        <v>49</v>
      </c>
      <c r="C1022" s="36" t="s">
        <v>52</v>
      </c>
      <c r="D1022" s="104">
        <v>392.17</v>
      </c>
      <c r="E1022" s="131">
        <v>1E-3</v>
      </c>
      <c r="F1022" s="124">
        <v>1.2037756522988018E-3</v>
      </c>
      <c r="G1022" s="124">
        <v>7.6192051333164024E-4</v>
      </c>
      <c r="H1022" s="124">
        <v>1.3783614915931614E-3</v>
      </c>
      <c r="I1022" s="124">
        <v>1.0612255557304869E-3</v>
      </c>
      <c r="J1022" s="124">
        <v>1.0823118661723355E-3</v>
      </c>
      <c r="K1022" s="124">
        <v>9.8236240961839267E-4</v>
      </c>
      <c r="L1022" s="124">
        <v>1.2916511330684282E-4</v>
      </c>
      <c r="M1022" s="124">
        <v>3.2939596137495229E-3</v>
      </c>
      <c r="N1022" s="124">
        <v>1.2245493174901955E-3</v>
      </c>
      <c r="O1022" s="124">
        <v>1.1470779789149303E-3</v>
      </c>
      <c r="P1022" s="124">
        <v>1.2364453197875761E-3</v>
      </c>
      <c r="Q1022" s="124">
        <v>1.3383089285597853E-3</v>
      </c>
      <c r="R1022" s="124">
        <v>8.4996757684204177E-4</v>
      </c>
      <c r="S1022" s="124">
        <v>1.5047822232956501E-3</v>
      </c>
      <c r="T1022" s="124">
        <v>1.9902667030788895E-3</v>
      </c>
      <c r="U1022" s="124">
        <v>1.2820398095198526E-3</v>
      </c>
      <c r="V1022" s="125">
        <v>8.3713197111873422E-4</v>
      </c>
      <c r="W1022" s="12">
        <v>0.20377565229880179</v>
      </c>
      <c r="X1022" s="12">
        <v>0.23807948666835976</v>
      </c>
      <c r="Y1022" s="12">
        <v>0.37836149159316135</v>
      </c>
      <c r="Z1022" s="12">
        <v>6.1225555730486839E-2</v>
      </c>
      <c r="AA1022" s="12">
        <v>8.2311866172335518E-2</v>
      </c>
      <c r="AB1022" s="12">
        <v>1.7637590381607351E-2</v>
      </c>
      <c r="AC1022" s="12">
        <v>0.87083488669315712</v>
      </c>
      <c r="AD1022" s="12">
        <v>2.2939596137495228</v>
      </c>
      <c r="AE1022" s="12">
        <v>0.22454931749019547</v>
      </c>
      <c r="AF1022" s="12">
        <v>0.14707797891493024</v>
      </c>
      <c r="AG1022" s="12">
        <v>0.23644531978757602</v>
      </c>
      <c r="AH1022" s="12">
        <v>0.33830892855978534</v>
      </c>
      <c r="AI1022" s="12">
        <v>0.15003242315795826</v>
      </c>
      <c r="AJ1022" s="12">
        <v>0.50478222329565003</v>
      </c>
      <c r="AK1022" s="12">
        <v>0.99026670307888942</v>
      </c>
      <c r="AL1022" s="12">
        <v>0.28203980951985264</v>
      </c>
      <c r="AM1022" s="13">
        <v>0.16286802888126581</v>
      </c>
      <c r="AN1022" s="12">
        <v>-0.20377565229880179</v>
      </c>
      <c r="AO1022" s="12">
        <v>0.23807948666835976</v>
      </c>
      <c r="AP1022" s="12">
        <v>-0.37836149159316135</v>
      </c>
      <c r="AQ1022" s="12">
        <v>-6.1225555730486839E-2</v>
      </c>
      <c r="AR1022" s="12">
        <v>-8.2311866172335518E-2</v>
      </c>
      <c r="AS1022" s="12">
        <v>1.7637590381607351E-2</v>
      </c>
      <c r="AT1022" s="12">
        <v>0.87083488669315712</v>
      </c>
      <c r="AU1022" s="12">
        <v>-2.2939596137495228</v>
      </c>
      <c r="AV1022" s="12">
        <v>-0.22454931749019547</v>
      </c>
      <c r="AW1022" s="12">
        <v>-0.14707797891493024</v>
      </c>
      <c r="AX1022" s="12">
        <v>-0.23644531978757602</v>
      </c>
      <c r="AY1022" s="12">
        <v>-0.33830892855978534</v>
      </c>
      <c r="AZ1022" s="12">
        <v>0.15003242315795826</v>
      </c>
      <c r="BA1022" s="12">
        <v>-0.50478222329565003</v>
      </c>
      <c r="BB1022" s="12">
        <v>-0.99026670307888942</v>
      </c>
      <c r="BC1022" s="12">
        <v>-0.28203980951985264</v>
      </c>
      <c r="BD1022" s="13">
        <v>0.16286802888126581</v>
      </c>
    </row>
    <row r="1023" spans="1:56" x14ac:dyDescent="0.25">
      <c r="A1023" s="126">
        <v>16</v>
      </c>
      <c r="B1023" s="130">
        <v>49</v>
      </c>
      <c r="C1023" s="36" t="s">
        <v>52</v>
      </c>
      <c r="D1023" s="104">
        <v>398.52</v>
      </c>
      <c r="E1023" s="131">
        <v>1.5E-3</v>
      </c>
      <c r="F1023" s="124">
        <v>1.5433708139292418E-3</v>
      </c>
      <c r="G1023" s="124">
        <v>1.1291987336739008E-3</v>
      </c>
      <c r="H1023" s="124">
        <v>1.9762902242359383E-3</v>
      </c>
      <c r="I1023" s="124">
        <v>1.5306988140244896E-3</v>
      </c>
      <c r="J1023" s="124">
        <v>1.5479370672474831E-3</v>
      </c>
      <c r="K1023" s="124">
        <v>1.4236862979407632E-3</v>
      </c>
      <c r="L1023" s="124">
        <v>2.0082483248344077E-4</v>
      </c>
      <c r="M1023" s="124">
        <v>4.3579613334016956E-3</v>
      </c>
      <c r="N1023" s="124">
        <v>1.7585951465165686E-3</v>
      </c>
      <c r="O1023" s="124">
        <v>1.6560959759889451E-3</v>
      </c>
      <c r="P1023" s="124">
        <v>1.7639839017707375E-3</v>
      </c>
      <c r="Q1023" s="124">
        <v>1.9091743875953278E-3</v>
      </c>
      <c r="R1023" s="124">
        <v>1.2546441685550233E-3</v>
      </c>
      <c r="S1023" s="124">
        <v>2.149399045546323E-3</v>
      </c>
      <c r="T1023" s="124">
        <v>2.7547115768999614E-3</v>
      </c>
      <c r="U1023" s="124">
        <v>1.8384903329002769E-3</v>
      </c>
      <c r="V1023" s="125">
        <v>1.2418229008926828E-3</v>
      </c>
      <c r="W1023" s="12">
        <v>2.8913875952827836E-2</v>
      </c>
      <c r="X1023" s="12">
        <v>0.24720084421739949</v>
      </c>
      <c r="Y1023" s="12">
        <v>0.31752681615729217</v>
      </c>
      <c r="Z1023" s="12">
        <v>2.0465876016326358E-2</v>
      </c>
      <c r="AA1023" s="12">
        <v>3.1958044831655361E-2</v>
      </c>
      <c r="AB1023" s="12">
        <v>5.0875801372824575E-2</v>
      </c>
      <c r="AC1023" s="12">
        <v>0.86611677834437284</v>
      </c>
      <c r="AD1023" s="12">
        <v>1.9053075556011303</v>
      </c>
      <c r="AE1023" s="12">
        <v>0.17239676434437903</v>
      </c>
      <c r="AF1023" s="12">
        <v>0.10406398399263</v>
      </c>
      <c r="AG1023" s="12">
        <v>0.17598926784715832</v>
      </c>
      <c r="AH1023" s="12">
        <v>0.27278292506355184</v>
      </c>
      <c r="AI1023" s="12">
        <v>0.16357055429665115</v>
      </c>
      <c r="AJ1023" s="12">
        <v>0.43293269703088194</v>
      </c>
      <c r="AK1023" s="12">
        <v>0.83647438459997425</v>
      </c>
      <c r="AL1023" s="12">
        <v>0.22566022193351792</v>
      </c>
      <c r="AM1023" s="13">
        <v>0.17211806607154484</v>
      </c>
      <c r="AN1023" s="12">
        <v>-2.8913875952827836E-2</v>
      </c>
      <c r="AO1023" s="12">
        <v>0.24720084421739949</v>
      </c>
      <c r="AP1023" s="12">
        <v>-0.31752681615729217</v>
      </c>
      <c r="AQ1023" s="12">
        <v>-2.0465876016326358E-2</v>
      </c>
      <c r="AR1023" s="12">
        <v>-3.1958044831655361E-2</v>
      </c>
      <c r="AS1023" s="12">
        <v>5.0875801372824575E-2</v>
      </c>
      <c r="AT1023" s="12">
        <v>0.86611677834437284</v>
      </c>
      <c r="AU1023" s="12">
        <v>-1.9053075556011303</v>
      </c>
      <c r="AV1023" s="12">
        <v>-0.17239676434437903</v>
      </c>
      <c r="AW1023" s="12">
        <v>-0.10406398399263</v>
      </c>
      <c r="AX1023" s="12">
        <v>-0.17598926784715832</v>
      </c>
      <c r="AY1023" s="12">
        <v>-0.27278292506355184</v>
      </c>
      <c r="AZ1023" s="12">
        <v>0.16357055429665115</v>
      </c>
      <c r="BA1023" s="12">
        <v>-0.43293269703088194</v>
      </c>
      <c r="BB1023" s="12">
        <v>-0.83647438459997425</v>
      </c>
      <c r="BC1023" s="12">
        <v>-0.22566022193351792</v>
      </c>
      <c r="BD1023" s="13">
        <v>0.17211806607154484</v>
      </c>
    </row>
    <row r="1024" spans="1:56" x14ac:dyDescent="0.25">
      <c r="A1024" s="126">
        <v>16</v>
      </c>
      <c r="B1024" s="130">
        <v>49</v>
      </c>
      <c r="C1024" s="36" t="s">
        <v>52</v>
      </c>
      <c r="D1024" s="104">
        <v>404.27</v>
      </c>
      <c r="E1024" s="131">
        <v>2E-3</v>
      </c>
      <c r="F1024" s="124">
        <v>1.8941956492179786E-3</v>
      </c>
      <c r="G1024" s="124">
        <v>1.591401175787934E-3</v>
      </c>
      <c r="H1024" s="124">
        <v>2.7063389001830197E-3</v>
      </c>
      <c r="I1024" s="124">
        <v>2.1071613772945066E-3</v>
      </c>
      <c r="J1024" s="124">
        <v>2.1151187267753994E-3</v>
      </c>
      <c r="K1024" s="124">
        <v>1.9664328411570136E-3</v>
      </c>
      <c r="L1024" s="124">
        <v>2.9503353404537145E-4</v>
      </c>
      <c r="M1024" s="124">
        <v>5.5727210057000803E-3</v>
      </c>
      <c r="N1024" s="124">
        <v>2.4109545300274688E-3</v>
      </c>
      <c r="O1024" s="124">
        <v>2.279971969872575E-3</v>
      </c>
      <c r="P1024" s="124">
        <v>2.4054520531714301E-3</v>
      </c>
      <c r="Q1024" s="124">
        <v>2.602505388277956E-3</v>
      </c>
      <c r="R1024" s="124">
        <v>1.760886083532777E-3</v>
      </c>
      <c r="S1024" s="124">
        <v>2.9304286388776922E-3</v>
      </c>
      <c r="T1024" s="124">
        <v>3.6588497260759217E-3</v>
      </c>
      <c r="U1024" s="124">
        <v>2.5171929629350413E-3</v>
      </c>
      <c r="V1024" s="125">
        <v>1.7499302512111632E-3</v>
      </c>
      <c r="W1024" s="12">
        <v>5.2902175391010706E-2</v>
      </c>
      <c r="X1024" s="12">
        <v>0.204299412106033</v>
      </c>
      <c r="Y1024" s="12">
        <v>0.3531694500915098</v>
      </c>
      <c r="Z1024" s="12">
        <v>5.3580688647253273E-2</v>
      </c>
      <c r="AA1024" s="12">
        <v>5.7559363387699701E-2</v>
      </c>
      <c r="AB1024" s="12">
        <v>1.6783579421493239E-2</v>
      </c>
      <c r="AC1024" s="12">
        <v>0.85248323297731432</v>
      </c>
      <c r="AD1024" s="12">
        <v>1.78636050285004</v>
      </c>
      <c r="AE1024" s="12">
        <v>0.20547726501373439</v>
      </c>
      <c r="AF1024" s="12">
        <v>0.1399859849362875</v>
      </c>
      <c r="AG1024" s="12">
        <v>0.20272602658571504</v>
      </c>
      <c r="AH1024" s="12">
        <v>0.30125269413897798</v>
      </c>
      <c r="AI1024" s="12">
        <v>0.11955695823361154</v>
      </c>
      <c r="AJ1024" s="12">
        <v>0.46521431943884606</v>
      </c>
      <c r="AK1024" s="12">
        <v>0.82942486303796081</v>
      </c>
      <c r="AL1024" s="12">
        <v>0.25859648146752062</v>
      </c>
      <c r="AM1024" s="13">
        <v>0.1250348743944184</v>
      </c>
      <c r="AN1024" s="12">
        <v>5.2902175391010706E-2</v>
      </c>
      <c r="AO1024" s="12">
        <v>0.204299412106033</v>
      </c>
      <c r="AP1024" s="12">
        <v>-0.3531694500915098</v>
      </c>
      <c r="AQ1024" s="12">
        <v>-5.3580688647253273E-2</v>
      </c>
      <c r="AR1024" s="12">
        <v>-5.7559363387699701E-2</v>
      </c>
      <c r="AS1024" s="12">
        <v>1.6783579421493239E-2</v>
      </c>
      <c r="AT1024" s="12">
        <v>0.85248323297731432</v>
      </c>
      <c r="AU1024" s="12">
        <v>-1.78636050285004</v>
      </c>
      <c r="AV1024" s="12">
        <v>-0.20547726501373439</v>
      </c>
      <c r="AW1024" s="12">
        <v>-0.1399859849362875</v>
      </c>
      <c r="AX1024" s="12">
        <v>-0.20272602658571504</v>
      </c>
      <c r="AY1024" s="12">
        <v>-0.30125269413897798</v>
      </c>
      <c r="AZ1024" s="12">
        <v>0.11955695823361154</v>
      </c>
      <c r="BA1024" s="12">
        <v>-0.46521431943884606</v>
      </c>
      <c r="BB1024" s="12">
        <v>-0.82942486303796081</v>
      </c>
      <c r="BC1024" s="12">
        <v>-0.25859648146752062</v>
      </c>
      <c r="BD1024" s="13">
        <v>0.1250348743944184</v>
      </c>
    </row>
    <row r="1025" spans="1:56" x14ac:dyDescent="0.25">
      <c r="A1025" s="126">
        <v>16</v>
      </c>
      <c r="B1025" s="130">
        <v>49</v>
      </c>
      <c r="C1025" s="36" t="s">
        <v>52</v>
      </c>
      <c r="D1025" s="104">
        <v>410.95</v>
      </c>
      <c r="E1025" s="131">
        <v>3.0000000000000001E-3</v>
      </c>
      <c r="F1025" s="124">
        <v>2.3483602419382518E-3</v>
      </c>
      <c r="G1025" s="124">
        <v>2.3356588959639818E-3</v>
      </c>
      <c r="H1025" s="124">
        <v>3.8470618329143466E-3</v>
      </c>
      <c r="I1025" s="124">
        <v>3.0130514630480232E-3</v>
      </c>
      <c r="J1025" s="124">
        <v>2.9995499287676581E-3</v>
      </c>
      <c r="K1025" s="124">
        <v>2.8202159734088601E-3</v>
      </c>
      <c r="L1025" s="124">
        <v>4.5352656992338967E-4</v>
      </c>
      <c r="M1025" s="124">
        <v>7.35140038654387E-3</v>
      </c>
      <c r="N1025" s="124">
        <v>3.4304171532239624E-3</v>
      </c>
      <c r="O1025" s="124">
        <v>3.2577720528266063E-3</v>
      </c>
      <c r="P1025" s="124">
        <v>3.4037938247501692E-3</v>
      </c>
      <c r="Q1025" s="124">
        <v>3.6799358472893178E-3</v>
      </c>
      <c r="R1025" s="124">
        <v>2.5705808287333144E-3</v>
      </c>
      <c r="S1025" s="124">
        <v>4.1401185064566188E-3</v>
      </c>
      <c r="T1025" s="124">
        <v>5.0279671575303719E-3</v>
      </c>
      <c r="U1025" s="124">
        <v>3.5760646343865814E-3</v>
      </c>
      <c r="V1025" s="125">
        <v>2.5652641118852982E-3</v>
      </c>
      <c r="W1025" s="12">
        <v>0.21721325268724939</v>
      </c>
      <c r="X1025" s="12">
        <v>0.22144703467867274</v>
      </c>
      <c r="Y1025" s="12">
        <v>0.28235394430478217</v>
      </c>
      <c r="Z1025" s="12">
        <v>4.3504876826743789E-3</v>
      </c>
      <c r="AA1025" s="12">
        <v>1.5002374411400102E-4</v>
      </c>
      <c r="AB1025" s="12">
        <v>5.9928008863713328E-2</v>
      </c>
      <c r="AC1025" s="12">
        <v>0.8488244766922034</v>
      </c>
      <c r="AD1025" s="12">
        <v>1.4504667955146233</v>
      </c>
      <c r="AE1025" s="12">
        <v>0.14347238440798746</v>
      </c>
      <c r="AF1025" s="12">
        <v>8.5924017608868739E-2</v>
      </c>
      <c r="AG1025" s="12">
        <v>0.13459794158338972</v>
      </c>
      <c r="AH1025" s="12">
        <v>0.22664528242977255</v>
      </c>
      <c r="AI1025" s="12">
        <v>0.14313972375556186</v>
      </c>
      <c r="AJ1025" s="12">
        <v>0.38003950215220622</v>
      </c>
      <c r="AK1025" s="12">
        <v>0.67598905251012398</v>
      </c>
      <c r="AL1025" s="12">
        <v>0.1920215447955271</v>
      </c>
      <c r="AM1025" s="13">
        <v>0.14491196270490064</v>
      </c>
      <c r="AN1025" s="12">
        <v>0.21721325268724939</v>
      </c>
      <c r="AO1025" s="12">
        <v>0.22144703467867274</v>
      </c>
      <c r="AP1025" s="12">
        <v>-0.28235394430478217</v>
      </c>
      <c r="AQ1025" s="12">
        <v>-4.3504876826743789E-3</v>
      </c>
      <c r="AR1025" s="12">
        <v>1.5002374411400102E-4</v>
      </c>
      <c r="AS1025" s="12">
        <v>5.9928008863713328E-2</v>
      </c>
      <c r="AT1025" s="12">
        <v>0.8488244766922034</v>
      </c>
      <c r="AU1025" s="12">
        <v>-1.4504667955146233</v>
      </c>
      <c r="AV1025" s="12">
        <v>-0.14347238440798746</v>
      </c>
      <c r="AW1025" s="12">
        <v>-8.5924017608868739E-2</v>
      </c>
      <c r="AX1025" s="12">
        <v>-0.13459794158338972</v>
      </c>
      <c r="AY1025" s="12">
        <v>-0.22664528242977255</v>
      </c>
      <c r="AZ1025" s="12">
        <v>0.14313972375556186</v>
      </c>
      <c r="BA1025" s="12">
        <v>-0.38003950215220622</v>
      </c>
      <c r="BB1025" s="12">
        <v>-0.67598905251012398</v>
      </c>
      <c r="BC1025" s="12">
        <v>-0.1920215447955271</v>
      </c>
      <c r="BD1025" s="13">
        <v>0.14491196270490064</v>
      </c>
    </row>
    <row r="1026" spans="1:56" x14ac:dyDescent="0.25">
      <c r="A1026" s="126">
        <v>16</v>
      </c>
      <c r="B1026" s="130">
        <v>49</v>
      </c>
      <c r="C1026" s="36" t="s">
        <v>52</v>
      </c>
      <c r="D1026" s="104">
        <v>416.1</v>
      </c>
      <c r="E1026" s="131">
        <v>4.0000000000000001E-3</v>
      </c>
      <c r="F1026" s="124">
        <v>2.7270280118190842E-3</v>
      </c>
      <c r="G1026" s="124">
        <v>3.1069404991871208E-3</v>
      </c>
      <c r="H1026" s="124">
        <v>4.997833160195744E-3</v>
      </c>
      <c r="I1026" s="124">
        <v>3.9316570526422394E-3</v>
      </c>
      <c r="J1026" s="124">
        <v>3.8904226012828557E-3</v>
      </c>
      <c r="K1026" s="124">
        <v>3.6864788075095206E-3</v>
      </c>
      <c r="L1026" s="124">
        <v>6.2438310793185654E-4</v>
      </c>
      <c r="M1026" s="124">
        <v>9.0465205831705229E-3</v>
      </c>
      <c r="N1026" s="124">
        <v>4.4586788087923948E-3</v>
      </c>
      <c r="O1026" s="124">
        <v>4.2462704272853511E-3</v>
      </c>
      <c r="P1026" s="124">
        <v>4.4074380222224032E-3</v>
      </c>
      <c r="Q1026" s="124">
        <v>4.7613284160679201E-3</v>
      </c>
      <c r="R1026" s="124">
        <v>3.4040623808948094E-3</v>
      </c>
      <c r="S1026" s="124">
        <v>5.3497706478664673E-3</v>
      </c>
      <c r="T1026" s="124">
        <v>6.3711574032705694E-3</v>
      </c>
      <c r="U1026" s="124">
        <v>4.642458784537052E-3</v>
      </c>
      <c r="V1026" s="125">
        <v>3.4067371610874424E-3</v>
      </c>
      <c r="W1026" s="12">
        <v>0.31824299704522896</v>
      </c>
      <c r="X1026" s="12">
        <v>0.22326487520321983</v>
      </c>
      <c r="Y1026" s="12">
        <v>0.24945829004893597</v>
      </c>
      <c r="Z1026" s="12">
        <v>1.7085736839440174E-2</v>
      </c>
      <c r="AA1026" s="12">
        <v>2.7394349679286098E-2</v>
      </c>
      <c r="AB1026" s="12">
        <v>7.8380298122619874E-2</v>
      </c>
      <c r="AC1026" s="12">
        <v>0.84390422301703583</v>
      </c>
      <c r="AD1026" s="12">
        <v>1.2616301457926307</v>
      </c>
      <c r="AE1026" s="12">
        <v>0.11466970219809867</v>
      </c>
      <c r="AF1026" s="12">
        <v>6.1567606821337752E-2</v>
      </c>
      <c r="AG1026" s="12">
        <v>0.10185950555560079</v>
      </c>
      <c r="AH1026" s="12">
        <v>0.19033210401698</v>
      </c>
      <c r="AI1026" s="12">
        <v>0.14898440477629765</v>
      </c>
      <c r="AJ1026" s="12">
        <v>0.33744266196661682</v>
      </c>
      <c r="AK1026" s="12">
        <v>0.59278935081764228</v>
      </c>
      <c r="AL1026" s="12">
        <v>0.16061469613426296</v>
      </c>
      <c r="AM1026" s="13">
        <v>0.14831570972813943</v>
      </c>
      <c r="AN1026" s="12">
        <v>0.31824299704522896</v>
      </c>
      <c r="AO1026" s="12">
        <v>0.22326487520321983</v>
      </c>
      <c r="AP1026" s="12">
        <v>-0.24945829004893597</v>
      </c>
      <c r="AQ1026" s="12">
        <v>1.7085736839440174E-2</v>
      </c>
      <c r="AR1026" s="12">
        <v>2.7394349679286098E-2</v>
      </c>
      <c r="AS1026" s="12">
        <v>7.8380298122619874E-2</v>
      </c>
      <c r="AT1026" s="12">
        <v>0.84390422301703583</v>
      </c>
      <c r="AU1026" s="12">
        <v>-1.2616301457926307</v>
      </c>
      <c r="AV1026" s="12">
        <v>-0.11466970219809867</v>
      </c>
      <c r="AW1026" s="12">
        <v>-6.1567606821337752E-2</v>
      </c>
      <c r="AX1026" s="12">
        <v>-0.10185950555560079</v>
      </c>
      <c r="AY1026" s="12">
        <v>-0.19033210401698</v>
      </c>
      <c r="AZ1026" s="12">
        <v>0.14898440477629765</v>
      </c>
      <c r="BA1026" s="12">
        <v>-0.33744266196661682</v>
      </c>
      <c r="BB1026" s="12">
        <v>-0.59278935081764228</v>
      </c>
      <c r="BC1026" s="12">
        <v>-0.16061469613426296</v>
      </c>
      <c r="BD1026" s="13">
        <v>0.14831570972813943</v>
      </c>
    </row>
    <row r="1027" spans="1:56" x14ac:dyDescent="0.25">
      <c r="A1027" s="126">
        <v>16</v>
      </c>
      <c r="B1027" s="130">
        <v>49</v>
      </c>
      <c r="C1027" s="36" t="s">
        <v>52</v>
      </c>
      <c r="D1027" s="104">
        <v>419.65</v>
      </c>
      <c r="E1027" s="131">
        <v>5.0000000000000001E-3</v>
      </c>
      <c r="F1027" s="124">
        <v>2.9991919867484698E-3</v>
      </c>
      <c r="G1027" s="124">
        <v>3.7630830723820339E-3</v>
      </c>
      <c r="H1027" s="124">
        <v>5.9583259259841379E-3</v>
      </c>
      <c r="I1027" s="124">
        <v>4.701219736503416E-3</v>
      </c>
      <c r="J1027" s="124">
        <v>4.6333664703772726E-3</v>
      </c>
      <c r="K1027" s="124">
        <v>4.4123665427778921E-3</v>
      </c>
      <c r="L1027" s="124">
        <v>7.7389937451842689E-4</v>
      </c>
      <c r="M1027" s="124">
        <v>1.0406615619841951E-2</v>
      </c>
      <c r="N1027" s="124">
        <v>5.3166547406844431E-3</v>
      </c>
      <c r="O1027" s="124">
        <v>5.0722526955396287E-3</v>
      </c>
      <c r="P1027" s="124">
        <v>5.2431093637854958E-3</v>
      </c>
      <c r="Q1027" s="124">
        <v>5.6605472170823115E-3</v>
      </c>
      <c r="R1027" s="124">
        <v>4.1094520774528796E-3</v>
      </c>
      <c r="S1027" s="124">
        <v>6.3525868107427155E-3</v>
      </c>
      <c r="T1027" s="124">
        <v>7.4704668506949999E-3</v>
      </c>
      <c r="U1027" s="124">
        <v>5.5312467394938725E-3</v>
      </c>
      <c r="V1027" s="125">
        <v>4.1200636041402181E-3</v>
      </c>
      <c r="W1027" s="12">
        <v>0.40016160265030604</v>
      </c>
      <c r="X1027" s="12">
        <v>0.24738338552359324</v>
      </c>
      <c r="Y1027" s="12">
        <v>0.19166518519682754</v>
      </c>
      <c r="Z1027" s="12">
        <v>5.9756052699316831E-2</v>
      </c>
      <c r="AA1027" s="12">
        <v>7.3326705924545502E-2</v>
      </c>
      <c r="AB1027" s="12">
        <v>0.1175266914444216</v>
      </c>
      <c r="AC1027" s="12">
        <v>0.8452201250963145</v>
      </c>
      <c r="AD1027" s="12">
        <v>1.0813231239683903</v>
      </c>
      <c r="AE1027" s="12">
        <v>6.3330948136888596E-2</v>
      </c>
      <c r="AF1027" s="12">
        <v>1.4450539107925715E-2</v>
      </c>
      <c r="AG1027" s="12">
        <v>4.8621872757099137E-2</v>
      </c>
      <c r="AH1027" s="12">
        <v>0.13210944341646227</v>
      </c>
      <c r="AI1027" s="12">
        <v>0.1781095845094241</v>
      </c>
      <c r="AJ1027" s="12">
        <v>0.27051736214854305</v>
      </c>
      <c r="AK1027" s="12">
        <v>0.49409337013899995</v>
      </c>
      <c r="AL1027" s="12">
        <v>0.10624934789877447</v>
      </c>
      <c r="AM1027" s="13">
        <v>0.17598727917195639</v>
      </c>
      <c r="AN1027" s="12">
        <v>0.40016160265030604</v>
      </c>
      <c r="AO1027" s="12">
        <v>0.24738338552359324</v>
      </c>
      <c r="AP1027" s="12">
        <v>-0.19166518519682754</v>
      </c>
      <c r="AQ1027" s="12">
        <v>5.9756052699316831E-2</v>
      </c>
      <c r="AR1027" s="12">
        <v>7.3326705924545502E-2</v>
      </c>
      <c r="AS1027" s="12">
        <v>0.1175266914444216</v>
      </c>
      <c r="AT1027" s="12">
        <v>0.8452201250963145</v>
      </c>
      <c r="AU1027" s="12">
        <v>-1.0813231239683903</v>
      </c>
      <c r="AV1027" s="12">
        <v>-6.3330948136888596E-2</v>
      </c>
      <c r="AW1027" s="12">
        <v>-1.4450539107925715E-2</v>
      </c>
      <c r="AX1027" s="12">
        <v>-4.8621872757099137E-2</v>
      </c>
      <c r="AY1027" s="12">
        <v>-0.13210944341646227</v>
      </c>
      <c r="AZ1027" s="12">
        <v>0.1781095845094241</v>
      </c>
      <c r="BA1027" s="12">
        <v>-0.27051736214854305</v>
      </c>
      <c r="BB1027" s="12">
        <v>-0.49409337013899995</v>
      </c>
      <c r="BC1027" s="12">
        <v>-0.10624934789877447</v>
      </c>
      <c r="BD1027" s="13">
        <v>0.17598727917195639</v>
      </c>
    </row>
    <row r="1028" spans="1:56" x14ac:dyDescent="0.25">
      <c r="A1028" s="126">
        <v>16</v>
      </c>
      <c r="B1028" s="130">
        <v>49</v>
      </c>
      <c r="C1028" s="36" t="s">
        <v>52</v>
      </c>
      <c r="D1028" s="104">
        <v>425.69</v>
      </c>
      <c r="E1028" s="131">
        <v>6.5000000000000006E-3</v>
      </c>
      <c r="F1028" s="124">
        <v>3.4758809549851138E-3</v>
      </c>
      <c r="G1028" s="124">
        <v>5.1656370571301876E-3</v>
      </c>
      <c r="H1028" s="124">
        <v>7.9689791678905272E-3</v>
      </c>
      <c r="I1028" s="124">
        <v>6.318818737301498E-3</v>
      </c>
      <c r="J1028" s="124">
        <v>6.1876327099537401E-3</v>
      </c>
      <c r="K1028" s="124">
        <v>5.9383780280796014E-3</v>
      </c>
      <c r="L1028" s="124">
        <v>1.1037239160069841E-3</v>
      </c>
      <c r="M1028" s="124">
        <v>1.3136243008308426E-2</v>
      </c>
      <c r="N1028" s="124">
        <v>7.1117451638983463E-3</v>
      </c>
      <c r="O1028" s="124">
        <v>6.8028050438477478E-3</v>
      </c>
      <c r="P1028" s="124">
        <v>6.987923699870024E-3</v>
      </c>
      <c r="Q1028" s="124">
        <v>7.5349993803813875E-3</v>
      </c>
      <c r="R1028" s="124">
        <v>5.6080295187826892E-3</v>
      </c>
      <c r="S1028" s="124">
        <v>8.4351928086609986E-3</v>
      </c>
      <c r="T1028" s="124">
        <v>9.7232424420333145E-3</v>
      </c>
      <c r="U1028" s="124">
        <v>7.3883054432075535E-3</v>
      </c>
      <c r="V1028" s="125">
        <v>5.6379140398742046E-3</v>
      </c>
      <c r="W1028" s="12">
        <v>0.4652490838484441</v>
      </c>
      <c r="X1028" s="12">
        <v>0.20528660659535583</v>
      </c>
      <c r="Y1028" s="12">
        <v>0.225996795060081</v>
      </c>
      <c r="Z1028" s="12">
        <v>2.787404041515424E-2</v>
      </c>
      <c r="AA1028" s="12">
        <v>4.8056506160963144E-2</v>
      </c>
      <c r="AB1028" s="12">
        <v>8.6403380295446017E-2</v>
      </c>
      <c r="AC1028" s="12">
        <v>0.83019632061431015</v>
      </c>
      <c r="AD1028" s="12">
        <v>1.0209604628166806</v>
      </c>
      <c r="AE1028" s="12">
        <v>9.4114640599745489E-2</v>
      </c>
      <c r="AF1028" s="12">
        <v>4.6585391361191879E-2</v>
      </c>
      <c r="AG1028" s="12">
        <v>7.5065184595388204E-2</v>
      </c>
      <c r="AH1028" s="12">
        <v>0.15923067390482876</v>
      </c>
      <c r="AI1028" s="12">
        <v>0.13722622787958635</v>
      </c>
      <c r="AJ1028" s="12">
        <v>0.29772197056323046</v>
      </c>
      <c r="AK1028" s="12">
        <v>0.49588345262050981</v>
      </c>
      <c r="AL1028" s="12">
        <v>0.13666237587808505</v>
      </c>
      <c r="AM1028" s="13">
        <v>0.13262860925012246</v>
      </c>
      <c r="AN1028" s="12">
        <v>0.4652490838484441</v>
      </c>
      <c r="AO1028" s="12">
        <v>0.20528660659535583</v>
      </c>
      <c r="AP1028" s="12">
        <v>-0.225996795060081</v>
      </c>
      <c r="AQ1028" s="12">
        <v>2.787404041515424E-2</v>
      </c>
      <c r="AR1028" s="12">
        <v>4.8056506160963144E-2</v>
      </c>
      <c r="AS1028" s="12">
        <v>8.6403380295446017E-2</v>
      </c>
      <c r="AT1028" s="12">
        <v>0.83019632061431015</v>
      </c>
      <c r="AU1028" s="12">
        <v>-1.0209604628166806</v>
      </c>
      <c r="AV1028" s="12">
        <v>-9.4114640599745489E-2</v>
      </c>
      <c r="AW1028" s="12">
        <v>-4.6585391361191879E-2</v>
      </c>
      <c r="AX1028" s="12">
        <v>-7.5065184595388204E-2</v>
      </c>
      <c r="AY1028" s="12">
        <v>-0.15923067390482876</v>
      </c>
      <c r="AZ1028" s="12">
        <v>0.13722622787958635</v>
      </c>
      <c r="BA1028" s="12">
        <v>-0.29772197056323046</v>
      </c>
      <c r="BB1028" s="12">
        <v>-0.49588345262050981</v>
      </c>
      <c r="BC1028" s="12">
        <v>-0.13666237587808505</v>
      </c>
      <c r="BD1028" s="13">
        <v>0.13262860925012246</v>
      </c>
    </row>
    <row r="1029" spans="1:56" x14ac:dyDescent="0.25">
      <c r="A1029" s="126">
        <v>16</v>
      </c>
      <c r="B1029" s="130">
        <v>49</v>
      </c>
      <c r="C1029" s="36" t="s">
        <v>52</v>
      </c>
      <c r="D1029" s="104">
        <v>430.55</v>
      </c>
      <c r="E1029" s="131">
        <v>8.0000000000000002E-3</v>
      </c>
      <c r="F1029" s="124">
        <v>3.8645330549306957E-3</v>
      </c>
      <c r="G1029" s="124">
        <v>6.6115375357780823E-3</v>
      </c>
      <c r="H1029" s="124">
        <v>9.9960476944693493E-3</v>
      </c>
      <c r="I1029" s="124">
        <v>7.9568815455074056E-3</v>
      </c>
      <c r="J1029" s="124">
        <v>7.754071888374816E-3</v>
      </c>
      <c r="K1029" s="124">
        <v>7.4838027609193123E-3</v>
      </c>
      <c r="L1029" s="124">
        <v>1.455493561772994E-3</v>
      </c>
      <c r="M1029" s="124">
        <v>1.5769166807547856E-2</v>
      </c>
      <c r="N1029" s="124">
        <v>8.9200784251603788E-3</v>
      </c>
      <c r="O1029" s="124">
        <v>8.5484000431069341E-3</v>
      </c>
      <c r="P1029" s="124">
        <v>8.7421764919390545E-3</v>
      </c>
      <c r="Q1029" s="124">
        <v>9.4159759488434951E-3</v>
      </c>
      <c r="R1029" s="124">
        <v>7.1420779646986718E-3</v>
      </c>
      <c r="S1029" s="124">
        <v>1.0515880869596516E-2</v>
      </c>
      <c r="T1029" s="124">
        <v>1.1943676258706886E-2</v>
      </c>
      <c r="U1029" s="124">
        <v>9.256151097508377E-3</v>
      </c>
      <c r="V1029" s="125">
        <v>7.1939690797095711E-3</v>
      </c>
      <c r="W1029" s="12">
        <v>0.51693336813366308</v>
      </c>
      <c r="X1029" s="12">
        <v>0.17355780802773974</v>
      </c>
      <c r="Y1029" s="12">
        <v>0.24950596180866863</v>
      </c>
      <c r="Z1029" s="12">
        <v>5.3898068115743221E-3</v>
      </c>
      <c r="AA1029" s="12">
        <v>3.0741013953148027E-2</v>
      </c>
      <c r="AB1029" s="12">
        <v>6.4524654885085991E-2</v>
      </c>
      <c r="AC1029" s="12">
        <v>0.81806330477837574</v>
      </c>
      <c r="AD1029" s="12">
        <v>0.97114585094348194</v>
      </c>
      <c r="AE1029" s="12">
        <v>0.11500980314504733</v>
      </c>
      <c r="AF1029" s="12">
        <v>6.8550005388366739E-2</v>
      </c>
      <c r="AG1029" s="12">
        <v>9.2772061492381791E-2</v>
      </c>
      <c r="AH1029" s="12">
        <v>0.17699699360543686</v>
      </c>
      <c r="AI1029" s="12">
        <v>0.10724025441266605</v>
      </c>
      <c r="AJ1029" s="12">
        <v>0.31448510869956453</v>
      </c>
      <c r="AK1029" s="12">
        <v>0.49295953233836071</v>
      </c>
      <c r="AL1029" s="12">
        <v>0.15701888718854712</v>
      </c>
      <c r="AM1029" s="13">
        <v>0.10075386503630362</v>
      </c>
      <c r="AN1029" s="12">
        <v>0.51693336813366308</v>
      </c>
      <c r="AO1029" s="12">
        <v>0.17355780802773974</v>
      </c>
      <c r="AP1029" s="12">
        <v>-0.24950596180866863</v>
      </c>
      <c r="AQ1029" s="12">
        <v>5.3898068115743221E-3</v>
      </c>
      <c r="AR1029" s="12">
        <v>3.0741013953148027E-2</v>
      </c>
      <c r="AS1029" s="12">
        <v>6.4524654885085991E-2</v>
      </c>
      <c r="AT1029" s="12">
        <v>0.81806330477837574</v>
      </c>
      <c r="AU1029" s="12">
        <v>-0.97114585094348194</v>
      </c>
      <c r="AV1029" s="12">
        <v>-0.11500980314504733</v>
      </c>
      <c r="AW1029" s="12">
        <v>-6.8550005388366739E-2</v>
      </c>
      <c r="AX1029" s="12">
        <v>-9.2772061492381791E-2</v>
      </c>
      <c r="AY1029" s="12">
        <v>-0.17699699360543686</v>
      </c>
      <c r="AZ1029" s="12">
        <v>0.10724025441266605</v>
      </c>
      <c r="BA1029" s="12">
        <v>-0.31448510869956453</v>
      </c>
      <c r="BB1029" s="12">
        <v>-0.49295953233836071</v>
      </c>
      <c r="BC1029" s="12">
        <v>-0.15701888718854712</v>
      </c>
      <c r="BD1029" s="13">
        <v>0.10075386503630362</v>
      </c>
    </row>
    <row r="1030" spans="1:56" x14ac:dyDescent="0.25">
      <c r="A1030" s="126">
        <v>16</v>
      </c>
      <c r="B1030" s="130">
        <v>49</v>
      </c>
      <c r="C1030" s="36" t="s">
        <v>52</v>
      </c>
      <c r="D1030" s="104">
        <v>434.91</v>
      </c>
      <c r="E1030" s="131">
        <v>0.01</v>
      </c>
      <c r="F1030" s="124">
        <v>4.2106845089671281E-3</v>
      </c>
      <c r="G1030" s="124">
        <v>8.2012684739189209E-3</v>
      </c>
      <c r="H1030" s="124">
        <v>1.2184422153593588E-2</v>
      </c>
      <c r="I1030" s="124">
        <v>9.7318189977488936E-3</v>
      </c>
      <c r="J1030" s="124">
        <v>9.4452606532435587E-3</v>
      </c>
      <c r="K1030" s="124">
        <v>9.1584046478639259E-3</v>
      </c>
      <c r="L1030" s="124">
        <v>1.8533693566283285E-3</v>
      </c>
      <c r="M1030" s="124">
        <v>1.8512928253015763E-2</v>
      </c>
      <c r="N1030" s="124">
        <v>1.0870705854629131E-2</v>
      </c>
      <c r="O1030" s="124">
        <v>1.0433097942147905E-2</v>
      </c>
      <c r="P1030" s="124">
        <v>1.0631853288656913E-2</v>
      </c>
      <c r="Q1030" s="124">
        <v>1.1438654531040721E-2</v>
      </c>
      <c r="R1030" s="124">
        <v>8.8183194501442394E-3</v>
      </c>
      <c r="S1030" s="124">
        <v>1.2744572160798134E-2</v>
      </c>
      <c r="T1030" s="124">
        <v>1.4297286410861858E-2</v>
      </c>
      <c r="U1030" s="124">
        <v>1.1268579738626409E-2</v>
      </c>
      <c r="V1030" s="125">
        <v>8.8959542826852443E-3</v>
      </c>
      <c r="W1030" s="12">
        <v>0.57893154910328715</v>
      </c>
      <c r="X1030" s="12">
        <v>0.17987315260810793</v>
      </c>
      <c r="Y1030" s="12">
        <v>0.21844221535935876</v>
      </c>
      <c r="Z1030" s="12">
        <v>2.6818100225110657E-2</v>
      </c>
      <c r="AA1030" s="12">
        <v>5.5473934675644154E-2</v>
      </c>
      <c r="AB1030" s="12">
        <v>8.4159535213607431E-2</v>
      </c>
      <c r="AC1030" s="12">
        <v>0.81466306433716718</v>
      </c>
      <c r="AD1030" s="12">
        <v>0.85129282530157624</v>
      </c>
      <c r="AE1030" s="12">
        <v>8.7070585462913075E-2</v>
      </c>
      <c r="AF1030" s="12">
        <v>4.3309794214790517E-2</v>
      </c>
      <c r="AG1030" s="12">
        <v>6.3185328865691254E-2</v>
      </c>
      <c r="AH1030" s="12">
        <v>0.14386545310407212</v>
      </c>
      <c r="AI1030" s="12">
        <v>0.11816805498557607</v>
      </c>
      <c r="AJ1030" s="12">
        <v>0.27445721607981344</v>
      </c>
      <c r="AK1030" s="12">
        <v>0.42972864108618575</v>
      </c>
      <c r="AL1030" s="12">
        <v>0.12685797386264089</v>
      </c>
      <c r="AM1030" s="13">
        <v>0.11040457173147558</v>
      </c>
      <c r="AN1030" s="12">
        <v>0.57893154910328715</v>
      </c>
      <c r="AO1030" s="12">
        <v>0.17987315260810793</v>
      </c>
      <c r="AP1030" s="12">
        <v>-0.21844221535935876</v>
      </c>
      <c r="AQ1030" s="12">
        <v>2.6818100225110657E-2</v>
      </c>
      <c r="AR1030" s="12">
        <v>5.5473934675644154E-2</v>
      </c>
      <c r="AS1030" s="12">
        <v>8.4159535213607431E-2</v>
      </c>
      <c r="AT1030" s="12">
        <v>0.81466306433716718</v>
      </c>
      <c r="AU1030" s="12">
        <v>-0.85129282530157624</v>
      </c>
      <c r="AV1030" s="12">
        <v>-8.7070585462913075E-2</v>
      </c>
      <c r="AW1030" s="12">
        <v>-4.3309794214790517E-2</v>
      </c>
      <c r="AX1030" s="12">
        <v>-6.3185328865691254E-2</v>
      </c>
      <c r="AY1030" s="12">
        <v>-0.14386545310407212</v>
      </c>
      <c r="AZ1030" s="12">
        <v>0.11816805498557607</v>
      </c>
      <c r="BA1030" s="12">
        <v>-0.27445721607981344</v>
      </c>
      <c r="BB1030" s="12">
        <v>-0.42972864108618575</v>
      </c>
      <c r="BC1030" s="12">
        <v>-0.12685797386264089</v>
      </c>
      <c r="BD1030" s="13">
        <v>0.11040457173147558</v>
      </c>
    </row>
    <row r="1031" spans="1:56" x14ac:dyDescent="0.25">
      <c r="A1031" s="126">
        <v>16</v>
      </c>
      <c r="B1031" s="130">
        <v>49</v>
      </c>
      <c r="C1031" s="36" t="s">
        <v>52</v>
      </c>
      <c r="D1031" s="104">
        <v>439.1</v>
      </c>
      <c r="E1031" s="131">
        <v>1.2E-2</v>
      </c>
      <c r="F1031" s="124">
        <v>4.5358849822312256E-3</v>
      </c>
      <c r="G1031" s="124">
        <v>1.0036734072329946E-2</v>
      </c>
      <c r="H1031" s="124">
        <v>1.4669930133029949E-2</v>
      </c>
      <c r="I1031" s="124">
        <v>1.1754517183214774E-2</v>
      </c>
      <c r="J1031" s="124">
        <v>1.1366727680849413E-2</v>
      </c>
      <c r="K1031" s="124">
        <v>1.1066816556635951E-2</v>
      </c>
      <c r="L1031" s="124">
        <v>2.3248111120069558E-3</v>
      </c>
      <c r="M1031" s="124">
        <v>2.1533841513589776E-2</v>
      </c>
      <c r="N1031" s="124">
        <v>1.3084220421394167E-2</v>
      </c>
      <c r="O1031" s="124">
        <v>1.2573360162486114E-2</v>
      </c>
      <c r="P1031" s="124">
        <v>1.2773910872128378E-2</v>
      </c>
      <c r="Q1031" s="124">
        <v>1.3727622573738267E-2</v>
      </c>
      <c r="R1031" s="124">
        <v>1.074228492046078E-2</v>
      </c>
      <c r="S1031" s="124">
        <v>1.525723464240316E-2</v>
      </c>
      <c r="T1031" s="124">
        <v>1.6927185125413805E-2</v>
      </c>
      <c r="U1031" s="124">
        <v>1.3549168186445989E-2</v>
      </c>
      <c r="V1031" s="125">
        <v>1.0850903601969818E-2</v>
      </c>
      <c r="W1031" s="12">
        <v>0.62200958481406454</v>
      </c>
      <c r="X1031" s="12">
        <v>0.16360549397250451</v>
      </c>
      <c r="Y1031" s="12">
        <v>0.22249417775249575</v>
      </c>
      <c r="Z1031" s="12">
        <v>2.0456901398768854E-2</v>
      </c>
      <c r="AA1031" s="12">
        <v>5.2772693262548902E-2</v>
      </c>
      <c r="AB1031" s="12">
        <v>7.7765286947004103E-2</v>
      </c>
      <c r="AC1031" s="12">
        <v>0.80626574066608703</v>
      </c>
      <c r="AD1031" s="12">
        <v>0.79448679279914802</v>
      </c>
      <c r="AE1031" s="12">
        <v>9.0351701782847196E-2</v>
      </c>
      <c r="AF1031" s="12">
        <v>4.7780013540509439E-2</v>
      </c>
      <c r="AG1031" s="12">
        <v>6.4492572677364773E-2</v>
      </c>
      <c r="AH1031" s="12">
        <v>0.14396854781152224</v>
      </c>
      <c r="AI1031" s="12">
        <v>0.10480958996160168</v>
      </c>
      <c r="AJ1031" s="12">
        <v>0.27143622020026331</v>
      </c>
      <c r="AK1031" s="12">
        <v>0.4105987604511504</v>
      </c>
      <c r="AL1031" s="12">
        <v>0.12909734887049906</v>
      </c>
      <c r="AM1031" s="13">
        <v>9.5758033169181855E-2</v>
      </c>
      <c r="AN1031" s="12">
        <v>0.62200958481406454</v>
      </c>
      <c r="AO1031" s="12">
        <v>0.16360549397250451</v>
      </c>
      <c r="AP1031" s="12">
        <v>-0.22249417775249575</v>
      </c>
      <c r="AQ1031" s="12">
        <v>2.0456901398768854E-2</v>
      </c>
      <c r="AR1031" s="12">
        <v>5.2772693262548902E-2</v>
      </c>
      <c r="AS1031" s="12">
        <v>7.7765286947004103E-2</v>
      </c>
      <c r="AT1031" s="12">
        <v>0.80626574066608703</v>
      </c>
      <c r="AU1031" s="12">
        <v>-0.79448679279914802</v>
      </c>
      <c r="AV1031" s="12">
        <v>-9.0351701782847196E-2</v>
      </c>
      <c r="AW1031" s="12">
        <v>-4.7780013540509439E-2</v>
      </c>
      <c r="AX1031" s="12">
        <v>-6.4492572677364773E-2</v>
      </c>
      <c r="AY1031" s="12">
        <v>-0.14396854781152224</v>
      </c>
      <c r="AZ1031" s="12">
        <v>0.10480958996160168</v>
      </c>
      <c r="BA1031" s="12">
        <v>-0.27143622020026331</v>
      </c>
      <c r="BB1031" s="12">
        <v>-0.4105987604511504</v>
      </c>
      <c r="BC1031" s="12">
        <v>-0.12909734887049906</v>
      </c>
      <c r="BD1031" s="13">
        <v>9.5758033169181855E-2</v>
      </c>
    </row>
    <row r="1032" spans="1:56" x14ac:dyDescent="0.25">
      <c r="A1032" s="126">
        <v>16</v>
      </c>
      <c r="B1032" s="130">
        <v>49</v>
      </c>
      <c r="C1032" s="36" t="s">
        <v>52</v>
      </c>
      <c r="D1032" s="104">
        <v>443.82</v>
      </c>
      <c r="E1032" s="131">
        <v>1.4999999999999999E-2</v>
      </c>
      <c r="F1032" s="124">
        <v>4.8873830801212719E-3</v>
      </c>
      <c r="G1032" s="124">
        <v>1.2527880078298938E-2</v>
      </c>
      <c r="H1032" s="124">
        <v>1.7987747489758035E-2</v>
      </c>
      <c r="I1032" s="124">
        <v>1.4463825965469058E-2</v>
      </c>
      <c r="J1032" s="124">
        <v>1.3933311125094784E-2</v>
      </c>
      <c r="K1032" s="124">
        <v>1.3623204727160568E-2</v>
      </c>
      <c r="L1032" s="124">
        <v>2.9820237600788222E-3</v>
      </c>
      <c r="M1032" s="124">
        <v>2.5444096056669877E-2</v>
      </c>
      <c r="N1032" s="124">
        <v>1.6035863948722955E-2</v>
      </c>
      <c r="O1032" s="124">
        <v>1.5429166957234997E-2</v>
      </c>
      <c r="P1032" s="124">
        <v>1.5627678521636181E-2</v>
      </c>
      <c r="Q1032" s="124">
        <v>1.6771534500796628E-2</v>
      </c>
      <c r="R1032" s="124">
        <v>1.3337114108809452E-2</v>
      </c>
      <c r="S1032" s="124">
        <v>1.8585254797810723E-2</v>
      </c>
      <c r="T1032" s="124">
        <v>2.0380748616933845E-2</v>
      </c>
      <c r="U1032" s="124">
        <v>1.6586546378090185E-2</v>
      </c>
      <c r="V1032" s="125">
        <v>1.3489046613219965E-2</v>
      </c>
      <c r="W1032" s="12">
        <v>0.6741744613252485</v>
      </c>
      <c r="X1032" s="12">
        <v>0.16480799478007074</v>
      </c>
      <c r="Y1032" s="12">
        <v>0.19918316598386901</v>
      </c>
      <c r="Z1032" s="12">
        <v>3.5744935635396068E-2</v>
      </c>
      <c r="AA1032" s="12">
        <v>7.111259166034771E-2</v>
      </c>
      <c r="AB1032" s="12">
        <v>9.178635152262879E-2</v>
      </c>
      <c r="AC1032" s="12">
        <v>0.80119841599474517</v>
      </c>
      <c r="AD1032" s="12">
        <v>0.69627307044465847</v>
      </c>
      <c r="AE1032" s="12">
        <v>6.9057596581530392E-2</v>
      </c>
      <c r="AF1032" s="12">
        <v>2.8611130482333186E-2</v>
      </c>
      <c r="AG1032" s="12">
        <v>4.1845234775745449E-2</v>
      </c>
      <c r="AH1032" s="12">
        <v>0.11810230005310854</v>
      </c>
      <c r="AI1032" s="12">
        <v>0.11085905941270319</v>
      </c>
      <c r="AJ1032" s="12">
        <v>0.2390169865207149</v>
      </c>
      <c r="AK1032" s="12">
        <v>0.35871657446225635</v>
      </c>
      <c r="AL1032" s="12">
        <v>0.1057697585393457</v>
      </c>
      <c r="AM1032" s="13">
        <v>0.10073022578533561</v>
      </c>
      <c r="AN1032" s="12">
        <v>0.6741744613252485</v>
      </c>
      <c r="AO1032" s="12">
        <v>0.16480799478007074</v>
      </c>
      <c r="AP1032" s="12">
        <v>-0.19918316598386901</v>
      </c>
      <c r="AQ1032" s="12">
        <v>3.5744935635396068E-2</v>
      </c>
      <c r="AR1032" s="12">
        <v>7.111259166034771E-2</v>
      </c>
      <c r="AS1032" s="12">
        <v>9.178635152262879E-2</v>
      </c>
      <c r="AT1032" s="12">
        <v>0.80119841599474517</v>
      </c>
      <c r="AU1032" s="12">
        <v>-0.69627307044465847</v>
      </c>
      <c r="AV1032" s="12">
        <v>-6.9057596581530392E-2</v>
      </c>
      <c r="AW1032" s="12">
        <v>-2.8611130482333186E-2</v>
      </c>
      <c r="AX1032" s="12">
        <v>-4.1845234775745449E-2</v>
      </c>
      <c r="AY1032" s="12">
        <v>-0.11810230005310854</v>
      </c>
      <c r="AZ1032" s="12">
        <v>0.11085905941270319</v>
      </c>
      <c r="BA1032" s="12">
        <v>-0.2390169865207149</v>
      </c>
      <c r="BB1032" s="12">
        <v>-0.35871657446225635</v>
      </c>
      <c r="BC1032" s="12">
        <v>-0.1057697585393457</v>
      </c>
      <c r="BD1032" s="13">
        <v>0.10073022578533561</v>
      </c>
    </row>
    <row r="1033" spans="1:56" x14ac:dyDescent="0.25">
      <c r="A1033" s="126">
        <v>5</v>
      </c>
      <c r="B1033" s="130">
        <v>53</v>
      </c>
      <c r="C1033" s="36" t="s">
        <v>56</v>
      </c>
      <c r="D1033" s="104">
        <v>473.15</v>
      </c>
      <c r="E1033" s="131">
        <v>1.7865197312000002E-2</v>
      </c>
      <c r="F1033" s="124">
        <v>1.7171204255341773E-3</v>
      </c>
      <c r="G1033" s="124">
        <v>1.6726974133188105E-2</v>
      </c>
      <c r="H1033" s="124">
        <v>2.076767511579989E-2</v>
      </c>
      <c r="I1033" s="124">
        <v>1.8550851086587217E-2</v>
      </c>
      <c r="J1033" s="124">
        <v>1.7932831748755249E-2</v>
      </c>
      <c r="K1033" s="124">
        <v>1.7761508622489746E-2</v>
      </c>
      <c r="L1033" s="124">
        <v>3.283961642795197E-3</v>
      </c>
      <c r="M1033" s="124">
        <v>3.3898942773754999E-2</v>
      </c>
      <c r="N1033" s="124">
        <v>2.2933006538985772E-2</v>
      </c>
      <c r="O1033" s="124">
        <v>1.7893169730665716E-2</v>
      </c>
      <c r="P1033" s="124">
        <v>1.8022343250867951E-2</v>
      </c>
      <c r="Q1033" s="124">
        <v>2.3861382046591988E-2</v>
      </c>
      <c r="R1033" s="124">
        <v>1.9295005482725017E-2</v>
      </c>
      <c r="S1033" s="124">
        <v>2.1625963411653615E-2</v>
      </c>
      <c r="T1033" s="124">
        <v>2.8124984690107473E-2</v>
      </c>
      <c r="U1033" s="124">
        <v>2.3680360272769291E-2</v>
      </c>
      <c r="V1033" s="125">
        <v>1.9306001523145079E-2</v>
      </c>
      <c r="W1033" s="12">
        <v>0.90388460896646283</v>
      </c>
      <c r="X1033" s="12">
        <v>6.3711760857371291E-2</v>
      </c>
      <c r="Y1033" s="12">
        <v>0.16246547704515429</v>
      </c>
      <c r="Z1033" s="12">
        <v>3.8379300413696721E-2</v>
      </c>
      <c r="AA1033" s="12">
        <v>3.7858208657912296E-3</v>
      </c>
      <c r="AB1033" s="12">
        <v>5.8039487445575612E-3</v>
      </c>
      <c r="AC1033" s="12">
        <v>0.81618105943955233</v>
      </c>
      <c r="AD1033" s="12">
        <v>0.89748493575188093</v>
      </c>
      <c r="AE1033" s="12">
        <v>0.28366936779263763</v>
      </c>
      <c r="AF1033" s="12">
        <v>1.5657492149233261E-3</v>
      </c>
      <c r="AG1033" s="12">
        <v>8.7962050529604326E-3</v>
      </c>
      <c r="AH1033" s="12">
        <v>0.33563495716693631</v>
      </c>
      <c r="AI1033" s="12">
        <v>8.0033158646650782E-2</v>
      </c>
      <c r="AJ1033" s="12">
        <v>0.21050795207996489</v>
      </c>
      <c r="AK1033" s="12">
        <v>0.57428906039655114</v>
      </c>
      <c r="AL1033" s="12">
        <v>0.32550230815885034</v>
      </c>
      <c r="AM1033" s="13">
        <v>8.0648659288934554E-2</v>
      </c>
      <c r="AN1033" s="12">
        <v>0.90388460896646283</v>
      </c>
      <c r="AO1033" s="12">
        <v>6.3711760857371291E-2</v>
      </c>
      <c r="AP1033" s="12">
        <v>-0.16246547704515429</v>
      </c>
      <c r="AQ1033" s="12">
        <v>-3.8379300413696721E-2</v>
      </c>
      <c r="AR1033" s="12">
        <v>-3.7858208657912296E-3</v>
      </c>
      <c r="AS1033" s="12">
        <v>5.8039487445575612E-3</v>
      </c>
      <c r="AT1033" s="12">
        <v>0.81618105943955233</v>
      </c>
      <c r="AU1033" s="12">
        <v>-0.89748493575188093</v>
      </c>
      <c r="AV1033" s="12">
        <v>-0.28366936779263763</v>
      </c>
      <c r="AW1033" s="12">
        <v>-1.5657492149233261E-3</v>
      </c>
      <c r="AX1033" s="12">
        <v>-8.7962050529604326E-3</v>
      </c>
      <c r="AY1033" s="12">
        <v>-0.33563495716693631</v>
      </c>
      <c r="AZ1033" s="12">
        <v>-8.0033158646650782E-2</v>
      </c>
      <c r="BA1033" s="12">
        <v>-0.21050795207996489</v>
      </c>
      <c r="BB1033" s="12">
        <v>-0.57428906039655114</v>
      </c>
      <c r="BC1033" s="12">
        <v>-0.32550230815885034</v>
      </c>
      <c r="BD1033" s="13">
        <v>-8.0648659288934554E-2</v>
      </c>
    </row>
    <row r="1034" spans="1:56" x14ac:dyDescent="0.25">
      <c r="A1034" s="126">
        <v>5</v>
      </c>
      <c r="B1034" s="130">
        <v>53</v>
      </c>
      <c r="C1034" s="36" t="s">
        <v>56</v>
      </c>
      <c r="D1034" s="104">
        <v>483.15</v>
      </c>
      <c r="E1034" s="131">
        <v>2.6931118335999996E-2</v>
      </c>
      <c r="F1034" s="124">
        <v>1.7165128846001118E-3</v>
      </c>
      <c r="G1034" s="124">
        <v>2.5569797733778692E-2</v>
      </c>
      <c r="H1034" s="124">
        <v>3.0754828286640681E-2</v>
      </c>
      <c r="I1034" s="124">
        <v>2.7569564460321397E-2</v>
      </c>
      <c r="J1034" s="124">
        <v>2.6440271470303089E-2</v>
      </c>
      <c r="K1034" s="124">
        <v>2.635261437948536E-2</v>
      </c>
      <c r="L1034" s="124">
        <v>5.3476186973258726E-3</v>
      </c>
      <c r="M1034" s="124">
        <v>4.6440278517791235E-2</v>
      </c>
      <c r="N1034" s="124">
        <v>3.3383686278988682E-2</v>
      </c>
      <c r="O1034" s="124">
        <v>2.6480114281873395E-2</v>
      </c>
      <c r="P1034" s="124">
        <v>2.6576341044297663E-2</v>
      </c>
      <c r="Q1034" s="124">
        <v>3.4545383597701949E-2</v>
      </c>
      <c r="R1034" s="124">
        <v>2.8766108421462169E-2</v>
      </c>
      <c r="S1034" s="124">
        <v>3.1495531476734291E-2</v>
      </c>
      <c r="T1034" s="124">
        <v>3.9731280620020008E-2</v>
      </c>
      <c r="U1034" s="124">
        <v>3.438645715928719E-2</v>
      </c>
      <c r="V1034" s="125">
        <v>2.8873653605327884E-2</v>
      </c>
      <c r="W1034" s="12">
        <v>0.93626284422412664</v>
      </c>
      <c r="X1034" s="12">
        <v>5.054823885280571E-2</v>
      </c>
      <c r="Y1034" s="12">
        <v>0.1419811053865285</v>
      </c>
      <c r="Z1034" s="12">
        <v>2.3706632467169496E-2</v>
      </c>
      <c r="AA1034" s="12">
        <v>1.8226011247396652E-2</v>
      </c>
      <c r="AB1034" s="12">
        <v>2.1480873883403667E-2</v>
      </c>
      <c r="AC1034" s="12">
        <v>0.80143347073049398</v>
      </c>
      <c r="AD1034" s="12">
        <v>0.72440958219371443</v>
      </c>
      <c r="AE1034" s="12">
        <v>0.23959524675079158</v>
      </c>
      <c r="AF1034" s="12">
        <v>1.6746577267967504E-2</v>
      </c>
      <c r="AG1034" s="12">
        <v>1.3173507586132685E-2</v>
      </c>
      <c r="AH1034" s="12">
        <v>0.2827311204348924</v>
      </c>
      <c r="AI1034" s="12">
        <v>6.8136423544255961E-2</v>
      </c>
      <c r="AJ1034" s="12">
        <v>0.16948472335190204</v>
      </c>
      <c r="AK1034" s="12">
        <v>0.47529263821582485</v>
      </c>
      <c r="AL1034" s="12">
        <v>0.27682990101904975</v>
      </c>
      <c r="AM1034" s="13">
        <v>7.2129766209196644E-2</v>
      </c>
      <c r="AN1034" s="12">
        <v>0.93626284422412664</v>
      </c>
      <c r="AO1034" s="12">
        <v>5.054823885280571E-2</v>
      </c>
      <c r="AP1034" s="12">
        <v>-0.1419811053865285</v>
      </c>
      <c r="AQ1034" s="12">
        <v>-2.3706632467169496E-2</v>
      </c>
      <c r="AR1034" s="12">
        <v>1.8226011247396652E-2</v>
      </c>
      <c r="AS1034" s="12">
        <v>2.1480873883403667E-2</v>
      </c>
      <c r="AT1034" s="12">
        <v>0.80143347073049398</v>
      </c>
      <c r="AU1034" s="12">
        <v>-0.72440958219371443</v>
      </c>
      <c r="AV1034" s="12">
        <v>-0.23959524675079158</v>
      </c>
      <c r="AW1034" s="12">
        <v>1.6746577267967504E-2</v>
      </c>
      <c r="AX1034" s="12">
        <v>1.3173507586132685E-2</v>
      </c>
      <c r="AY1034" s="12">
        <v>-0.2827311204348924</v>
      </c>
      <c r="AZ1034" s="12">
        <v>-6.8136423544255961E-2</v>
      </c>
      <c r="BA1034" s="12">
        <v>-0.16948472335190204</v>
      </c>
      <c r="BB1034" s="12">
        <v>-0.47529263821582485</v>
      </c>
      <c r="BC1034" s="12">
        <v>-0.27682990101904975</v>
      </c>
      <c r="BD1034" s="13">
        <v>-7.2129766209196644E-2</v>
      </c>
    </row>
    <row r="1035" spans="1:56" x14ac:dyDescent="0.25">
      <c r="A1035" s="126">
        <v>5</v>
      </c>
      <c r="B1035" s="130">
        <v>53</v>
      </c>
      <c r="C1035" s="36" t="s">
        <v>56</v>
      </c>
      <c r="D1035" s="104">
        <v>493.15</v>
      </c>
      <c r="E1035" s="131">
        <v>3.9596743295999999E-2</v>
      </c>
      <c r="F1035" s="124">
        <v>1.6541198585878346E-3</v>
      </c>
      <c r="G1035" s="124">
        <v>3.8217018136285384E-2</v>
      </c>
      <c r="H1035" s="124">
        <v>4.4640202018885439E-2</v>
      </c>
      <c r="I1035" s="124">
        <v>4.0152698372440183E-2</v>
      </c>
      <c r="J1035" s="124">
        <v>3.8264467090430646E-2</v>
      </c>
      <c r="K1035" s="124">
        <v>3.8325125894661347E-2</v>
      </c>
      <c r="L1035" s="124">
        <v>8.5009856722369475E-3</v>
      </c>
      <c r="M1035" s="124">
        <v>6.2814393975488811E-2</v>
      </c>
      <c r="N1035" s="124">
        <v>4.7649331126042804E-2</v>
      </c>
      <c r="O1035" s="124">
        <v>3.837186499043263E-2</v>
      </c>
      <c r="P1035" s="124">
        <v>3.8417989743803033E-2</v>
      </c>
      <c r="Q1035" s="124">
        <v>4.9064404428461342E-2</v>
      </c>
      <c r="R1035" s="124">
        <v>4.1951853462397014E-2</v>
      </c>
      <c r="S1035" s="124">
        <v>4.4954493118922093E-2</v>
      </c>
      <c r="T1035" s="124">
        <v>5.5201892766038083E-2</v>
      </c>
      <c r="U1035" s="124">
        <v>4.8957825852135477E-2</v>
      </c>
      <c r="V1035" s="125">
        <v>4.2206383796013408E-2</v>
      </c>
      <c r="W1035" s="12">
        <v>0.95822586099511542</v>
      </c>
      <c r="X1035" s="12">
        <v>3.4844410041519565E-2</v>
      </c>
      <c r="Y1035" s="12">
        <v>0.1273705437132483</v>
      </c>
      <c r="Z1035" s="12">
        <v>1.4040424291569101E-2</v>
      </c>
      <c r="AA1035" s="12">
        <v>3.3646105580201542E-2</v>
      </c>
      <c r="AB1035" s="12">
        <v>3.2114191609972864E-2</v>
      </c>
      <c r="AC1035" s="12">
        <v>0.78531098861618487</v>
      </c>
      <c r="AD1035" s="12">
        <v>0.58635253172030999</v>
      </c>
      <c r="AE1035" s="12">
        <v>0.20336490225589499</v>
      </c>
      <c r="AF1035" s="12">
        <v>3.0933814339501601E-2</v>
      </c>
      <c r="AG1035" s="12">
        <v>2.9768952041973669E-2</v>
      </c>
      <c r="AH1035" s="12">
        <v>0.23910201557959315</v>
      </c>
      <c r="AI1035" s="12">
        <v>5.9477370368358658E-2</v>
      </c>
      <c r="AJ1035" s="12">
        <v>0.13530784041684876</v>
      </c>
      <c r="AK1035" s="12">
        <v>0.39410184199705361</v>
      </c>
      <c r="AL1035" s="12">
        <v>0.23641041603239929</v>
      </c>
      <c r="AM1035" s="13">
        <v>6.5905432689385618E-2</v>
      </c>
      <c r="AN1035" s="12">
        <v>0.95822586099511542</v>
      </c>
      <c r="AO1035" s="12">
        <v>3.4844410041519565E-2</v>
      </c>
      <c r="AP1035" s="12">
        <v>-0.1273705437132483</v>
      </c>
      <c r="AQ1035" s="12">
        <v>-1.4040424291569101E-2</v>
      </c>
      <c r="AR1035" s="12">
        <v>3.3646105580201542E-2</v>
      </c>
      <c r="AS1035" s="12">
        <v>3.2114191609972864E-2</v>
      </c>
      <c r="AT1035" s="12">
        <v>0.78531098861618487</v>
      </c>
      <c r="AU1035" s="12">
        <v>-0.58635253172030999</v>
      </c>
      <c r="AV1035" s="12">
        <v>-0.20336490225589499</v>
      </c>
      <c r="AW1035" s="12">
        <v>3.0933814339501601E-2</v>
      </c>
      <c r="AX1035" s="12">
        <v>2.9768952041973669E-2</v>
      </c>
      <c r="AY1035" s="12">
        <v>-0.23910201557959315</v>
      </c>
      <c r="AZ1035" s="12">
        <v>-5.9477370368358658E-2</v>
      </c>
      <c r="BA1035" s="12">
        <v>-0.13530784041684876</v>
      </c>
      <c r="BB1035" s="12">
        <v>-0.39410184199705361</v>
      </c>
      <c r="BC1035" s="12">
        <v>-0.23641041603239929</v>
      </c>
      <c r="BD1035" s="13">
        <v>-6.5905432689385618E-2</v>
      </c>
    </row>
    <row r="1036" spans="1:56" x14ac:dyDescent="0.25">
      <c r="A1036" s="126">
        <v>5</v>
      </c>
      <c r="B1036" s="130">
        <v>53</v>
      </c>
      <c r="C1036" s="36" t="s">
        <v>56</v>
      </c>
      <c r="D1036" s="104">
        <v>503.15</v>
      </c>
      <c r="E1036" s="131">
        <v>5.5995394559999995E-2</v>
      </c>
      <c r="F1036" s="124">
        <v>1.5398698407426965E-3</v>
      </c>
      <c r="G1036" s="124">
        <v>5.5928720335659939E-2</v>
      </c>
      <c r="H1036" s="124">
        <v>6.3592211793993186E-2</v>
      </c>
      <c r="I1036" s="124">
        <v>5.7385119279208564E-2</v>
      </c>
      <c r="J1036" s="124">
        <v>5.4425992017125349E-2</v>
      </c>
      <c r="K1036" s="124">
        <v>5.4714616606121085E-2</v>
      </c>
      <c r="L1036" s="124">
        <v>1.3216281636437944E-2</v>
      </c>
      <c r="M1036" s="124">
        <v>8.3947893851076899E-2</v>
      </c>
      <c r="N1036" s="124">
        <v>6.677407078881907E-2</v>
      </c>
      <c r="O1036" s="124">
        <v>5.4527990981230789E-2</v>
      </c>
      <c r="P1036" s="124">
        <v>5.4513741952193412E-2</v>
      </c>
      <c r="Q1036" s="124">
        <v>6.8452094945314651E-2</v>
      </c>
      <c r="R1036" s="124">
        <v>5.9939273365709443E-2</v>
      </c>
      <c r="S1036" s="124">
        <v>6.2981830791188187E-2</v>
      </c>
      <c r="T1036" s="124">
        <v>7.5518104135920375E-2</v>
      </c>
      <c r="U1036" s="124">
        <v>6.8434299181639249E-2</v>
      </c>
      <c r="V1036" s="125">
        <v>6.039767495667718E-2</v>
      </c>
      <c r="W1036" s="12">
        <v>0.97250006267760647</v>
      </c>
      <c r="X1036" s="12">
        <v>1.1907090728437251E-3</v>
      </c>
      <c r="Y1036" s="12">
        <v>0.13566860799334265</v>
      </c>
      <c r="Z1036" s="12">
        <v>2.4818553920884629E-2</v>
      </c>
      <c r="AA1036" s="12">
        <v>2.8027350377770884E-2</v>
      </c>
      <c r="AB1036" s="12">
        <v>2.2872915959303321E-2</v>
      </c>
      <c r="AC1036" s="12">
        <v>0.76397556012795886</v>
      </c>
      <c r="AD1036" s="12">
        <v>0.49919282667301035</v>
      </c>
      <c r="AE1036" s="12">
        <v>0.19249219178676463</v>
      </c>
      <c r="AF1036" s="12">
        <v>2.6205790499375051E-2</v>
      </c>
      <c r="AG1036" s="12">
        <v>2.6460258373909081E-2</v>
      </c>
      <c r="AH1036" s="12">
        <v>0.2224593733680561</v>
      </c>
      <c r="AI1036" s="12">
        <v>7.0432199588905772E-2</v>
      </c>
      <c r="AJ1036" s="12">
        <v>0.1247680507671414</v>
      </c>
      <c r="AK1036" s="12">
        <v>0.34864848670726789</v>
      </c>
      <c r="AL1036" s="12">
        <v>0.22214156573735294</v>
      </c>
      <c r="AM1036" s="13">
        <v>7.8618615535605688E-2</v>
      </c>
      <c r="AN1036" s="12">
        <v>0.97250006267760647</v>
      </c>
      <c r="AO1036" s="12">
        <v>1.1907090728437251E-3</v>
      </c>
      <c r="AP1036" s="12">
        <v>-0.13566860799334265</v>
      </c>
      <c r="AQ1036" s="12">
        <v>-2.4818553920884629E-2</v>
      </c>
      <c r="AR1036" s="12">
        <v>2.8027350377770884E-2</v>
      </c>
      <c r="AS1036" s="12">
        <v>2.2872915959303321E-2</v>
      </c>
      <c r="AT1036" s="12">
        <v>0.76397556012795886</v>
      </c>
      <c r="AU1036" s="12">
        <v>-0.49919282667301035</v>
      </c>
      <c r="AV1036" s="12">
        <v>-0.19249219178676463</v>
      </c>
      <c r="AW1036" s="12">
        <v>2.6205790499375051E-2</v>
      </c>
      <c r="AX1036" s="12">
        <v>2.6460258373909081E-2</v>
      </c>
      <c r="AY1036" s="12">
        <v>-0.2224593733680561</v>
      </c>
      <c r="AZ1036" s="12">
        <v>-7.0432199588905772E-2</v>
      </c>
      <c r="BA1036" s="12">
        <v>-0.1247680507671414</v>
      </c>
      <c r="BB1036" s="12">
        <v>-0.34864848670726789</v>
      </c>
      <c r="BC1036" s="12">
        <v>-0.22214156573735294</v>
      </c>
      <c r="BD1036" s="13">
        <v>-7.8618615535605688E-2</v>
      </c>
    </row>
    <row r="1037" spans="1:56" x14ac:dyDescent="0.25">
      <c r="A1037" s="126">
        <v>12</v>
      </c>
      <c r="B1037" s="130">
        <v>53</v>
      </c>
      <c r="C1037" s="36" t="s">
        <v>56</v>
      </c>
      <c r="D1037" s="104">
        <v>323.14999999999998</v>
      </c>
      <c r="E1037" s="131">
        <v>6.9000000000000006E-7</v>
      </c>
      <c r="F1037" s="124">
        <v>2.2623193722386823E-6</v>
      </c>
      <c r="G1037" s="124">
        <v>4.0538813546235909E-7</v>
      </c>
      <c r="H1037" s="124">
        <v>1.2556343824379813E-6</v>
      </c>
      <c r="I1037" s="124">
        <v>1.0342825549152699E-6</v>
      </c>
      <c r="J1037" s="124">
        <v>1.2188918811958107E-6</v>
      </c>
      <c r="K1037" s="124">
        <v>7.0561782662193907E-7</v>
      </c>
      <c r="L1037" s="124">
        <v>1.6404755600850274E-8</v>
      </c>
      <c r="M1037" s="124">
        <v>2.9122980677319489E-5</v>
      </c>
      <c r="N1037" s="124">
        <v>1.8730104883040834E-6</v>
      </c>
      <c r="O1037" s="124">
        <v>7.8206601884335849E-7</v>
      </c>
      <c r="P1037" s="124">
        <v>1.2125127137299231E-6</v>
      </c>
      <c r="Q1037" s="124">
        <v>2.3580237598204404E-6</v>
      </c>
      <c r="R1037" s="124">
        <v>6.8665104739733025E-7</v>
      </c>
      <c r="S1037" s="124">
        <v>1.1922024297864513E-6</v>
      </c>
      <c r="T1037" s="124">
        <v>6.0927438659372474E-6</v>
      </c>
      <c r="U1037" s="124">
        <v>2.0092724645575319E-6</v>
      </c>
      <c r="V1037" s="125">
        <v>5.5237913430139043E-7</v>
      </c>
      <c r="W1037" s="12">
        <v>2.2787237278821477</v>
      </c>
      <c r="X1037" s="12">
        <v>0.41248096309803034</v>
      </c>
      <c r="Y1037" s="12">
        <v>0.81975997454779892</v>
      </c>
      <c r="Z1037" s="12">
        <v>0.49896022451488381</v>
      </c>
      <c r="AA1037" s="12">
        <v>0.76650997274755162</v>
      </c>
      <c r="AB1037" s="12">
        <v>2.2634531336143481E-2</v>
      </c>
      <c r="AC1037" s="12">
        <v>0.97622499188282563</v>
      </c>
      <c r="AD1037" s="12">
        <v>41.207218372926796</v>
      </c>
      <c r="AE1037" s="12">
        <v>1.7145079540638888</v>
      </c>
      <c r="AF1037" s="12">
        <v>0.13342901281646147</v>
      </c>
      <c r="AG1037" s="12">
        <v>0.75726480250713479</v>
      </c>
      <c r="AH1037" s="12">
        <v>2.417425738870203</v>
      </c>
      <c r="AI1037" s="12">
        <v>4.8535544966229202E-3</v>
      </c>
      <c r="AJ1037" s="12">
        <v>0.72782960838616106</v>
      </c>
      <c r="AK1037" s="12">
        <v>7.8300635738220965</v>
      </c>
      <c r="AL1037" s="12">
        <v>1.9119890790688865</v>
      </c>
      <c r="AM1037" s="13">
        <v>0.19945052999798496</v>
      </c>
      <c r="AN1037" s="12">
        <v>-2.2787237278821477</v>
      </c>
      <c r="AO1037" s="12">
        <v>0.41248096309803034</v>
      </c>
      <c r="AP1037" s="12">
        <v>-0.81975997454779892</v>
      </c>
      <c r="AQ1037" s="12">
        <v>-0.49896022451488381</v>
      </c>
      <c r="AR1037" s="12">
        <v>-0.76650997274755162</v>
      </c>
      <c r="AS1037" s="12">
        <v>-2.2634531336143481E-2</v>
      </c>
      <c r="AT1037" s="12">
        <v>0.97622499188282563</v>
      </c>
      <c r="AU1037" s="12">
        <v>-41.207218372926796</v>
      </c>
      <c r="AV1037" s="12">
        <v>-1.7145079540638888</v>
      </c>
      <c r="AW1037" s="12">
        <v>-0.13342901281646147</v>
      </c>
      <c r="AX1037" s="12">
        <v>-0.75726480250713479</v>
      </c>
      <c r="AY1037" s="12">
        <v>-2.417425738870203</v>
      </c>
      <c r="AZ1037" s="12">
        <v>4.8535544966229202E-3</v>
      </c>
      <c r="BA1037" s="12">
        <v>-0.72782960838616106</v>
      </c>
      <c r="BB1037" s="12">
        <v>-7.8300635738220965</v>
      </c>
      <c r="BC1037" s="12">
        <v>-1.9119890790688865</v>
      </c>
      <c r="BD1037" s="13">
        <v>0.19945052999798496</v>
      </c>
    </row>
    <row r="1038" spans="1:56" x14ac:dyDescent="0.25">
      <c r="A1038" s="126">
        <v>12</v>
      </c>
      <c r="B1038" s="130">
        <v>53</v>
      </c>
      <c r="C1038" s="36" t="s">
        <v>56</v>
      </c>
      <c r="D1038" s="104">
        <v>333.15</v>
      </c>
      <c r="E1038" s="131">
        <v>2.0600000000000002E-6</v>
      </c>
      <c r="F1038" s="124">
        <v>6.1427827141821304E-6</v>
      </c>
      <c r="G1038" s="124">
        <v>1.190645791030331E-6</v>
      </c>
      <c r="H1038" s="124">
        <v>3.3432721192787818E-6</v>
      </c>
      <c r="I1038" s="124">
        <v>2.7752397330352909E-6</v>
      </c>
      <c r="J1038" s="124">
        <v>3.274690335284836E-6</v>
      </c>
      <c r="K1038" s="124">
        <v>2.075075576427601E-6</v>
      </c>
      <c r="L1038" s="124">
        <v>5.7668383053801181E-8</v>
      </c>
      <c r="M1038" s="124">
        <v>5.6823288235430655E-5</v>
      </c>
      <c r="N1038" s="124">
        <v>4.8760145699245003E-6</v>
      </c>
      <c r="O1038" s="124">
        <v>2.208980306193577E-6</v>
      </c>
      <c r="P1038" s="124">
        <v>3.1868064296398449E-6</v>
      </c>
      <c r="Q1038" s="124">
        <v>6.0023203395924956E-6</v>
      </c>
      <c r="R1038" s="124">
        <v>1.971441084464699E-6</v>
      </c>
      <c r="S1038" s="124">
        <v>3.3620225582327893E-6</v>
      </c>
      <c r="T1038" s="124">
        <v>1.4284843877843208E-5</v>
      </c>
      <c r="U1038" s="124">
        <v>5.2120853413716718E-6</v>
      </c>
      <c r="V1038" s="125">
        <v>1.6304947904296656E-6</v>
      </c>
      <c r="W1038" s="12">
        <v>1.981933356399092</v>
      </c>
      <c r="X1038" s="12">
        <v>0.42201660629595583</v>
      </c>
      <c r="Y1038" s="12">
        <v>0.62294763071785508</v>
      </c>
      <c r="Z1038" s="12">
        <v>0.34720375390062658</v>
      </c>
      <c r="AA1038" s="12">
        <v>0.58965550256545418</v>
      </c>
      <c r="AB1038" s="12">
        <v>7.3182409842722611E-3</v>
      </c>
      <c r="AC1038" s="12">
        <v>0.97200563929427131</v>
      </c>
      <c r="AD1038" s="12">
        <v>26.584120502636239</v>
      </c>
      <c r="AE1038" s="12">
        <v>1.3669973640410193</v>
      </c>
      <c r="AF1038" s="12">
        <v>7.2320536987173181E-2</v>
      </c>
      <c r="AG1038" s="12">
        <v>0.54699341244652655</v>
      </c>
      <c r="AH1038" s="12">
        <v>1.9137477376662599</v>
      </c>
      <c r="AI1038" s="12">
        <v>4.2989764822961712E-2</v>
      </c>
      <c r="AJ1038" s="12">
        <v>0.63204978554989755</v>
      </c>
      <c r="AK1038" s="12">
        <v>5.9343902319627215</v>
      </c>
      <c r="AL1038" s="12">
        <v>1.5301385152289666</v>
      </c>
      <c r="AM1038" s="13">
        <v>0.2084976745487061</v>
      </c>
      <c r="AN1038" s="12">
        <v>-1.981933356399092</v>
      </c>
      <c r="AO1038" s="12">
        <v>0.42201660629595583</v>
      </c>
      <c r="AP1038" s="12">
        <v>-0.62294763071785508</v>
      </c>
      <c r="AQ1038" s="12">
        <v>-0.34720375390062658</v>
      </c>
      <c r="AR1038" s="12">
        <v>-0.58965550256545418</v>
      </c>
      <c r="AS1038" s="12">
        <v>-7.3182409842722611E-3</v>
      </c>
      <c r="AT1038" s="12">
        <v>0.97200563929427131</v>
      </c>
      <c r="AU1038" s="12">
        <v>-26.584120502636239</v>
      </c>
      <c r="AV1038" s="12">
        <v>-1.3669973640410193</v>
      </c>
      <c r="AW1038" s="12">
        <v>-7.2320536987173181E-2</v>
      </c>
      <c r="AX1038" s="12">
        <v>-0.54699341244652655</v>
      </c>
      <c r="AY1038" s="12">
        <v>-1.9137477376662599</v>
      </c>
      <c r="AZ1038" s="12">
        <v>4.2989764822961712E-2</v>
      </c>
      <c r="BA1038" s="12">
        <v>-0.63204978554989755</v>
      </c>
      <c r="BB1038" s="12">
        <v>-5.9343902319627215</v>
      </c>
      <c r="BC1038" s="12">
        <v>-1.5301385152289666</v>
      </c>
      <c r="BD1038" s="13">
        <v>0.2084976745487061</v>
      </c>
    </row>
    <row r="1039" spans="1:56" x14ac:dyDescent="0.25">
      <c r="A1039" s="126">
        <v>12</v>
      </c>
      <c r="B1039" s="130">
        <v>53</v>
      </c>
      <c r="C1039" s="36" t="s">
        <v>56</v>
      </c>
      <c r="D1039" s="104">
        <v>343.15</v>
      </c>
      <c r="E1039" s="131">
        <v>6.1600000000000003E-6</v>
      </c>
      <c r="F1039" s="124">
        <v>1.4956978372774712E-5</v>
      </c>
      <c r="G1039" s="124">
        <v>3.248006543322184E-6</v>
      </c>
      <c r="H1039" s="124">
        <v>8.3294428459386689E-6</v>
      </c>
      <c r="I1039" s="124">
        <v>6.9646727132924932E-6</v>
      </c>
      <c r="J1039" s="124">
        <v>8.1700422404028002E-6</v>
      </c>
      <c r="K1039" s="124">
        <v>5.5872362734878404E-6</v>
      </c>
      <c r="L1039" s="124">
        <v>1.8499061469403245E-7</v>
      </c>
      <c r="M1039" s="124">
        <v>1.0663450036747287E-4</v>
      </c>
      <c r="N1039" s="124">
        <v>1.1881600567632394E-5</v>
      </c>
      <c r="O1039" s="124">
        <v>5.7881982900673741E-6</v>
      </c>
      <c r="P1039" s="124">
        <v>7.8499844763130374E-6</v>
      </c>
      <c r="Q1039" s="124">
        <v>1.4329938015684791E-5</v>
      </c>
      <c r="R1039" s="124">
        <v>5.2520296813703451E-6</v>
      </c>
      <c r="S1039" s="124">
        <v>8.7524495192692235E-6</v>
      </c>
      <c r="T1039" s="124">
        <v>3.156315177272672E-5</v>
      </c>
      <c r="U1039" s="124">
        <v>1.2659278979281379E-5</v>
      </c>
      <c r="V1039" s="125">
        <v>4.4561503943609894E-6</v>
      </c>
      <c r="W1039" s="12">
        <v>1.4280809046712193</v>
      </c>
      <c r="X1039" s="12">
        <v>0.47272621049964547</v>
      </c>
      <c r="Y1039" s="12">
        <v>0.35218228018484876</v>
      </c>
      <c r="Z1039" s="12">
        <v>0.13062868722280727</v>
      </c>
      <c r="AA1039" s="12">
        <v>0.32630555850694803</v>
      </c>
      <c r="AB1039" s="12">
        <v>9.2981124433792195E-2</v>
      </c>
      <c r="AC1039" s="12">
        <v>0.96996905605616357</v>
      </c>
      <c r="AD1039" s="12">
        <v>16.310795514200141</v>
      </c>
      <c r="AE1039" s="12">
        <v>0.92883126097928459</v>
      </c>
      <c r="AF1039" s="12">
        <v>6.0357420443608145E-2</v>
      </c>
      <c r="AG1039" s="12">
        <v>0.27434812927159691</v>
      </c>
      <c r="AH1039" s="12">
        <v>1.3262886389098685</v>
      </c>
      <c r="AI1039" s="12">
        <v>0.14739777899832066</v>
      </c>
      <c r="AJ1039" s="12">
        <v>0.42085219468656221</v>
      </c>
      <c r="AK1039" s="12">
        <v>4.1238882747932983</v>
      </c>
      <c r="AL1039" s="12">
        <v>1.0550777563768472</v>
      </c>
      <c r="AM1039" s="13">
        <v>0.27659896195438488</v>
      </c>
      <c r="AN1039" s="12">
        <v>-1.4280809046712193</v>
      </c>
      <c r="AO1039" s="12">
        <v>0.47272621049964547</v>
      </c>
      <c r="AP1039" s="12">
        <v>-0.35218228018484876</v>
      </c>
      <c r="AQ1039" s="12">
        <v>-0.13062868722280727</v>
      </c>
      <c r="AR1039" s="12">
        <v>-0.32630555850694803</v>
      </c>
      <c r="AS1039" s="12">
        <v>9.2981124433792195E-2</v>
      </c>
      <c r="AT1039" s="12">
        <v>0.96996905605616357</v>
      </c>
      <c r="AU1039" s="12">
        <v>-16.310795514200141</v>
      </c>
      <c r="AV1039" s="12">
        <v>-0.92883126097928459</v>
      </c>
      <c r="AW1039" s="12">
        <v>6.0357420443608145E-2</v>
      </c>
      <c r="AX1039" s="12">
        <v>-0.27434812927159691</v>
      </c>
      <c r="AY1039" s="12">
        <v>-1.3262886389098685</v>
      </c>
      <c r="AZ1039" s="12">
        <v>0.14739777899832066</v>
      </c>
      <c r="BA1039" s="12">
        <v>-0.42085219468656221</v>
      </c>
      <c r="BB1039" s="12">
        <v>-4.1238882747932983</v>
      </c>
      <c r="BC1039" s="12">
        <v>-1.0550777563768472</v>
      </c>
      <c r="BD1039" s="13">
        <v>0.27659896195438488</v>
      </c>
    </row>
    <row r="1040" spans="1:56" x14ac:dyDescent="0.25">
      <c r="A1040" s="126">
        <v>14</v>
      </c>
      <c r="B1040" s="130">
        <v>53</v>
      </c>
      <c r="C1040" s="36" t="s">
        <v>56</v>
      </c>
      <c r="D1040" s="104">
        <v>464.49</v>
      </c>
      <c r="E1040" s="131">
        <v>1.3299999999999999E-2</v>
      </c>
      <c r="F1040" s="124">
        <v>1.6645404449718727E-3</v>
      </c>
      <c r="G1040" s="124">
        <v>1.1359917622205128E-2</v>
      </c>
      <c r="H1040" s="124">
        <v>1.452747975223335E-2</v>
      </c>
      <c r="I1040" s="124">
        <v>1.2935215003529709E-2</v>
      </c>
      <c r="J1040" s="124">
        <v>1.2606947021985272E-2</v>
      </c>
      <c r="K1040" s="124">
        <v>1.2403096511829869E-2</v>
      </c>
      <c r="L1040" s="124">
        <v>2.1081625331244329E-3</v>
      </c>
      <c r="M1040" s="124">
        <v>2.5529386136426489E-2</v>
      </c>
      <c r="N1040" s="124">
        <v>1.6287202671731015E-2</v>
      </c>
      <c r="O1040" s="124">
        <v>1.2512174092227428E-2</v>
      </c>
      <c r="P1040" s="124">
        <v>1.2655091829238473E-2</v>
      </c>
      <c r="Q1040" s="124">
        <v>1.7035080149358103E-2</v>
      </c>
      <c r="R1040" s="124">
        <v>1.3395873739565521E-2</v>
      </c>
      <c r="S1040" s="124">
        <v>1.5344264246620181E-2</v>
      </c>
      <c r="T1040" s="124">
        <v>2.0554576171053961E-2</v>
      </c>
      <c r="U1040" s="124">
        <v>1.6853244260878766E-2</v>
      </c>
      <c r="V1040" s="125">
        <v>1.335670441258042E-2</v>
      </c>
      <c r="W1040" s="12">
        <v>0.87484658308482155</v>
      </c>
      <c r="X1040" s="12">
        <v>0.14587085547329859</v>
      </c>
      <c r="Y1040" s="12">
        <v>9.2291710694236875E-2</v>
      </c>
      <c r="Z1040" s="12">
        <v>2.7427443343630821E-2</v>
      </c>
      <c r="AA1040" s="12">
        <v>5.2109246467272767E-2</v>
      </c>
      <c r="AB1040" s="12">
        <v>6.7436352493994767E-2</v>
      </c>
      <c r="AC1040" s="12">
        <v>0.84149153886282457</v>
      </c>
      <c r="AD1040" s="12">
        <v>0.91950271702454811</v>
      </c>
      <c r="AE1040" s="12">
        <v>0.22460170464142978</v>
      </c>
      <c r="AF1040" s="12">
        <v>5.9235030659591834E-2</v>
      </c>
      <c r="AG1040" s="12">
        <v>4.8489336147483166E-2</v>
      </c>
      <c r="AH1040" s="12">
        <v>0.28083309393669958</v>
      </c>
      <c r="AI1040" s="12">
        <v>7.2085518470316893E-3</v>
      </c>
      <c r="AJ1040" s="12">
        <v>0.15370407869324673</v>
      </c>
      <c r="AK1040" s="12">
        <v>0.54545685496646323</v>
      </c>
      <c r="AL1040" s="12">
        <v>0.26716122262246372</v>
      </c>
      <c r="AM1040" s="13">
        <v>4.2634896677008014E-3</v>
      </c>
      <c r="AN1040" s="12">
        <v>0.87484658308482155</v>
      </c>
      <c r="AO1040" s="12">
        <v>0.14587085547329859</v>
      </c>
      <c r="AP1040" s="12">
        <v>-9.2291710694236875E-2</v>
      </c>
      <c r="AQ1040" s="12">
        <v>2.7427443343630821E-2</v>
      </c>
      <c r="AR1040" s="12">
        <v>5.2109246467272767E-2</v>
      </c>
      <c r="AS1040" s="12">
        <v>6.7436352493994767E-2</v>
      </c>
      <c r="AT1040" s="12">
        <v>0.84149153886282457</v>
      </c>
      <c r="AU1040" s="12">
        <v>-0.91950271702454811</v>
      </c>
      <c r="AV1040" s="12">
        <v>-0.22460170464142978</v>
      </c>
      <c r="AW1040" s="12">
        <v>5.9235030659591834E-2</v>
      </c>
      <c r="AX1040" s="12">
        <v>4.8489336147483166E-2</v>
      </c>
      <c r="AY1040" s="12">
        <v>-0.28083309393669958</v>
      </c>
      <c r="AZ1040" s="12">
        <v>-7.2085518470316893E-3</v>
      </c>
      <c r="BA1040" s="12">
        <v>-0.15370407869324673</v>
      </c>
      <c r="BB1040" s="12">
        <v>-0.54545685496646323</v>
      </c>
      <c r="BC1040" s="12">
        <v>-0.26716122262246372</v>
      </c>
      <c r="BD1040" s="13">
        <v>-4.2634896677008014E-3</v>
      </c>
    </row>
    <row r="1041" spans="1:56" x14ac:dyDescent="0.25">
      <c r="A1041" s="126">
        <v>14</v>
      </c>
      <c r="B1041" s="130">
        <v>53</v>
      </c>
      <c r="C1041" s="36" t="s">
        <v>56</v>
      </c>
      <c r="D1041" s="104">
        <v>481.9</v>
      </c>
      <c r="E1041" s="131">
        <v>2.6699999999999998E-2</v>
      </c>
      <c r="F1041" s="124">
        <v>1.720113151816059E-3</v>
      </c>
      <c r="G1041" s="124">
        <v>2.427934180920141E-2</v>
      </c>
      <c r="H1041" s="124">
        <v>2.9314768206569544E-2</v>
      </c>
      <c r="I1041" s="124">
        <v>2.626723212281731E-2</v>
      </c>
      <c r="J1041" s="124">
        <v>2.5214091014296388E-2</v>
      </c>
      <c r="K1041" s="124">
        <v>2.5112766919119473E-2</v>
      </c>
      <c r="L1041" s="124">
        <v>5.0382381428922731E-3</v>
      </c>
      <c r="M1041" s="124">
        <v>4.4680344743078908E-2</v>
      </c>
      <c r="N1041" s="124">
        <v>3.188821059983734E-2</v>
      </c>
      <c r="O1041" s="124">
        <v>2.5243793496413119E-2</v>
      </c>
      <c r="P1041" s="124">
        <v>2.5345144552725601E-2</v>
      </c>
      <c r="Q1041" s="124">
        <v>3.3019471925940971E-2</v>
      </c>
      <c r="R1041" s="124">
        <v>2.7399257337530313E-2</v>
      </c>
      <c r="S1041" s="124">
        <v>3.0083795250290143E-2</v>
      </c>
      <c r="T1041" s="124">
        <v>3.8087541225618415E-2</v>
      </c>
      <c r="U1041" s="124">
        <v>3.2856525137345459E-2</v>
      </c>
      <c r="V1041" s="125">
        <v>2.7492150506928572E-2</v>
      </c>
      <c r="W1041" s="12">
        <v>0.93557628644883672</v>
      </c>
      <c r="X1041" s="12">
        <v>9.0661355460621276E-2</v>
      </c>
      <c r="Y1041" s="12">
        <v>9.7931393504477396E-2</v>
      </c>
      <c r="Z1041" s="12">
        <v>1.6208534725943378E-2</v>
      </c>
      <c r="AA1041" s="12">
        <v>5.5652021936464798E-2</v>
      </c>
      <c r="AB1041" s="12">
        <v>5.9446931868184456E-2</v>
      </c>
      <c r="AC1041" s="12">
        <v>0.81130194221377261</v>
      </c>
      <c r="AD1041" s="12">
        <v>0.67342115142617642</v>
      </c>
      <c r="AE1041" s="12">
        <v>0.19431500373922631</v>
      </c>
      <c r="AF1041" s="12">
        <v>5.4539569422729542E-2</v>
      </c>
      <c r="AG1041" s="12">
        <v>5.074364971065156E-2</v>
      </c>
      <c r="AH1041" s="12">
        <v>0.2366843417955421</v>
      </c>
      <c r="AI1041" s="12">
        <v>2.6189413390648484E-2</v>
      </c>
      <c r="AJ1041" s="12">
        <v>0.12673390450524888</v>
      </c>
      <c r="AK1041" s="12">
        <v>0.42649967137147632</v>
      </c>
      <c r="AL1041" s="12">
        <v>0.23058146581818206</v>
      </c>
      <c r="AM1041" s="13">
        <v>2.966855831193161E-2</v>
      </c>
      <c r="AN1041" s="12">
        <v>0.93557628644883672</v>
      </c>
      <c r="AO1041" s="12">
        <v>9.0661355460621276E-2</v>
      </c>
      <c r="AP1041" s="12">
        <v>-9.7931393504477396E-2</v>
      </c>
      <c r="AQ1041" s="12">
        <v>1.6208534725943378E-2</v>
      </c>
      <c r="AR1041" s="12">
        <v>5.5652021936464798E-2</v>
      </c>
      <c r="AS1041" s="12">
        <v>5.9446931868184456E-2</v>
      </c>
      <c r="AT1041" s="12">
        <v>0.81130194221377261</v>
      </c>
      <c r="AU1041" s="12">
        <v>-0.67342115142617642</v>
      </c>
      <c r="AV1041" s="12">
        <v>-0.19431500373922631</v>
      </c>
      <c r="AW1041" s="12">
        <v>5.4539569422729542E-2</v>
      </c>
      <c r="AX1041" s="12">
        <v>5.074364971065156E-2</v>
      </c>
      <c r="AY1041" s="12">
        <v>-0.2366843417955421</v>
      </c>
      <c r="AZ1041" s="12">
        <v>-2.6189413390648484E-2</v>
      </c>
      <c r="BA1041" s="12">
        <v>-0.12673390450524888</v>
      </c>
      <c r="BB1041" s="12">
        <v>-0.42649967137147632</v>
      </c>
      <c r="BC1041" s="12">
        <v>-0.23058146581818206</v>
      </c>
      <c r="BD1041" s="13">
        <v>-2.966855831193161E-2</v>
      </c>
    </row>
    <row r="1042" spans="1:56" x14ac:dyDescent="0.25">
      <c r="A1042" s="126">
        <v>14</v>
      </c>
      <c r="B1042" s="130">
        <v>53</v>
      </c>
      <c r="C1042" s="36" t="s">
        <v>56</v>
      </c>
      <c r="D1042" s="104">
        <v>495.23</v>
      </c>
      <c r="E1042" s="131">
        <v>0.04</v>
      </c>
      <c r="F1042" s="124">
        <v>1.6342112319575447E-3</v>
      </c>
      <c r="G1042" s="124">
        <v>4.1437097543736576E-2</v>
      </c>
      <c r="H1042" s="124">
        <v>4.8121914695633879E-2</v>
      </c>
      <c r="I1042" s="124">
        <v>4.3314106121136849E-2</v>
      </c>
      <c r="J1042" s="124">
        <v>4.1230952734231524E-2</v>
      </c>
      <c r="K1042" s="124">
        <v>4.1332015555218198E-2</v>
      </c>
      <c r="L1042" s="124">
        <v>9.334736557409325E-3</v>
      </c>
      <c r="M1042" s="124">
        <v>6.6784530054911265E-2</v>
      </c>
      <c r="N1042" s="124">
        <v>5.1189119100970362E-2</v>
      </c>
      <c r="O1042" s="124">
        <v>4.1345995447477531E-2</v>
      </c>
      <c r="P1042" s="124">
        <v>4.1380043994893714E-2</v>
      </c>
      <c r="Q1042" s="124">
        <v>5.265851433378782E-2</v>
      </c>
      <c r="R1042" s="124">
        <v>4.5258063767913102E-2</v>
      </c>
      <c r="S1042" s="124">
        <v>4.8292288884226632E-2</v>
      </c>
      <c r="T1042" s="124">
        <v>5.8992991533146265E-2</v>
      </c>
      <c r="U1042" s="124">
        <v>5.256742353472741E-2</v>
      </c>
      <c r="V1042" s="125">
        <v>4.5550183228419278E-2</v>
      </c>
      <c r="W1042" s="12">
        <v>0.95914471920106137</v>
      </c>
      <c r="X1042" s="12">
        <v>3.5927438593414372E-2</v>
      </c>
      <c r="Y1042" s="12">
        <v>0.20304786739084693</v>
      </c>
      <c r="Z1042" s="12">
        <v>8.2852653028421194E-2</v>
      </c>
      <c r="AA1042" s="12">
        <v>3.0773818355788081E-2</v>
      </c>
      <c r="AB1042" s="12">
        <v>3.3300388880454918E-2</v>
      </c>
      <c r="AC1042" s="12">
        <v>0.76663158606476689</v>
      </c>
      <c r="AD1042" s="12">
        <v>0.6696132513727816</v>
      </c>
      <c r="AE1042" s="12">
        <v>0.27972797752425904</v>
      </c>
      <c r="AF1042" s="12">
        <v>3.3649886186938247E-2</v>
      </c>
      <c r="AG1042" s="12">
        <v>3.4501099872342837E-2</v>
      </c>
      <c r="AH1042" s="12">
        <v>0.31646285834469551</v>
      </c>
      <c r="AI1042" s="12">
        <v>0.13145159419782754</v>
      </c>
      <c r="AJ1042" s="12">
        <v>0.20730722210566577</v>
      </c>
      <c r="AK1042" s="12">
        <v>0.4748247883286566</v>
      </c>
      <c r="AL1042" s="12">
        <v>0.31418558836818522</v>
      </c>
      <c r="AM1042" s="13">
        <v>0.13875458071048191</v>
      </c>
      <c r="AN1042" s="12">
        <v>0.95914471920106137</v>
      </c>
      <c r="AO1042" s="12">
        <v>-3.5927438593414372E-2</v>
      </c>
      <c r="AP1042" s="12">
        <v>-0.20304786739084693</v>
      </c>
      <c r="AQ1042" s="12">
        <v>-8.2852653028421194E-2</v>
      </c>
      <c r="AR1042" s="12">
        <v>-3.0773818355788081E-2</v>
      </c>
      <c r="AS1042" s="12">
        <v>-3.3300388880454918E-2</v>
      </c>
      <c r="AT1042" s="12">
        <v>0.76663158606476689</v>
      </c>
      <c r="AU1042" s="12">
        <v>-0.6696132513727816</v>
      </c>
      <c r="AV1042" s="12">
        <v>-0.27972797752425904</v>
      </c>
      <c r="AW1042" s="12">
        <v>-3.3649886186938247E-2</v>
      </c>
      <c r="AX1042" s="12">
        <v>-3.4501099872342837E-2</v>
      </c>
      <c r="AY1042" s="12">
        <v>-0.31646285834469551</v>
      </c>
      <c r="AZ1042" s="12">
        <v>-0.13145159419782754</v>
      </c>
      <c r="BA1042" s="12">
        <v>-0.20730722210566577</v>
      </c>
      <c r="BB1042" s="12">
        <v>-0.4748247883286566</v>
      </c>
      <c r="BC1042" s="12">
        <v>-0.31418558836818522</v>
      </c>
      <c r="BD1042" s="13">
        <v>-0.13875458071048191</v>
      </c>
    </row>
    <row r="1043" spans="1:56" x14ac:dyDescent="0.25">
      <c r="A1043" s="126">
        <v>14</v>
      </c>
      <c r="B1043" s="130">
        <v>53</v>
      </c>
      <c r="C1043" s="36" t="s">
        <v>56</v>
      </c>
      <c r="D1043" s="104">
        <v>502.27</v>
      </c>
      <c r="E1043" s="131">
        <v>5.33E-2</v>
      </c>
      <c r="F1043" s="124">
        <v>1.5516689850626792E-3</v>
      </c>
      <c r="G1043" s="124">
        <v>5.41294632264833E-2</v>
      </c>
      <c r="H1043" s="124">
        <v>6.1686881621072623E-2</v>
      </c>
      <c r="I1043" s="124">
        <v>5.5650223605481601E-2</v>
      </c>
      <c r="J1043" s="124">
        <v>5.2799474511038176E-2</v>
      </c>
      <c r="K1043" s="124">
        <v>5.3064512074940881E-2</v>
      </c>
      <c r="L1043" s="124">
        <v>1.2723722055877792E-2</v>
      </c>
      <c r="M1043" s="124">
        <v>8.1870492209735704E-2</v>
      </c>
      <c r="N1043" s="124">
        <v>6.4866023638107451E-2</v>
      </c>
      <c r="O1043" s="124">
        <v>5.2907224984276198E-2</v>
      </c>
      <c r="P1043" s="124">
        <v>5.28983792790911E-2</v>
      </c>
      <c r="Q1043" s="124">
        <v>6.6520862412452544E-2</v>
      </c>
      <c r="R1043" s="124">
        <v>5.8132188726834261E-2</v>
      </c>
      <c r="S1043" s="124">
        <v>6.1183845001497629E-2</v>
      </c>
      <c r="T1043" s="124">
        <v>7.3507644508070083E-2</v>
      </c>
      <c r="U1043" s="124">
        <v>6.6493095110788464E-2</v>
      </c>
      <c r="V1043" s="125">
        <v>5.8570293379564771E-2</v>
      </c>
      <c r="W1043" s="12">
        <v>0.97088801153728566</v>
      </c>
      <c r="X1043" s="12">
        <v>1.5562161847716695E-2</v>
      </c>
      <c r="Y1043" s="12">
        <v>0.15735237562988036</v>
      </c>
      <c r="Z1043" s="12">
        <v>4.4094251509973752E-2</v>
      </c>
      <c r="AA1043" s="12">
        <v>9.3907221193588013E-3</v>
      </c>
      <c r="AB1043" s="12">
        <v>4.4181599448239982E-3</v>
      </c>
      <c r="AC1043" s="12">
        <v>0.76128101208484433</v>
      </c>
      <c r="AD1043" s="12">
        <v>0.53603174877552917</v>
      </c>
      <c r="AE1043" s="12">
        <v>0.21699856731908912</v>
      </c>
      <c r="AF1043" s="12">
        <v>7.3691372556060446E-3</v>
      </c>
      <c r="AG1043" s="12">
        <v>7.5350979532626712E-3</v>
      </c>
      <c r="AH1043" s="12">
        <v>0.24804619910792766</v>
      </c>
      <c r="AI1043" s="12">
        <v>9.0660201253926084E-2</v>
      </c>
      <c r="AJ1043" s="12">
        <v>0.14791454036580917</v>
      </c>
      <c r="AK1043" s="12">
        <v>0.37913029095816292</v>
      </c>
      <c r="AL1043" s="12">
        <v>0.24752523660015879</v>
      </c>
      <c r="AM1043" s="13">
        <v>9.8879800742303389E-2</v>
      </c>
      <c r="AN1043" s="12">
        <v>0.97088801153728566</v>
      </c>
      <c r="AO1043" s="12">
        <v>-1.5562161847716695E-2</v>
      </c>
      <c r="AP1043" s="12">
        <v>-0.15735237562988036</v>
      </c>
      <c r="AQ1043" s="12">
        <v>-4.4094251509973752E-2</v>
      </c>
      <c r="AR1043" s="12">
        <v>9.3907221193588013E-3</v>
      </c>
      <c r="AS1043" s="12">
        <v>4.4181599448239982E-3</v>
      </c>
      <c r="AT1043" s="12">
        <v>0.76128101208484433</v>
      </c>
      <c r="AU1043" s="12">
        <v>-0.53603174877552917</v>
      </c>
      <c r="AV1043" s="12">
        <v>-0.21699856731908912</v>
      </c>
      <c r="AW1043" s="12">
        <v>7.3691372556060446E-3</v>
      </c>
      <c r="AX1043" s="12">
        <v>7.5350979532626712E-3</v>
      </c>
      <c r="AY1043" s="12">
        <v>-0.24804619910792766</v>
      </c>
      <c r="AZ1043" s="12">
        <v>-9.0660201253926084E-2</v>
      </c>
      <c r="BA1043" s="12">
        <v>-0.14791454036580917</v>
      </c>
      <c r="BB1043" s="12">
        <v>-0.37913029095816292</v>
      </c>
      <c r="BC1043" s="12">
        <v>-0.24752523660015879</v>
      </c>
      <c r="BD1043" s="13">
        <v>-9.8879800742303389E-2</v>
      </c>
    </row>
    <row r="1044" spans="1:56" x14ac:dyDescent="0.25">
      <c r="A1044" s="126">
        <v>14</v>
      </c>
      <c r="B1044" s="130">
        <v>53</v>
      </c>
      <c r="C1044" s="36" t="s">
        <v>56</v>
      </c>
      <c r="D1044" s="104">
        <v>508.09999999999997</v>
      </c>
      <c r="E1044" s="131">
        <v>6.6699999999999995E-2</v>
      </c>
      <c r="F1044" s="124">
        <v>1.4682892625275288E-3</v>
      </c>
      <c r="G1044" s="124">
        <v>6.7033307160711056E-2</v>
      </c>
      <c r="H1044" s="124">
        <v>7.5271375001308816E-2</v>
      </c>
      <c r="I1044" s="124">
        <v>6.8029675962670691E-2</v>
      </c>
      <c r="J1044" s="124">
        <v>6.4405831846993333E-2</v>
      </c>
      <c r="K1044" s="124">
        <v>6.4840511206260998E-2</v>
      </c>
      <c r="L1044" s="124">
        <v>1.6316109895475325E-2</v>
      </c>
      <c r="M1044" s="124">
        <v>9.6498586533992722E-2</v>
      </c>
      <c r="N1044" s="124">
        <v>7.8409232126659997E-2</v>
      </c>
      <c r="O1044" s="124">
        <v>6.4447492733331321E-2</v>
      </c>
      <c r="P1044" s="124">
        <v>6.4403867943323867E-2</v>
      </c>
      <c r="Q1044" s="124">
        <v>8.021671774044993E-2</v>
      </c>
      <c r="R1044" s="124">
        <v>7.1008168710576511E-2</v>
      </c>
      <c r="S1044" s="124">
        <v>7.3943956719640436E-2</v>
      </c>
      <c r="T1044" s="124">
        <v>8.7714624657279167E-2</v>
      </c>
      <c r="U1044" s="124">
        <v>8.0256999680945282E-2</v>
      </c>
      <c r="V1044" s="125">
        <v>7.1589120444597074E-2</v>
      </c>
      <c r="W1044" s="12">
        <v>0.97798666772822296</v>
      </c>
      <c r="X1044" s="12">
        <v>4.9971088562377882E-3</v>
      </c>
      <c r="Y1044" s="12">
        <v>0.12850637183371547</v>
      </c>
      <c r="Z1044" s="12">
        <v>1.9935171854133366E-2</v>
      </c>
      <c r="AA1044" s="12">
        <v>3.4395324632783539E-2</v>
      </c>
      <c r="AB1044" s="12">
        <v>2.7878392709730099E-2</v>
      </c>
      <c r="AC1044" s="12">
        <v>0.75538066123725145</v>
      </c>
      <c r="AD1044" s="12">
        <v>0.44675542029974108</v>
      </c>
      <c r="AE1044" s="12">
        <v>0.17555070654662672</v>
      </c>
      <c r="AF1044" s="12">
        <v>3.3770723638211007E-2</v>
      </c>
      <c r="AG1044" s="12">
        <v>3.4424768465908973E-2</v>
      </c>
      <c r="AH1044" s="12">
        <v>0.20264944138605601</v>
      </c>
      <c r="AI1044" s="12">
        <v>6.4590235540877297E-2</v>
      </c>
      <c r="AJ1044" s="12">
        <v>0.10860504827047138</v>
      </c>
      <c r="AK1044" s="12">
        <v>0.31506183893971773</v>
      </c>
      <c r="AL1044" s="12">
        <v>0.20325336852991435</v>
      </c>
      <c r="AM1044" s="13">
        <v>7.3300156590660845E-2</v>
      </c>
      <c r="AN1044" s="12">
        <v>0.97798666772822296</v>
      </c>
      <c r="AO1044" s="12">
        <v>-4.9971088562377882E-3</v>
      </c>
      <c r="AP1044" s="12">
        <v>-0.12850637183371547</v>
      </c>
      <c r="AQ1044" s="12">
        <v>-1.9935171854133366E-2</v>
      </c>
      <c r="AR1044" s="12">
        <v>3.4395324632783539E-2</v>
      </c>
      <c r="AS1044" s="12">
        <v>2.7878392709730099E-2</v>
      </c>
      <c r="AT1044" s="12">
        <v>0.75538066123725145</v>
      </c>
      <c r="AU1044" s="12">
        <v>-0.44675542029974108</v>
      </c>
      <c r="AV1044" s="12">
        <v>-0.17555070654662672</v>
      </c>
      <c r="AW1044" s="12">
        <v>3.3770723638211007E-2</v>
      </c>
      <c r="AX1044" s="12">
        <v>3.4424768465908973E-2</v>
      </c>
      <c r="AY1044" s="12">
        <v>-0.20264944138605601</v>
      </c>
      <c r="AZ1044" s="12">
        <v>-6.4590235540877297E-2</v>
      </c>
      <c r="BA1044" s="12">
        <v>-0.10860504827047138</v>
      </c>
      <c r="BB1044" s="12">
        <v>-0.31506183893971773</v>
      </c>
      <c r="BC1044" s="12">
        <v>-0.20325336852991435</v>
      </c>
      <c r="BD1044" s="13">
        <v>-7.3300156590660845E-2</v>
      </c>
    </row>
    <row r="1045" spans="1:56" x14ac:dyDescent="0.25">
      <c r="A1045" s="126">
        <v>14</v>
      </c>
      <c r="B1045" s="130">
        <v>53</v>
      </c>
      <c r="C1045" s="36" t="s">
        <v>56</v>
      </c>
      <c r="D1045" s="104">
        <v>512.23</v>
      </c>
      <c r="E1045" s="131">
        <v>0.08</v>
      </c>
      <c r="F1045" s="124">
        <v>1.402755086960095E-3</v>
      </c>
      <c r="G1045" s="124">
        <v>7.7688600800509863E-2</v>
      </c>
      <c r="H1045" s="124">
        <v>8.636632534264857E-2</v>
      </c>
      <c r="I1045" s="124">
        <v>7.8156172936229701E-2</v>
      </c>
      <c r="J1045" s="124">
        <v>7.3902841205267258E-2</v>
      </c>
      <c r="K1045" s="124">
        <v>7.4477153026684617E-2</v>
      </c>
      <c r="L1045" s="124">
        <v>1.9379668579400846E-2</v>
      </c>
      <c r="M1045" s="124">
        <v>0.10817155572741581</v>
      </c>
      <c r="N1045" s="124">
        <v>8.9375965677605973E-2</v>
      </c>
      <c r="O1045" s="124">
        <v>7.3848082045136279E-2</v>
      </c>
      <c r="P1045" s="124">
        <v>7.3782774046374136E-2</v>
      </c>
      <c r="Q1045" s="124">
        <v>9.1289145685106585E-2</v>
      </c>
      <c r="R1045" s="124">
        <v>8.1509260810353146E-2</v>
      </c>
      <c r="S1045" s="124">
        <v>8.4274206580036592E-2</v>
      </c>
      <c r="T1045" s="124">
        <v>9.9125110528170857E-2</v>
      </c>
      <c r="U1045" s="124">
        <v>9.1384650417594956E-2</v>
      </c>
      <c r="V1045" s="125">
        <v>8.2203027902599521E-2</v>
      </c>
      <c r="W1045" s="12">
        <v>0.98246556141299879</v>
      </c>
      <c r="X1045" s="12">
        <v>2.889248999362673E-2</v>
      </c>
      <c r="Y1045" s="12">
        <v>7.9579066783107097E-2</v>
      </c>
      <c r="Z1045" s="12">
        <v>2.304783829712876E-2</v>
      </c>
      <c r="AA1045" s="12">
        <v>7.6214484934159291E-2</v>
      </c>
      <c r="AB1045" s="12">
        <v>6.90355871664423E-2</v>
      </c>
      <c r="AC1045" s="12">
        <v>0.75775414275748942</v>
      </c>
      <c r="AD1045" s="12">
        <v>0.35214444659269761</v>
      </c>
      <c r="AE1045" s="12">
        <v>0.11719957097007463</v>
      </c>
      <c r="AF1045" s="12">
        <v>7.6898974435796533E-2</v>
      </c>
      <c r="AG1045" s="12">
        <v>7.771532442032332E-2</v>
      </c>
      <c r="AH1045" s="12">
        <v>0.14111432106383229</v>
      </c>
      <c r="AI1045" s="12">
        <v>1.8865760129414301E-2</v>
      </c>
      <c r="AJ1045" s="12">
        <v>5.3427582250457385E-2</v>
      </c>
      <c r="AK1045" s="12">
        <v>0.23906388160213568</v>
      </c>
      <c r="AL1045" s="12">
        <v>0.14230813021993693</v>
      </c>
      <c r="AM1045" s="13">
        <v>2.753784878249399E-2</v>
      </c>
      <c r="AN1045" s="12">
        <v>0.98246556141299879</v>
      </c>
      <c r="AO1045" s="12">
        <v>2.889248999362673E-2</v>
      </c>
      <c r="AP1045" s="12">
        <v>-7.9579066783107097E-2</v>
      </c>
      <c r="AQ1045" s="12">
        <v>2.304783829712876E-2</v>
      </c>
      <c r="AR1045" s="12">
        <v>7.6214484934159291E-2</v>
      </c>
      <c r="AS1045" s="12">
        <v>6.90355871664423E-2</v>
      </c>
      <c r="AT1045" s="12">
        <v>0.75775414275748942</v>
      </c>
      <c r="AU1045" s="12">
        <v>-0.35214444659269761</v>
      </c>
      <c r="AV1045" s="12">
        <v>-0.11719957097007463</v>
      </c>
      <c r="AW1045" s="12">
        <v>7.6898974435796533E-2</v>
      </c>
      <c r="AX1045" s="12">
        <v>7.771532442032332E-2</v>
      </c>
      <c r="AY1045" s="12">
        <v>-0.14111432106383229</v>
      </c>
      <c r="AZ1045" s="12">
        <v>-1.8865760129414301E-2</v>
      </c>
      <c r="BA1045" s="12">
        <v>-5.3427582250457385E-2</v>
      </c>
      <c r="BB1045" s="12">
        <v>-0.23906388160213568</v>
      </c>
      <c r="BC1045" s="12">
        <v>-0.14230813021993693</v>
      </c>
      <c r="BD1045" s="13">
        <v>-2.753784878249399E-2</v>
      </c>
    </row>
    <row r="1046" spans="1:56" x14ac:dyDescent="0.25">
      <c r="A1046" s="126">
        <v>14</v>
      </c>
      <c r="B1046" s="130">
        <v>53</v>
      </c>
      <c r="C1046" s="36" t="s">
        <v>56</v>
      </c>
      <c r="D1046" s="104">
        <v>515.13</v>
      </c>
      <c r="E1046" s="131">
        <v>9.3299999999999994E-2</v>
      </c>
      <c r="F1046" s="124">
        <v>1.3542094844537446E-3</v>
      </c>
      <c r="G1046" s="124">
        <v>8.6003725343681711E-2</v>
      </c>
      <c r="H1046" s="124">
        <v>9.4960676771208147E-2</v>
      </c>
      <c r="I1046" s="124">
        <v>8.6008816261693877E-2</v>
      </c>
      <c r="J1046" s="124">
        <v>8.127083652745444E-2</v>
      </c>
      <c r="K1046" s="124">
        <v>8.1952991839320741E-2</v>
      </c>
      <c r="L1046" s="124">
        <v>2.1825604684243279E-2</v>
      </c>
      <c r="M1046" s="124">
        <v>0.11707398670363965</v>
      </c>
      <c r="N1046" s="124">
        <v>9.7820130249648765E-2</v>
      </c>
      <c r="O1046" s="124">
        <v>8.1116019210985615E-2</v>
      </c>
      <c r="P1046" s="124">
        <v>8.1038172661698327E-2</v>
      </c>
      <c r="Q1046" s="124">
        <v>9.9805514428981598E-2</v>
      </c>
      <c r="R1046" s="124">
        <v>8.9633445838455811E-2</v>
      </c>
      <c r="S1046" s="124">
        <v>9.2227493527117135E-2</v>
      </c>
      <c r="T1046" s="124">
        <v>0.10786376450566793</v>
      </c>
      <c r="U1046" s="124">
        <v>9.9944592662222359E-2</v>
      </c>
      <c r="V1046" s="125">
        <v>9.0411841731874748E-2</v>
      </c>
      <c r="W1046" s="12">
        <v>0.98548542889117097</v>
      </c>
      <c r="X1046" s="12">
        <v>7.8202300710806902E-2</v>
      </c>
      <c r="Y1046" s="12">
        <v>1.7799322306625433E-2</v>
      </c>
      <c r="Z1046" s="12">
        <v>7.8147735673163105E-2</v>
      </c>
      <c r="AA1046" s="12">
        <v>0.12892994075611527</v>
      </c>
      <c r="AB1046" s="12">
        <v>0.12161852262250004</v>
      </c>
      <c r="AC1046" s="12">
        <v>0.76607068934358769</v>
      </c>
      <c r="AD1046" s="12">
        <v>0.25481229049988918</v>
      </c>
      <c r="AE1046" s="12">
        <v>4.8447269556792835E-2</v>
      </c>
      <c r="AF1046" s="12">
        <v>0.13058929034313377</v>
      </c>
      <c r="AG1046" s="12">
        <v>0.13142365850269741</v>
      </c>
      <c r="AH1046" s="12">
        <v>6.9726842754358032E-2</v>
      </c>
      <c r="AI1046" s="12">
        <v>3.9298544067997682E-2</v>
      </c>
      <c r="AJ1046" s="12">
        <v>1.1495246225968475E-2</v>
      </c>
      <c r="AK1046" s="12">
        <v>0.15609608259022434</v>
      </c>
      <c r="AL1046" s="12">
        <v>7.1217499059189338E-2</v>
      </c>
      <c r="AM1046" s="13">
        <v>3.095560844721593E-2</v>
      </c>
      <c r="AN1046" s="12">
        <v>0.98548542889117097</v>
      </c>
      <c r="AO1046" s="12">
        <v>7.8202300710806902E-2</v>
      </c>
      <c r="AP1046" s="12">
        <v>-1.7799322306625433E-2</v>
      </c>
      <c r="AQ1046" s="12">
        <v>7.8147735673163105E-2</v>
      </c>
      <c r="AR1046" s="12">
        <v>0.12892994075611527</v>
      </c>
      <c r="AS1046" s="12">
        <v>0.12161852262250004</v>
      </c>
      <c r="AT1046" s="12">
        <v>0.76607068934358769</v>
      </c>
      <c r="AU1046" s="12">
        <v>-0.25481229049988918</v>
      </c>
      <c r="AV1046" s="12">
        <v>-4.8447269556792835E-2</v>
      </c>
      <c r="AW1046" s="12">
        <v>0.13058929034313377</v>
      </c>
      <c r="AX1046" s="12">
        <v>0.13142365850269741</v>
      </c>
      <c r="AY1046" s="12">
        <v>-6.9726842754358032E-2</v>
      </c>
      <c r="AZ1046" s="12">
        <v>3.9298544067997682E-2</v>
      </c>
      <c r="BA1046" s="12">
        <v>1.1495246225968475E-2</v>
      </c>
      <c r="BB1046" s="12">
        <v>-0.15609608259022434</v>
      </c>
      <c r="BC1046" s="12">
        <v>-7.1217499059189338E-2</v>
      </c>
      <c r="BD1046" s="13">
        <v>3.095560844721593E-2</v>
      </c>
    </row>
    <row r="1047" spans="1:56" x14ac:dyDescent="0.25">
      <c r="A1047" s="126">
        <v>15</v>
      </c>
      <c r="B1047" s="130">
        <v>53</v>
      </c>
      <c r="C1047" s="36" t="s">
        <v>56</v>
      </c>
      <c r="D1047" s="104">
        <v>429.65</v>
      </c>
      <c r="E1047" s="131">
        <v>2.6664889007399508E-3</v>
      </c>
      <c r="F1047" s="124">
        <v>1.0557684780029483E-3</v>
      </c>
      <c r="G1047" s="124">
        <v>1.9481069243817493E-3</v>
      </c>
      <c r="H1047" s="124">
        <v>2.8677874608029762E-3</v>
      </c>
      <c r="I1047" s="124">
        <v>2.5172153118128648E-3</v>
      </c>
      <c r="J1047" s="124">
        <v>2.5653964028472271E-3</v>
      </c>
      <c r="K1047" s="124">
        <v>2.4193949295032054E-3</v>
      </c>
      <c r="L1047" s="124">
        <v>2.8221632595734684E-4</v>
      </c>
      <c r="M1047" s="124">
        <v>7.268647576483293E-3</v>
      </c>
      <c r="N1047" s="124">
        <v>3.4267915802551592E-3</v>
      </c>
      <c r="O1047" s="124">
        <v>2.4367766221156783E-3</v>
      </c>
      <c r="P1047" s="124">
        <v>2.5402576822043674E-3</v>
      </c>
      <c r="Q1047" s="124">
        <v>3.6786910390527471E-3</v>
      </c>
      <c r="R1047" s="124">
        <v>2.5161659964310036E-3</v>
      </c>
      <c r="S1047" s="124">
        <v>3.1854584965590525E-3</v>
      </c>
      <c r="T1047" s="124">
        <v>4.9883583241257549E-3</v>
      </c>
      <c r="U1047" s="124">
        <v>3.5744693450809389E-3</v>
      </c>
      <c r="V1047" s="125">
        <v>2.4527410543201075E-3</v>
      </c>
      <c r="W1047" s="12">
        <v>0.60406042653694436</v>
      </c>
      <c r="X1047" s="12">
        <v>0.26941120068373448</v>
      </c>
      <c r="Y1047" s="12">
        <v>7.5491992487636092E-2</v>
      </c>
      <c r="Z1047" s="12">
        <v>5.5981327687380435E-2</v>
      </c>
      <c r="AA1047" s="12">
        <v>3.7912214022218699E-2</v>
      </c>
      <c r="AB1047" s="12">
        <v>9.2666416563060447E-2</v>
      </c>
      <c r="AC1047" s="12">
        <v>0.89416182235784603</v>
      </c>
      <c r="AD1047" s="12">
        <v>1.7259245573706468</v>
      </c>
      <c r="AE1047" s="12">
        <v>0.28513251238519105</v>
      </c>
      <c r="AF1047" s="12">
        <v>8.6147847291067794E-2</v>
      </c>
      <c r="AG1047" s="12">
        <v>4.7339862731307157E-2</v>
      </c>
      <c r="AH1047" s="12">
        <v>0.37960110692075644</v>
      </c>
      <c r="AI1047" s="12">
        <v>5.6374847188462925E-2</v>
      </c>
      <c r="AJ1047" s="12">
        <v>0.19462657267205863</v>
      </c>
      <c r="AK1047" s="12">
        <v>0.87075908050526118</v>
      </c>
      <c r="AL1047" s="12">
        <v>0.34051536613897904</v>
      </c>
      <c r="AM1047" s="13">
        <v>8.0160786103601736E-2</v>
      </c>
      <c r="AN1047" s="12">
        <v>0.60406042653694436</v>
      </c>
      <c r="AO1047" s="12">
        <v>0.26941120068373448</v>
      </c>
      <c r="AP1047" s="12">
        <v>-7.5491992487636092E-2</v>
      </c>
      <c r="AQ1047" s="12">
        <v>5.5981327687380435E-2</v>
      </c>
      <c r="AR1047" s="12">
        <v>3.7912214022218699E-2</v>
      </c>
      <c r="AS1047" s="12">
        <v>9.2666416563060447E-2</v>
      </c>
      <c r="AT1047" s="12">
        <v>0.89416182235784603</v>
      </c>
      <c r="AU1047" s="12">
        <v>-1.7259245573706468</v>
      </c>
      <c r="AV1047" s="12">
        <v>-0.28513251238519105</v>
      </c>
      <c r="AW1047" s="12">
        <v>8.6147847291067794E-2</v>
      </c>
      <c r="AX1047" s="12">
        <v>4.7339862731307157E-2</v>
      </c>
      <c r="AY1047" s="12">
        <v>-0.37960110692075644</v>
      </c>
      <c r="AZ1047" s="12">
        <v>5.6374847188462925E-2</v>
      </c>
      <c r="BA1047" s="12">
        <v>-0.19462657267205863</v>
      </c>
      <c r="BB1047" s="12">
        <v>-0.87075908050526118</v>
      </c>
      <c r="BC1047" s="12">
        <v>-0.34051536613897904</v>
      </c>
      <c r="BD1047" s="13">
        <v>8.0160786103601736E-2</v>
      </c>
    </row>
    <row r="1048" spans="1:56" x14ac:dyDescent="0.25">
      <c r="A1048" s="126">
        <v>15</v>
      </c>
      <c r="B1048" s="130">
        <v>53</v>
      </c>
      <c r="C1048" s="36" t="s">
        <v>56</v>
      </c>
      <c r="D1048" s="104">
        <v>449.34999999999997</v>
      </c>
      <c r="E1048" s="131">
        <v>6.6662222518498772E-3</v>
      </c>
      <c r="F1048" s="124">
        <v>1.4623271738340596E-3</v>
      </c>
      <c r="G1048" s="124">
        <v>5.5114740689587898E-3</v>
      </c>
      <c r="H1048" s="124">
        <v>7.4592336060631675E-3</v>
      </c>
      <c r="I1048" s="124">
        <v>6.6024363485183753E-3</v>
      </c>
      <c r="J1048" s="124">
        <v>6.5462704807604452E-3</v>
      </c>
      <c r="K1048" s="124">
        <v>6.3444203852099619E-3</v>
      </c>
      <c r="L1048" s="124">
        <v>9.2286173713757328E-4</v>
      </c>
      <c r="M1048" s="124">
        <v>1.5147659677220841E-2</v>
      </c>
      <c r="N1048" s="124">
        <v>8.5930210599650374E-3</v>
      </c>
      <c r="O1048" s="124">
        <v>6.4039864185644335E-3</v>
      </c>
      <c r="P1048" s="124">
        <v>6.5432383926748829E-3</v>
      </c>
      <c r="Q1048" s="124">
        <v>9.0802037878736485E-3</v>
      </c>
      <c r="R1048" s="124">
        <v>6.758848106833297E-3</v>
      </c>
      <c r="S1048" s="124">
        <v>8.0672026626556169E-3</v>
      </c>
      <c r="T1048" s="124">
        <v>1.1473027935636364E-2</v>
      </c>
      <c r="U1048" s="124">
        <v>8.9234050678507915E-3</v>
      </c>
      <c r="V1048" s="125">
        <v>6.6852635885561867E-3</v>
      </c>
      <c r="W1048" s="12">
        <v>0.78063630065315281</v>
      </c>
      <c r="X1048" s="12">
        <v>0.17322377491549201</v>
      </c>
      <c r="Y1048" s="12">
        <v>0.11895963324553568</v>
      </c>
      <c r="Z1048" s="12">
        <v>9.5685233587585912E-3</v>
      </c>
      <c r="AA1048" s="12">
        <v>1.7993965181125688E-2</v>
      </c>
      <c r="AB1048" s="12">
        <v>4.8273498014653679E-2</v>
      </c>
      <c r="AC1048" s="12">
        <v>0.86156151081199261</v>
      </c>
      <c r="AD1048" s="12">
        <v>1.2723004281798982</v>
      </c>
      <c r="AE1048" s="12">
        <v>0.28903908920535515</v>
      </c>
      <c r="AF1048" s="12">
        <v>3.9337997351149401E-2</v>
      </c>
      <c r="AG1048" s="12">
        <v>1.8448808714840892E-2</v>
      </c>
      <c r="AH1048" s="12">
        <v>0.36212137021892593</v>
      </c>
      <c r="AI1048" s="12">
        <v>1.3894804506062806E-2</v>
      </c>
      <c r="AJ1048" s="12">
        <v>0.21016107142496901</v>
      </c>
      <c r="AK1048" s="12">
        <v>0.72106892062481076</v>
      </c>
      <c r="AL1048" s="12">
        <v>0.33859999422829712</v>
      </c>
      <c r="AM1048" s="13">
        <v>2.8563909193134967E-3</v>
      </c>
      <c r="AN1048" s="12">
        <v>0.78063630065315281</v>
      </c>
      <c r="AO1048" s="12">
        <v>0.17322377491549201</v>
      </c>
      <c r="AP1048" s="12">
        <v>-0.11895963324553568</v>
      </c>
      <c r="AQ1048" s="12">
        <v>9.5685233587585912E-3</v>
      </c>
      <c r="AR1048" s="12">
        <v>1.7993965181125688E-2</v>
      </c>
      <c r="AS1048" s="12">
        <v>4.8273498014653679E-2</v>
      </c>
      <c r="AT1048" s="12">
        <v>0.86156151081199261</v>
      </c>
      <c r="AU1048" s="12">
        <v>-1.2723004281798982</v>
      </c>
      <c r="AV1048" s="12">
        <v>-0.28903908920535515</v>
      </c>
      <c r="AW1048" s="12">
        <v>3.9337997351149401E-2</v>
      </c>
      <c r="AX1048" s="12">
        <v>1.8448808714840892E-2</v>
      </c>
      <c r="AY1048" s="12">
        <v>-0.36212137021892593</v>
      </c>
      <c r="AZ1048" s="12">
        <v>-1.3894804506062806E-2</v>
      </c>
      <c r="BA1048" s="12">
        <v>-0.21016107142496901</v>
      </c>
      <c r="BB1048" s="12">
        <v>-0.72106892062481076</v>
      </c>
      <c r="BC1048" s="12">
        <v>-0.33859999422829712</v>
      </c>
      <c r="BD1048" s="13">
        <v>-2.8563909193134967E-3</v>
      </c>
    </row>
    <row r="1049" spans="1:56" x14ac:dyDescent="0.25">
      <c r="A1049" s="126">
        <v>15</v>
      </c>
      <c r="B1049" s="130">
        <v>53</v>
      </c>
      <c r="C1049" s="36" t="s">
        <v>56</v>
      </c>
      <c r="D1049" s="104">
        <v>465.75</v>
      </c>
      <c r="E1049" s="131">
        <v>1.3332444503699754E-2</v>
      </c>
      <c r="F1049" s="124">
        <v>1.6752324075887271E-3</v>
      </c>
      <c r="G1049" s="124">
        <v>1.2031803848448177E-2</v>
      </c>
      <c r="H1049" s="124">
        <v>1.5318737140163316E-2</v>
      </c>
      <c r="I1049" s="124">
        <v>1.3646221982072085E-2</v>
      </c>
      <c r="J1049" s="124">
        <v>1.3283101781200776E-2</v>
      </c>
      <c r="K1049" s="124">
        <v>1.3082101233073037E-2</v>
      </c>
      <c r="L1049" s="124">
        <v>2.2514457961262859E-3</v>
      </c>
      <c r="M1049" s="124">
        <v>2.6622101378039723E-2</v>
      </c>
      <c r="N1049" s="124">
        <v>1.7136176498007954E-2</v>
      </c>
      <c r="O1049" s="124">
        <v>1.3195154192329051E-2</v>
      </c>
      <c r="P1049" s="124">
        <v>1.3336881605104553E-2</v>
      </c>
      <c r="Q1049" s="124">
        <v>1.7908947929119158E-2</v>
      </c>
      <c r="R1049" s="124">
        <v>1.4142508490347263E-2</v>
      </c>
      <c r="S1049" s="124">
        <v>1.6146968600581242E-2</v>
      </c>
      <c r="T1049" s="124">
        <v>2.153271849084807E-2</v>
      </c>
      <c r="U1049" s="124">
        <v>1.7726511911395685E-2</v>
      </c>
      <c r="V1049" s="125">
        <v>1.4108991997181073E-2</v>
      </c>
      <c r="W1049" s="12">
        <v>0.87434919326880756</v>
      </c>
      <c r="X1049" s="12">
        <v>9.7554552347144552E-2</v>
      </c>
      <c r="Y1049" s="12">
        <v>0.14898187919794939</v>
      </c>
      <c r="Z1049" s="12">
        <v>2.3534879765316669E-2</v>
      </c>
      <c r="AA1049" s="12">
        <v>3.7009509010358555E-3</v>
      </c>
      <c r="AB1049" s="12">
        <v>1.877699701335693E-2</v>
      </c>
      <c r="AC1049" s="12">
        <v>0.83113030806154797</v>
      </c>
      <c r="AD1049" s="12">
        <v>0.99679071385986928</v>
      </c>
      <c r="AE1049" s="12">
        <v>0.28529891823308645</v>
      </c>
      <c r="AF1049" s="12">
        <v>1.0297459804359615E-2</v>
      </c>
      <c r="AG1049" s="12">
        <v>3.3280479086694785E-4</v>
      </c>
      <c r="AH1049" s="12">
        <v>0.34326063942358237</v>
      </c>
      <c r="AI1049" s="12">
        <v>6.0758849318496351E-2</v>
      </c>
      <c r="AJ1049" s="12">
        <v>0.21110337988659597</v>
      </c>
      <c r="AK1049" s="12">
        <v>0.61506155040605937</v>
      </c>
      <c r="AL1049" s="12">
        <v>0.32957702591423327</v>
      </c>
      <c r="AM1049" s="13">
        <v>5.8244944748566327E-2</v>
      </c>
      <c r="AN1049" s="12">
        <v>0.87434919326880756</v>
      </c>
      <c r="AO1049" s="12">
        <v>9.7554552347144552E-2</v>
      </c>
      <c r="AP1049" s="12">
        <v>-0.14898187919794939</v>
      </c>
      <c r="AQ1049" s="12">
        <v>-2.3534879765316669E-2</v>
      </c>
      <c r="AR1049" s="12">
        <v>3.7009509010358555E-3</v>
      </c>
      <c r="AS1049" s="12">
        <v>1.877699701335693E-2</v>
      </c>
      <c r="AT1049" s="12">
        <v>0.83113030806154797</v>
      </c>
      <c r="AU1049" s="12">
        <v>-0.99679071385986928</v>
      </c>
      <c r="AV1049" s="12">
        <v>-0.28529891823308645</v>
      </c>
      <c r="AW1049" s="12">
        <v>1.0297459804359615E-2</v>
      </c>
      <c r="AX1049" s="12">
        <v>-3.3280479086694785E-4</v>
      </c>
      <c r="AY1049" s="12">
        <v>-0.34326063942358237</v>
      </c>
      <c r="AZ1049" s="12">
        <v>-6.0758849318496351E-2</v>
      </c>
      <c r="BA1049" s="12">
        <v>-0.21110337988659597</v>
      </c>
      <c r="BB1049" s="12">
        <v>-0.61506155040605937</v>
      </c>
      <c r="BC1049" s="12">
        <v>-0.32957702591423327</v>
      </c>
      <c r="BD1049" s="13">
        <v>-5.8244944748566327E-2</v>
      </c>
    </row>
    <row r="1050" spans="1:56" x14ac:dyDescent="0.25">
      <c r="A1050" s="126">
        <v>16</v>
      </c>
      <c r="B1050" s="130">
        <v>53</v>
      </c>
      <c r="C1050" s="36" t="s">
        <v>56</v>
      </c>
      <c r="D1050" s="104">
        <v>412.63</v>
      </c>
      <c r="E1050" s="131">
        <v>1E-3</v>
      </c>
      <c r="F1050" s="124">
        <v>6.7851407667571977E-4</v>
      </c>
      <c r="G1050" s="124">
        <v>7.1616201540141626E-4</v>
      </c>
      <c r="H1050" s="124">
        <v>1.1456583124682103E-3</v>
      </c>
      <c r="I1050" s="124">
        <v>9.9768639242529713E-4</v>
      </c>
      <c r="J1050" s="124">
        <v>1.0454484143988755E-3</v>
      </c>
      <c r="K1050" s="124">
        <v>9.5431562148125813E-4</v>
      </c>
      <c r="L1050" s="124">
        <v>9.0320859788527337E-5</v>
      </c>
      <c r="M1050" s="124">
        <v>3.6427242255949121E-3</v>
      </c>
      <c r="N1050" s="124">
        <v>1.4145311650138619E-3</v>
      </c>
      <c r="O1050" s="124">
        <v>9.5778809100344371E-4</v>
      </c>
      <c r="P1050" s="124">
        <v>1.0241992994138814E-3</v>
      </c>
      <c r="Q1050" s="124">
        <v>1.5433286225546435E-3</v>
      </c>
      <c r="R1050" s="124">
        <v>9.6779228515560885E-4</v>
      </c>
      <c r="S1050" s="124">
        <v>1.2941514681981757E-3</v>
      </c>
      <c r="T1050" s="124">
        <v>2.2483101821666796E-3</v>
      </c>
      <c r="U1050" s="124">
        <v>1.4810946161337817E-3</v>
      </c>
      <c r="V1050" s="125">
        <v>9.2753694568286987E-4</v>
      </c>
      <c r="W1050" s="12">
        <v>0.32148592332428022</v>
      </c>
      <c r="X1050" s="12">
        <v>0.28383798459858378</v>
      </c>
      <c r="Y1050" s="12">
        <v>0.14565831246821026</v>
      </c>
      <c r="Z1050" s="12">
        <v>2.3136075747028865E-3</v>
      </c>
      <c r="AA1050" s="12">
        <v>4.5448414398875474E-2</v>
      </c>
      <c r="AB1050" s="12">
        <v>4.5684378518741894E-2</v>
      </c>
      <c r="AC1050" s="12">
        <v>0.90967914021147267</v>
      </c>
      <c r="AD1050" s="12">
        <v>2.6427242255949119</v>
      </c>
      <c r="AE1050" s="12">
        <v>0.41453116501386184</v>
      </c>
      <c r="AF1050" s="12">
        <v>4.2211908996556309E-2</v>
      </c>
      <c r="AG1050" s="12">
        <v>2.4199299413881412E-2</v>
      </c>
      <c r="AH1050" s="12">
        <v>0.54332862255464354</v>
      </c>
      <c r="AI1050" s="12">
        <v>3.2207714844391173E-2</v>
      </c>
      <c r="AJ1050" s="12">
        <v>0.29415146819817561</v>
      </c>
      <c r="AK1050" s="12">
        <v>1.2483101821666795</v>
      </c>
      <c r="AL1050" s="12">
        <v>0.48109461613378163</v>
      </c>
      <c r="AM1050" s="13">
        <v>7.2463054317130154E-2</v>
      </c>
      <c r="AN1050" s="12">
        <v>0.32148592332428022</v>
      </c>
      <c r="AO1050" s="12">
        <v>0.28383798459858378</v>
      </c>
      <c r="AP1050" s="12">
        <v>-0.14565831246821026</v>
      </c>
      <c r="AQ1050" s="12">
        <v>2.3136075747028865E-3</v>
      </c>
      <c r="AR1050" s="12">
        <v>-4.5448414398875474E-2</v>
      </c>
      <c r="AS1050" s="12">
        <v>4.5684378518741894E-2</v>
      </c>
      <c r="AT1050" s="12">
        <v>0.90967914021147267</v>
      </c>
      <c r="AU1050" s="12">
        <v>-2.6427242255949119</v>
      </c>
      <c r="AV1050" s="12">
        <v>-0.41453116501386184</v>
      </c>
      <c r="AW1050" s="12">
        <v>4.2211908996556309E-2</v>
      </c>
      <c r="AX1050" s="12">
        <v>-2.4199299413881412E-2</v>
      </c>
      <c r="AY1050" s="12">
        <v>-0.54332862255464354</v>
      </c>
      <c r="AZ1050" s="12">
        <v>3.2207714844391173E-2</v>
      </c>
      <c r="BA1050" s="12">
        <v>-0.29415146819817561</v>
      </c>
      <c r="BB1050" s="12">
        <v>-1.2483101821666795</v>
      </c>
      <c r="BC1050" s="12">
        <v>-0.48109461613378163</v>
      </c>
      <c r="BD1050" s="13">
        <v>7.2463054317130154E-2</v>
      </c>
    </row>
    <row r="1051" spans="1:56" x14ac:dyDescent="0.25">
      <c r="A1051" s="126">
        <v>16</v>
      </c>
      <c r="B1051" s="130">
        <v>53</v>
      </c>
      <c r="C1051" s="36" t="s">
        <v>56</v>
      </c>
      <c r="D1051" s="104">
        <v>419.36</v>
      </c>
      <c r="E1051" s="131">
        <v>1.5E-3</v>
      </c>
      <c r="F1051" s="124">
        <v>8.236711882558419E-4</v>
      </c>
      <c r="G1051" s="124">
        <v>1.0768506033635855E-3</v>
      </c>
      <c r="H1051" s="124">
        <v>1.664866933609112E-3</v>
      </c>
      <c r="I1051" s="124">
        <v>1.454491177047949E-3</v>
      </c>
      <c r="J1051" s="124">
        <v>1.5068797980161293E-3</v>
      </c>
      <c r="K1051" s="124">
        <v>1.3949870846334509E-3</v>
      </c>
      <c r="L1051" s="124">
        <v>1.4371115910565989E-4</v>
      </c>
      <c r="M1051" s="124">
        <v>4.8191812406466663E-3</v>
      </c>
      <c r="N1051" s="124">
        <v>2.028903405691309E-3</v>
      </c>
      <c r="O1051" s="124">
        <v>1.4021318817721935E-3</v>
      </c>
      <c r="P1051" s="124">
        <v>1.4828038524450004E-3</v>
      </c>
      <c r="Q1051" s="124">
        <v>2.1988165871767991E-3</v>
      </c>
      <c r="R1051" s="124">
        <v>1.4293853091375461E-3</v>
      </c>
      <c r="S1051" s="124">
        <v>1.8698431798718006E-3</v>
      </c>
      <c r="T1051" s="124">
        <v>3.109833830255886E-3</v>
      </c>
      <c r="U1051" s="124">
        <v>2.1212224239253751E-3</v>
      </c>
      <c r="V1051" s="125">
        <v>1.3798618914299119E-3</v>
      </c>
      <c r="W1051" s="12">
        <v>0.4508858744961054</v>
      </c>
      <c r="X1051" s="12">
        <v>0.28209959775760968</v>
      </c>
      <c r="Y1051" s="12">
        <v>0.10991128907274129</v>
      </c>
      <c r="Z1051" s="12">
        <v>3.0339215301367333E-2</v>
      </c>
      <c r="AA1051" s="12">
        <v>4.5865320107528708E-3</v>
      </c>
      <c r="AB1051" s="12">
        <v>7.0008610244366054E-2</v>
      </c>
      <c r="AC1051" s="12">
        <v>0.90419256059622666</v>
      </c>
      <c r="AD1051" s="12">
        <v>2.2127874937644441</v>
      </c>
      <c r="AE1051" s="12">
        <v>0.35260227046087261</v>
      </c>
      <c r="AF1051" s="12">
        <v>6.5245412151871018E-2</v>
      </c>
      <c r="AG1051" s="12">
        <v>1.1464098369999738E-2</v>
      </c>
      <c r="AH1051" s="12">
        <v>0.46587772478453271</v>
      </c>
      <c r="AI1051" s="12">
        <v>4.7076460574969281E-2</v>
      </c>
      <c r="AJ1051" s="12">
        <v>0.24656211991453367</v>
      </c>
      <c r="AK1051" s="12">
        <v>1.0732225535039239</v>
      </c>
      <c r="AL1051" s="12">
        <v>0.41414828261691672</v>
      </c>
      <c r="AM1051" s="13">
        <v>8.0092072380058749E-2</v>
      </c>
      <c r="AN1051" s="12">
        <v>0.4508858744961054</v>
      </c>
      <c r="AO1051" s="12">
        <v>0.28209959775760968</v>
      </c>
      <c r="AP1051" s="12">
        <v>-0.10991128907274129</v>
      </c>
      <c r="AQ1051" s="12">
        <v>3.0339215301367333E-2</v>
      </c>
      <c r="AR1051" s="12">
        <v>-4.5865320107528708E-3</v>
      </c>
      <c r="AS1051" s="12">
        <v>7.0008610244366054E-2</v>
      </c>
      <c r="AT1051" s="12">
        <v>0.90419256059622666</v>
      </c>
      <c r="AU1051" s="12">
        <v>-2.2127874937644441</v>
      </c>
      <c r="AV1051" s="12">
        <v>-0.35260227046087261</v>
      </c>
      <c r="AW1051" s="12">
        <v>6.5245412151871018E-2</v>
      </c>
      <c r="AX1051" s="12">
        <v>1.1464098369999738E-2</v>
      </c>
      <c r="AY1051" s="12">
        <v>-0.46587772478453271</v>
      </c>
      <c r="AZ1051" s="12">
        <v>4.7076460574969281E-2</v>
      </c>
      <c r="BA1051" s="12">
        <v>-0.24656211991453367</v>
      </c>
      <c r="BB1051" s="12">
        <v>-1.0732225535039239</v>
      </c>
      <c r="BC1051" s="12">
        <v>-0.41414828261691672</v>
      </c>
      <c r="BD1051" s="13">
        <v>8.0092072380058749E-2</v>
      </c>
    </row>
    <row r="1052" spans="1:56" x14ac:dyDescent="0.25">
      <c r="A1052" s="126">
        <v>16</v>
      </c>
      <c r="B1052" s="130">
        <v>53</v>
      </c>
      <c r="C1052" s="36" t="s">
        <v>56</v>
      </c>
      <c r="D1052" s="104">
        <v>425.07</v>
      </c>
      <c r="E1052" s="131">
        <v>2E-3</v>
      </c>
      <c r="F1052" s="124">
        <v>9.5195276516099679E-4</v>
      </c>
      <c r="G1052" s="124">
        <v>1.5029956450460294E-3</v>
      </c>
      <c r="H1052" s="124">
        <v>2.2603167333934289E-3</v>
      </c>
      <c r="I1052" s="124">
        <v>1.9799152260038997E-3</v>
      </c>
      <c r="J1052" s="124">
        <v>2.0322986881967302E-3</v>
      </c>
      <c r="K1052" s="124">
        <v>1.9016479407107964E-3</v>
      </c>
      <c r="L1052" s="124">
        <v>2.1005552387539129E-4</v>
      </c>
      <c r="M1052" s="124">
        <v>6.0684881021923938E-3</v>
      </c>
      <c r="N1052" s="124">
        <v>2.7245274233432585E-3</v>
      </c>
      <c r="O1052" s="124">
        <v>1.9136585262706314E-3</v>
      </c>
      <c r="P1052" s="124">
        <v>2.0069703746063098E-3</v>
      </c>
      <c r="Q1052" s="124">
        <v>2.9368548917303515E-3</v>
      </c>
      <c r="R1052" s="124">
        <v>1.9649926803294573E-3</v>
      </c>
      <c r="S1052" s="124">
        <v>2.5238400350233899E-3</v>
      </c>
      <c r="T1052" s="124">
        <v>4.0558833517437927E-3</v>
      </c>
      <c r="U1052" s="124">
        <v>2.8448898666516222E-3</v>
      </c>
      <c r="V1052" s="125">
        <v>1.9075461323956868E-3</v>
      </c>
      <c r="W1052" s="12">
        <v>0.52402361741950154</v>
      </c>
      <c r="X1052" s="12">
        <v>0.2485021774769853</v>
      </c>
      <c r="Y1052" s="12">
        <v>0.13015836669671446</v>
      </c>
      <c r="Z1052" s="12">
        <v>1.0042386998050179E-2</v>
      </c>
      <c r="AA1052" s="12">
        <v>1.6149344098365059E-2</v>
      </c>
      <c r="AB1052" s="12">
        <v>4.9176029644601826E-2</v>
      </c>
      <c r="AC1052" s="12">
        <v>0.89497223806230441</v>
      </c>
      <c r="AD1052" s="12">
        <v>2.0342440510961968</v>
      </c>
      <c r="AE1052" s="12">
        <v>0.36226371167162918</v>
      </c>
      <c r="AF1052" s="12">
        <v>4.3170736864684318E-2</v>
      </c>
      <c r="AG1052" s="12">
        <v>3.4851873031548769E-3</v>
      </c>
      <c r="AH1052" s="12">
        <v>0.46842744586517571</v>
      </c>
      <c r="AI1052" s="12">
        <v>1.7503659835271367E-2</v>
      </c>
      <c r="AJ1052" s="12">
        <v>0.26192001751169491</v>
      </c>
      <c r="AK1052" s="12">
        <v>1.0279416758718962</v>
      </c>
      <c r="AL1052" s="12">
        <v>0.42244493332581107</v>
      </c>
      <c r="AM1052" s="13">
        <v>4.6226933802156596E-2</v>
      </c>
      <c r="AN1052" s="12">
        <v>0.52402361741950154</v>
      </c>
      <c r="AO1052" s="12">
        <v>0.2485021774769853</v>
      </c>
      <c r="AP1052" s="12">
        <v>-0.13015836669671446</v>
      </c>
      <c r="AQ1052" s="12">
        <v>1.0042386998050179E-2</v>
      </c>
      <c r="AR1052" s="12">
        <v>-1.6149344098365059E-2</v>
      </c>
      <c r="AS1052" s="12">
        <v>4.9176029644601826E-2</v>
      </c>
      <c r="AT1052" s="12">
        <v>0.89497223806230441</v>
      </c>
      <c r="AU1052" s="12">
        <v>-2.0342440510961968</v>
      </c>
      <c r="AV1052" s="12">
        <v>-0.36226371167162918</v>
      </c>
      <c r="AW1052" s="12">
        <v>4.3170736864684318E-2</v>
      </c>
      <c r="AX1052" s="12">
        <v>-3.4851873031548769E-3</v>
      </c>
      <c r="AY1052" s="12">
        <v>-0.46842744586517571</v>
      </c>
      <c r="AZ1052" s="12">
        <v>1.7503659835271367E-2</v>
      </c>
      <c r="BA1052" s="12">
        <v>-0.26192001751169491</v>
      </c>
      <c r="BB1052" s="12">
        <v>-1.0279416758718962</v>
      </c>
      <c r="BC1052" s="12">
        <v>-0.42244493332581107</v>
      </c>
      <c r="BD1052" s="13">
        <v>4.6226933802156596E-2</v>
      </c>
    </row>
    <row r="1053" spans="1:56" x14ac:dyDescent="0.25">
      <c r="A1053" s="126">
        <v>16</v>
      </c>
      <c r="B1053" s="130">
        <v>53</v>
      </c>
      <c r="C1053" s="36" t="s">
        <v>56</v>
      </c>
      <c r="D1053" s="104">
        <v>433.31</v>
      </c>
      <c r="E1053" s="131">
        <v>3.0000000000000001E-3</v>
      </c>
      <c r="F1053" s="124">
        <v>1.1378966510355629E-3</v>
      </c>
      <c r="G1053" s="124">
        <v>2.3849608219988091E-3</v>
      </c>
      <c r="H1053" s="124">
        <v>3.4532133024422463E-3</v>
      </c>
      <c r="I1053" s="124">
        <v>3.035978613829354E-3</v>
      </c>
      <c r="J1053" s="124">
        <v>3.0770494534170748E-3</v>
      </c>
      <c r="K1053" s="124">
        <v>2.9189041515819518E-3</v>
      </c>
      <c r="L1053" s="124">
        <v>3.5532436027517717E-4</v>
      </c>
      <c r="M1053" s="124">
        <v>8.3732228893494236E-3</v>
      </c>
      <c r="N1053" s="124">
        <v>4.0979448106124939E-3</v>
      </c>
      <c r="O1053" s="124">
        <v>2.9416725532767016E-3</v>
      </c>
      <c r="P1053" s="124">
        <v>3.0530862043908159E-3</v>
      </c>
      <c r="Q1053" s="124">
        <v>4.3852976043261801E-3</v>
      </c>
      <c r="R1053" s="124">
        <v>3.0506998002481547E-3</v>
      </c>
      <c r="S1053" s="124">
        <v>3.8185862151079338E-3</v>
      </c>
      <c r="T1053" s="124">
        <v>5.863325100115422E-3</v>
      </c>
      <c r="U1053" s="124">
        <v>4.2710613779206727E-3</v>
      </c>
      <c r="V1053" s="125">
        <v>2.9830245624065483E-3</v>
      </c>
      <c r="W1053" s="12">
        <v>0.62070111632147906</v>
      </c>
      <c r="X1053" s="12">
        <v>0.20501305933373032</v>
      </c>
      <c r="Y1053" s="12">
        <v>0.15107110081408207</v>
      </c>
      <c r="Z1053" s="12">
        <v>1.1992871276451326E-2</v>
      </c>
      <c r="AA1053" s="12">
        <v>2.5683151139024921E-2</v>
      </c>
      <c r="AB1053" s="12">
        <v>2.7031949472682757E-2</v>
      </c>
      <c r="AC1053" s="12">
        <v>0.88155854657494104</v>
      </c>
      <c r="AD1053" s="12">
        <v>1.7910742964498079</v>
      </c>
      <c r="AE1053" s="12">
        <v>0.36598160353749792</v>
      </c>
      <c r="AF1053" s="12">
        <v>1.9442482241099495E-2</v>
      </c>
      <c r="AG1053" s="12">
        <v>1.7695401463605279E-2</v>
      </c>
      <c r="AH1053" s="12">
        <v>0.46176586810872666</v>
      </c>
      <c r="AI1053" s="12">
        <v>1.6899933416051536E-2</v>
      </c>
      <c r="AJ1053" s="12">
        <v>0.27286207170264454</v>
      </c>
      <c r="AK1053" s="12">
        <v>0.95444170003847395</v>
      </c>
      <c r="AL1053" s="12">
        <v>0.42368712597355751</v>
      </c>
      <c r="AM1053" s="13">
        <v>5.6584791978172427E-3</v>
      </c>
      <c r="AN1053" s="12">
        <v>0.62070111632147906</v>
      </c>
      <c r="AO1053" s="12">
        <v>0.20501305933373032</v>
      </c>
      <c r="AP1053" s="12">
        <v>-0.15107110081408207</v>
      </c>
      <c r="AQ1053" s="12">
        <v>-1.1992871276451326E-2</v>
      </c>
      <c r="AR1053" s="12">
        <v>-2.5683151139024921E-2</v>
      </c>
      <c r="AS1053" s="12">
        <v>2.7031949472682757E-2</v>
      </c>
      <c r="AT1053" s="12">
        <v>0.88155854657494104</v>
      </c>
      <c r="AU1053" s="12">
        <v>-1.7910742964498079</v>
      </c>
      <c r="AV1053" s="12">
        <v>-0.36598160353749792</v>
      </c>
      <c r="AW1053" s="12">
        <v>1.9442482241099495E-2</v>
      </c>
      <c r="AX1053" s="12">
        <v>-1.7695401463605279E-2</v>
      </c>
      <c r="AY1053" s="12">
        <v>-0.46176586810872666</v>
      </c>
      <c r="AZ1053" s="12">
        <v>-1.6899933416051536E-2</v>
      </c>
      <c r="BA1053" s="12">
        <v>-0.27286207170264454</v>
      </c>
      <c r="BB1053" s="12">
        <v>-0.95444170003847395</v>
      </c>
      <c r="BC1053" s="12">
        <v>-0.42368712597355751</v>
      </c>
      <c r="BD1053" s="13">
        <v>5.6584791978172427E-3</v>
      </c>
    </row>
    <row r="1054" spans="1:56" x14ac:dyDescent="0.25">
      <c r="A1054" s="126">
        <v>16</v>
      </c>
      <c r="B1054" s="130">
        <v>53</v>
      </c>
      <c r="C1054" s="36" t="s">
        <v>56</v>
      </c>
      <c r="D1054" s="104">
        <v>438.71</v>
      </c>
      <c r="E1054" s="131">
        <v>4.0000000000000001E-3</v>
      </c>
      <c r="F1054" s="124">
        <v>1.2553722811734322E-3</v>
      </c>
      <c r="G1054" s="124">
        <v>3.1896278914328585E-3</v>
      </c>
      <c r="H1054" s="124">
        <v>4.5104516676336632E-3</v>
      </c>
      <c r="I1054" s="124">
        <v>3.9747383778297087E-3</v>
      </c>
      <c r="J1054" s="124">
        <v>3.9971493262969393E-3</v>
      </c>
      <c r="K1054" s="124">
        <v>3.8219236540555828E-3</v>
      </c>
      <c r="L1054" s="124">
        <v>4.9478293398259182E-4</v>
      </c>
      <c r="M1054" s="124">
        <v>1.0272316856391479E-2</v>
      </c>
      <c r="N1054" s="124">
        <v>5.298802553852424E-3</v>
      </c>
      <c r="O1054" s="124">
        <v>3.8546190740487984E-3</v>
      </c>
      <c r="P1054" s="124">
        <v>3.9770239914385152E-3</v>
      </c>
      <c r="Q1054" s="124">
        <v>5.6450829062458232E-3</v>
      </c>
      <c r="R1054" s="124">
        <v>4.0222277835955103E-3</v>
      </c>
      <c r="S1054" s="124">
        <v>4.9526381988004731E-3</v>
      </c>
      <c r="T1054" s="124">
        <v>7.3984782178910715E-3</v>
      </c>
      <c r="U1054" s="124">
        <v>5.5159304609623079E-3</v>
      </c>
      <c r="V1054" s="125">
        <v>3.9496998231602536E-3</v>
      </c>
      <c r="W1054" s="12">
        <v>0.68615692970664199</v>
      </c>
      <c r="X1054" s="12">
        <v>0.2025930271417854</v>
      </c>
      <c r="Y1054" s="12">
        <v>0.12761291690841575</v>
      </c>
      <c r="Z1054" s="12">
        <v>6.3154055425728405E-3</v>
      </c>
      <c r="AA1054" s="12">
        <v>7.1266842576519357E-4</v>
      </c>
      <c r="AB1054" s="12">
        <v>4.451908648610433E-2</v>
      </c>
      <c r="AC1054" s="12">
        <v>0.876304266504352</v>
      </c>
      <c r="AD1054" s="12">
        <v>1.5680792140978697</v>
      </c>
      <c r="AE1054" s="12">
        <v>0.32470063846310598</v>
      </c>
      <c r="AF1054" s="12">
        <v>3.634523148780041E-2</v>
      </c>
      <c r="AG1054" s="12">
        <v>5.7440021403712318E-3</v>
      </c>
      <c r="AH1054" s="12">
        <v>0.4112707265614558</v>
      </c>
      <c r="AI1054" s="12">
        <v>5.5569458988775477E-3</v>
      </c>
      <c r="AJ1054" s="12">
        <v>0.23815954970011827</v>
      </c>
      <c r="AK1054" s="12">
        <v>0.84961955447276782</v>
      </c>
      <c r="AL1054" s="12">
        <v>0.37898261524057691</v>
      </c>
      <c r="AM1054" s="13">
        <v>1.2575044209936622E-2</v>
      </c>
      <c r="AN1054" s="12">
        <v>0.68615692970664199</v>
      </c>
      <c r="AO1054" s="12">
        <v>0.2025930271417854</v>
      </c>
      <c r="AP1054" s="12">
        <v>-0.12761291690841575</v>
      </c>
      <c r="AQ1054" s="12">
        <v>6.3154055425728405E-3</v>
      </c>
      <c r="AR1054" s="12">
        <v>7.1266842576519357E-4</v>
      </c>
      <c r="AS1054" s="12">
        <v>4.451908648610433E-2</v>
      </c>
      <c r="AT1054" s="12">
        <v>0.876304266504352</v>
      </c>
      <c r="AU1054" s="12">
        <v>-1.5680792140978697</v>
      </c>
      <c r="AV1054" s="12">
        <v>-0.32470063846310598</v>
      </c>
      <c r="AW1054" s="12">
        <v>3.634523148780041E-2</v>
      </c>
      <c r="AX1054" s="12">
        <v>5.7440021403712318E-3</v>
      </c>
      <c r="AY1054" s="12">
        <v>-0.4112707265614558</v>
      </c>
      <c r="AZ1054" s="12">
        <v>-5.5569458988775477E-3</v>
      </c>
      <c r="BA1054" s="12">
        <v>-0.23815954970011827</v>
      </c>
      <c r="BB1054" s="12">
        <v>-0.84961955447276782</v>
      </c>
      <c r="BC1054" s="12">
        <v>-0.37898261524057691</v>
      </c>
      <c r="BD1054" s="13">
        <v>1.2575044209936622E-2</v>
      </c>
    </row>
    <row r="1055" spans="1:56" x14ac:dyDescent="0.25">
      <c r="A1055" s="126">
        <v>16</v>
      </c>
      <c r="B1055" s="130">
        <v>53</v>
      </c>
      <c r="C1055" s="36" t="s">
        <v>56</v>
      </c>
      <c r="D1055" s="104">
        <v>442.68</v>
      </c>
      <c r="E1055" s="131">
        <v>5.0000000000000001E-3</v>
      </c>
      <c r="F1055" s="124">
        <v>1.3372274281501183E-3</v>
      </c>
      <c r="G1055" s="124">
        <v>3.9271020677201984E-3</v>
      </c>
      <c r="H1055" s="124">
        <v>5.4609165025455578E-3</v>
      </c>
      <c r="I1055" s="124">
        <v>4.8203924509526326E-3</v>
      </c>
      <c r="J1055" s="124">
        <v>4.8210731834907646E-3</v>
      </c>
      <c r="K1055" s="124">
        <v>4.6344821279015571E-3</v>
      </c>
      <c r="L1055" s="124">
        <v>6.2709078674188861E-4</v>
      </c>
      <c r="M1055" s="124">
        <v>1.1900180781061082E-2</v>
      </c>
      <c r="N1055" s="124">
        <v>6.3683751964598006E-3</v>
      </c>
      <c r="O1055" s="124">
        <v>4.6760741692978168E-3</v>
      </c>
      <c r="P1055" s="124">
        <v>4.8056935645416233E-3</v>
      </c>
      <c r="Q1055" s="124">
        <v>6.7632730925377164E-3</v>
      </c>
      <c r="R1055" s="124">
        <v>4.9007505615970386E-3</v>
      </c>
      <c r="S1055" s="124">
        <v>5.9635078122621038E-3</v>
      </c>
      <c r="T1055" s="124">
        <v>8.7401184001444487E-3</v>
      </c>
      <c r="U1055" s="124">
        <v>6.6233661343268304E-3</v>
      </c>
      <c r="V1055" s="125">
        <v>4.8262174653657328E-3</v>
      </c>
      <c r="W1055" s="12">
        <v>0.73255451436997632</v>
      </c>
      <c r="X1055" s="12">
        <v>0.21457958645596034</v>
      </c>
      <c r="Y1055" s="12">
        <v>9.218330050911154E-2</v>
      </c>
      <c r="Z1055" s="12">
        <v>3.5921509809473499E-2</v>
      </c>
      <c r="AA1055" s="12">
        <v>3.5785363301847097E-2</v>
      </c>
      <c r="AB1055" s="12">
        <v>7.3103574419688608E-2</v>
      </c>
      <c r="AC1055" s="12">
        <v>0.8745818426516222</v>
      </c>
      <c r="AD1055" s="12">
        <v>1.3800361562122163</v>
      </c>
      <c r="AE1055" s="12">
        <v>0.27367503929196008</v>
      </c>
      <c r="AF1055" s="12">
        <v>6.4785166140436667E-2</v>
      </c>
      <c r="AG1055" s="12">
        <v>3.8861287091675363E-2</v>
      </c>
      <c r="AH1055" s="12">
        <v>0.35265461850754326</v>
      </c>
      <c r="AI1055" s="12">
        <v>1.9849887680592308E-2</v>
      </c>
      <c r="AJ1055" s="12">
        <v>0.19270156245242073</v>
      </c>
      <c r="AK1055" s="12">
        <v>0.74802368002888975</v>
      </c>
      <c r="AL1055" s="12">
        <v>0.32467322686536604</v>
      </c>
      <c r="AM1055" s="13">
        <v>3.4756506926853468E-2</v>
      </c>
      <c r="AN1055" s="12">
        <v>0.73255451436997632</v>
      </c>
      <c r="AO1055" s="12">
        <v>0.21457958645596034</v>
      </c>
      <c r="AP1055" s="12">
        <v>-9.218330050911154E-2</v>
      </c>
      <c r="AQ1055" s="12">
        <v>3.5921509809473499E-2</v>
      </c>
      <c r="AR1055" s="12">
        <v>3.5785363301847097E-2</v>
      </c>
      <c r="AS1055" s="12">
        <v>7.3103574419688608E-2</v>
      </c>
      <c r="AT1055" s="12">
        <v>0.8745818426516222</v>
      </c>
      <c r="AU1055" s="12">
        <v>-1.3800361562122163</v>
      </c>
      <c r="AV1055" s="12">
        <v>-0.27367503929196008</v>
      </c>
      <c r="AW1055" s="12">
        <v>6.4785166140436667E-2</v>
      </c>
      <c r="AX1055" s="12">
        <v>3.8861287091675363E-2</v>
      </c>
      <c r="AY1055" s="12">
        <v>-0.35265461850754326</v>
      </c>
      <c r="AZ1055" s="12">
        <v>1.9849887680592308E-2</v>
      </c>
      <c r="BA1055" s="12">
        <v>-0.19270156245242073</v>
      </c>
      <c r="BB1055" s="12">
        <v>-0.74802368002888975</v>
      </c>
      <c r="BC1055" s="12">
        <v>-0.32467322686536604</v>
      </c>
      <c r="BD1055" s="13">
        <v>3.4756506926853468E-2</v>
      </c>
    </row>
    <row r="1056" spans="1:56" x14ac:dyDescent="0.25">
      <c r="A1056" s="126">
        <v>16</v>
      </c>
      <c r="B1056" s="130">
        <v>53</v>
      </c>
      <c r="C1056" s="36" t="s">
        <v>56</v>
      </c>
      <c r="D1056" s="104">
        <v>448.35</v>
      </c>
      <c r="E1056" s="131">
        <v>6.5000000000000006E-3</v>
      </c>
      <c r="F1056" s="124">
        <v>1.4447367146728418E-3</v>
      </c>
      <c r="G1056" s="124">
        <v>5.2427154900466033E-3</v>
      </c>
      <c r="H1056" s="124">
        <v>7.1237663359240656E-3</v>
      </c>
      <c r="I1056" s="124">
        <v>6.3029402366747969E-3</v>
      </c>
      <c r="J1056" s="124">
        <v>6.2571965311337069E-3</v>
      </c>
      <c r="K1056" s="124">
        <v>6.0572430251860194E-3</v>
      </c>
      <c r="L1056" s="124">
        <v>8.7171636252506761E-4</v>
      </c>
      <c r="M1056" s="124">
        <v>1.4616159850892506E-2</v>
      </c>
      <c r="N1056" s="124">
        <v>8.22154022326365E-3</v>
      </c>
      <c r="O1056" s="124">
        <v>6.1138858420261427E-3</v>
      </c>
      <c r="P1056" s="124">
        <v>6.2519346270621641E-3</v>
      </c>
      <c r="Q1056" s="124">
        <v>8.6940210385299567E-3</v>
      </c>
      <c r="R1056" s="124">
        <v>6.4460745657270091E-3</v>
      </c>
      <c r="S1056" s="124">
        <v>7.7158574010692252E-3</v>
      </c>
      <c r="T1056" s="124">
        <v>1.1021243696667255E-2</v>
      </c>
      <c r="U1056" s="124">
        <v>8.5395511555356619E-3</v>
      </c>
      <c r="V1056" s="125">
        <v>6.3719315653891877E-3</v>
      </c>
      <c r="W1056" s="12">
        <v>0.77773281312725506</v>
      </c>
      <c r="X1056" s="12">
        <v>0.19342838614667648</v>
      </c>
      <c r="Y1056" s="12">
        <v>9.5964051680625384E-2</v>
      </c>
      <c r="Z1056" s="12">
        <v>3.0316886665415949E-2</v>
      </c>
      <c r="AA1056" s="12">
        <v>3.7354379825583636E-2</v>
      </c>
      <c r="AB1056" s="12">
        <v>6.81164576636894E-2</v>
      </c>
      <c r="AC1056" s="12">
        <v>0.86588979038075875</v>
      </c>
      <c r="AD1056" s="12">
        <v>1.2486399770603853</v>
      </c>
      <c r="AE1056" s="12">
        <v>0.26485234204056141</v>
      </c>
      <c r="AF1056" s="12">
        <v>5.9402178149824278E-2</v>
      </c>
      <c r="AG1056" s="12">
        <v>3.8163903528897911E-2</v>
      </c>
      <c r="AH1056" s="12">
        <v>0.33754169823537783</v>
      </c>
      <c r="AI1056" s="12">
        <v>8.2962206573833075E-3</v>
      </c>
      <c r="AJ1056" s="12">
        <v>0.1870549847798807</v>
      </c>
      <c r="AK1056" s="12">
        <v>0.6955759533334237</v>
      </c>
      <c r="AL1056" s="12">
        <v>0.31377710085164018</v>
      </c>
      <c r="AM1056" s="13">
        <v>1.9702836093971214E-2</v>
      </c>
      <c r="AN1056" s="12">
        <v>0.77773281312725506</v>
      </c>
      <c r="AO1056" s="12">
        <v>0.19342838614667648</v>
      </c>
      <c r="AP1056" s="12">
        <v>-9.5964051680625384E-2</v>
      </c>
      <c r="AQ1056" s="12">
        <v>3.0316886665415949E-2</v>
      </c>
      <c r="AR1056" s="12">
        <v>3.7354379825583636E-2</v>
      </c>
      <c r="AS1056" s="12">
        <v>6.81164576636894E-2</v>
      </c>
      <c r="AT1056" s="12">
        <v>0.86588979038075875</v>
      </c>
      <c r="AU1056" s="12">
        <v>-1.2486399770603853</v>
      </c>
      <c r="AV1056" s="12">
        <v>-0.26485234204056141</v>
      </c>
      <c r="AW1056" s="12">
        <v>5.9402178149824278E-2</v>
      </c>
      <c r="AX1056" s="12">
        <v>3.8163903528897911E-2</v>
      </c>
      <c r="AY1056" s="12">
        <v>-0.33754169823537783</v>
      </c>
      <c r="AZ1056" s="12">
        <v>8.2962206573833075E-3</v>
      </c>
      <c r="BA1056" s="12">
        <v>-0.1870549847798807</v>
      </c>
      <c r="BB1056" s="12">
        <v>-0.6955759533334237</v>
      </c>
      <c r="BC1056" s="12">
        <v>-0.31377710085164018</v>
      </c>
      <c r="BD1056" s="13">
        <v>1.9702836093971214E-2</v>
      </c>
    </row>
    <row r="1057" spans="1:56" x14ac:dyDescent="0.25">
      <c r="A1057" s="126">
        <v>16</v>
      </c>
      <c r="B1057" s="130">
        <v>53</v>
      </c>
      <c r="C1057" s="36" t="s">
        <v>56</v>
      </c>
      <c r="D1057" s="104">
        <v>452.99</v>
      </c>
      <c r="E1057" s="131">
        <v>8.0000000000000002E-3</v>
      </c>
      <c r="F1057" s="124">
        <v>1.5223828809980469E-3</v>
      </c>
      <c r="G1057" s="124">
        <v>6.5956954585319515E-3</v>
      </c>
      <c r="H1057" s="124">
        <v>8.8005438222322919E-3</v>
      </c>
      <c r="I1057" s="124">
        <v>7.8010843450181536E-3</v>
      </c>
      <c r="J1057" s="124">
        <v>7.7003479258108687E-3</v>
      </c>
      <c r="K1057" s="124">
        <v>7.4930583660013234E-3</v>
      </c>
      <c r="L1057" s="124">
        <v>1.1327108388877398E-3</v>
      </c>
      <c r="M1057" s="124">
        <v>1.7227877627014904E-2</v>
      </c>
      <c r="N1057" s="124">
        <v>1.007145366945145E-2</v>
      </c>
      <c r="O1057" s="124">
        <v>7.5638528368456989E-3</v>
      </c>
      <c r="P1057" s="124">
        <v>7.7066290783790571E-3</v>
      </c>
      <c r="Q1057" s="124">
        <v>1.0614774050123274E-2</v>
      </c>
      <c r="R1057" s="124">
        <v>8.0121217874578893E-3</v>
      </c>
      <c r="S1057" s="124">
        <v>9.4656009532461758E-3</v>
      </c>
      <c r="T1057" s="124">
        <v>1.3255916598258905E-2</v>
      </c>
      <c r="U1057" s="124">
        <v>1.0449738459364574E-2</v>
      </c>
      <c r="V1057" s="125">
        <v>7.9420578773155281E-3</v>
      </c>
      <c r="W1057" s="12">
        <v>0.80970213987524409</v>
      </c>
      <c r="X1057" s="12">
        <v>0.17553806768350608</v>
      </c>
      <c r="Y1057" s="12">
        <v>0.10006797777903646</v>
      </c>
      <c r="Z1057" s="12">
        <v>2.4864456872730822E-2</v>
      </c>
      <c r="AA1057" s="12">
        <v>3.7456509273641435E-2</v>
      </c>
      <c r="AB1057" s="12">
        <v>6.3367704249834594E-2</v>
      </c>
      <c r="AC1057" s="12">
        <v>0.85841114513903249</v>
      </c>
      <c r="AD1057" s="12">
        <v>1.1534847033768629</v>
      </c>
      <c r="AE1057" s="12">
        <v>0.25893170868143123</v>
      </c>
      <c r="AF1057" s="12">
        <v>5.4518395394287655E-2</v>
      </c>
      <c r="AG1057" s="12">
        <v>3.6671365202617878E-2</v>
      </c>
      <c r="AH1057" s="12">
        <v>0.32684675626540921</v>
      </c>
      <c r="AI1057" s="12">
        <v>1.5152234322361475E-3</v>
      </c>
      <c r="AJ1057" s="12">
        <v>0.18320011915577195</v>
      </c>
      <c r="AK1057" s="12">
        <v>0.65698957478236319</v>
      </c>
      <c r="AL1057" s="12">
        <v>0.30621730742057174</v>
      </c>
      <c r="AM1057" s="13">
        <v>7.2427653355590024E-3</v>
      </c>
      <c r="AN1057" s="12">
        <v>0.80970213987524409</v>
      </c>
      <c r="AO1057" s="12">
        <v>0.17553806768350608</v>
      </c>
      <c r="AP1057" s="12">
        <v>-0.10006797777903646</v>
      </c>
      <c r="AQ1057" s="12">
        <v>2.4864456872730822E-2</v>
      </c>
      <c r="AR1057" s="12">
        <v>3.7456509273641435E-2</v>
      </c>
      <c r="AS1057" s="12">
        <v>6.3367704249834594E-2</v>
      </c>
      <c r="AT1057" s="12">
        <v>0.85841114513903249</v>
      </c>
      <c r="AU1057" s="12">
        <v>-1.1534847033768629</v>
      </c>
      <c r="AV1057" s="12">
        <v>-0.25893170868143123</v>
      </c>
      <c r="AW1057" s="12">
        <v>5.4518395394287655E-2</v>
      </c>
      <c r="AX1057" s="12">
        <v>3.6671365202617878E-2</v>
      </c>
      <c r="AY1057" s="12">
        <v>-0.32684675626540921</v>
      </c>
      <c r="AZ1057" s="12">
        <v>-1.5152234322361475E-3</v>
      </c>
      <c r="BA1057" s="12">
        <v>-0.18320011915577195</v>
      </c>
      <c r="BB1057" s="12">
        <v>-0.65698957478236319</v>
      </c>
      <c r="BC1057" s="12">
        <v>-0.30621730742057174</v>
      </c>
      <c r="BD1057" s="13">
        <v>7.2427653355590024E-3</v>
      </c>
    </row>
    <row r="1058" spans="1:56" x14ac:dyDescent="0.25">
      <c r="A1058" s="126">
        <v>16</v>
      </c>
      <c r="B1058" s="130">
        <v>53</v>
      </c>
      <c r="C1058" s="36" t="s">
        <v>56</v>
      </c>
      <c r="D1058" s="104">
        <v>457.98</v>
      </c>
      <c r="E1058" s="131">
        <v>0.01</v>
      </c>
      <c r="F1058" s="124">
        <v>1.5935301587713595E-3</v>
      </c>
      <c r="G1058" s="124">
        <v>8.3867759549430699E-3</v>
      </c>
      <c r="H1058" s="124">
        <v>1.0981120631491818E-2</v>
      </c>
      <c r="I1058" s="124">
        <v>9.7531699845427172E-3</v>
      </c>
      <c r="J1058" s="124">
        <v>9.5718279168006508E-3</v>
      </c>
      <c r="K1058" s="124">
        <v>9.3616007600864307E-3</v>
      </c>
      <c r="L1058" s="124">
        <v>1.490214778435464E-3</v>
      </c>
      <c r="M1058" s="124">
        <v>2.048336882693684E-2</v>
      </c>
      <c r="N1058" s="124">
        <v>1.2454613860902948E-2</v>
      </c>
      <c r="O1058" s="124">
        <v>9.4489001110085007E-3</v>
      </c>
      <c r="P1058" s="124">
        <v>9.5940001179062595E-3</v>
      </c>
      <c r="Q1058" s="124">
        <v>1.308162879346314E-2</v>
      </c>
      <c r="R1058" s="124">
        <v>1.0056915996079824E-2</v>
      </c>
      <c r="S1058" s="124">
        <v>1.1719782473960078E-2</v>
      </c>
      <c r="T1058" s="124">
        <v>1.6086955445057945E-2</v>
      </c>
      <c r="U1058" s="124">
        <v>1.2907431678303681E-2</v>
      </c>
      <c r="V1058" s="125">
        <v>9.9961093809128165E-3</v>
      </c>
      <c r="W1058" s="12">
        <v>0.84064698412286398</v>
      </c>
      <c r="X1058" s="12">
        <v>0.16132240450569302</v>
      </c>
      <c r="Y1058" s="12">
        <v>9.8112063149181736E-2</v>
      </c>
      <c r="Z1058" s="12">
        <v>2.4683001545728299E-2</v>
      </c>
      <c r="AA1058" s="12">
        <v>4.2817208319934942E-2</v>
      </c>
      <c r="AB1058" s="12">
        <v>6.3839923991356948E-2</v>
      </c>
      <c r="AC1058" s="12">
        <v>0.85097852215645364</v>
      </c>
      <c r="AD1058" s="12">
        <v>1.0483368826936841</v>
      </c>
      <c r="AE1058" s="12">
        <v>0.24546138609029475</v>
      </c>
      <c r="AF1058" s="12">
        <v>5.5109988899149955E-2</v>
      </c>
      <c r="AG1058" s="12">
        <v>4.059998820937407E-2</v>
      </c>
      <c r="AH1058" s="12">
        <v>0.30816287934631403</v>
      </c>
      <c r="AI1058" s="12">
        <v>5.6915996079823922E-3</v>
      </c>
      <c r="AJ1058" s="12">
        <v>0.17197824739600773</v>
      </c>
      <c r="AK1058" s="12">
        <v>0.60869554450579455</v>
      </c>
      <c r="AL1058" s="12">
        <v>0.29074316783036808</v>
      </c>
      <c r="AM1058" s="13">
        <v>3.8906190871837443E-4</v>
      </c>
      <c r="AN1058" s="12">
        <v>0.84064698412286398</v>
      </c>
      <c r="AO1058" s="12">
        <v>0.16132240450569302</v>
      </c>
      <c r="AP1058" s="12">
        <v>-9.8112063149181736E-2</v>
      </c>
      <c r="AQ1058" s="12">
        <v>2.4683001545728299E-2</v>
      </c>
      <c r="AR1058" s="12">
        <v>4.2817208319934942E-2</v>
      </c>
      <c r="AS1058" s="12">
        <v>6.3839923991356948E-2</v>
      </c>
      <c r="AT1058" s="12">
        <v>0.85097852215645364</v>
      </c>
      <c r="AU1058" s="12">
        <v>-1.0483368826936841</v>
      </c>
      <c r="AV1058" s="12">
        <v>-0.24546138609029475</v>
      </c>
      <c r="AW1058" s="12">
        <v>5.5109988899149955E-2</v>
      </c>
      <c r="AX1058" s="12">
        <v>4.059998820937407E-2</v>
      </c>
      <c r="AY1058" s="12">
        <v>-0.30816287934631403</v>
      </c>
      <c r="AZ1058" s="12">
        <v>-5.6915996079823922E-3</v>
      </c>
      <c r="BA1058" s="12">
        <v>-0.17197824739600773</v>
      </c>
      <c r="BB1058" s="12">
        <v>-0.60869554450579455</v>
      </c>
      <c r="BC1058" s="12">
        <v>-0.29074316783036808</v>
      </c>
      <c r="BD1058" s="13">
        <v>3.8906190871837443E-4</v>
      </c>
    </row>
    <row r="1059" spans="1:56" x14ac:dyDescent="0.25">
      <c r="A1059" s="126">
        <v>16</v>
      </c>
      <c r="B1059" s="130">
        <v>53</v>
      </c>
      <c r="C1059" s="36" t="s">
        <v>56</v>
      </c>
      <c r="D1059" s="104">
        <v>462.64</v>
      </c>
      <c r="E1059" s="131">
        <v>1.2E-2</v>
      </c>
      <c r="F1059" s="124">
        <v>1.6470135564593256E-3</v>
      </c>
      <c r="G1059" s="124">
        <v>1.0433119978162202E-2</v>
      </c>
      <c r="H1059" s="124">
        <v>1.3430326593307274E-2</v>
      </c>
      <c r="I1059" s="124">
        <v>1.1949924413674888E-2</v>
      </c>
      <c r="J1059" s="124">
        <v>1.1668843018783726E-2</v>
      </c>
      <c r="K1059" s="124">
        <v>1.1461820385792595E-2</v>
      </c>
      <c r="L1059" s="124">
        <v>1.9126055512456994E-3</v>
      </c>
      <c r="M1059" s="124">
        <v>2.3995821197832435E-2</v>
      </c>
      <c r="N1059" s="124">
        <v>1.5106526605680891E-2</v>
      </c>
      <c r="O1059" s="124">
        <v>1.1564849375986917E-2</v>
      </c>
      <c r="P1059" s="124">
        <v>1.170904643131288E-2</v>
      </c>
      <c r="Q1059" s="124">
        <v>1.5818727345487948E-2</v>
      </c>
      <c r="R1059" s="124">
        <v>1.2361480947103317E-2</v>
      </c>
      <c r="S1059" s="124">
        <v>1.4227824908739755E-2</v>
      </c>
      <c r="T1059" s="124">
        <v>1.9187830159356427E-2</v>
      </c>
      <c r="U1059" s="124">
        <v>1.5638278083059894E-2</v>
      </c>
      <c r="V1059" s="125">
        <v>1.2314919834929945E-2</v>
      </c>
      <c r="W1059" s="12">
        <v>0.8627488702950562</v>
      </c>
      <c r="X1059" s="12">
        <v>0.13057333515314987</v>
      </c>
      <c r="Y1059" s="12">
        <v>0.11919388277560616</v>
      </c>
      <c r="Z1059" s="12">
        <v>4.1729655270926541E-3</v>
      </c>
      <c r="AA1059" s="12">
        <v>2.7596415101356169E-2</v>
      </c>
      <c r="AB1059" s="12">
        <v>4.4848301183950431E-2</v>
      </c>
      <c r="AC1059" s="12">
        <v>0.84061620406285842</v>
      </c>
      <c r="AD1059" s="12">
        <v>0.99965176648603615</v>
      </c>
      <c r="AE1059" s="12">
        <v>0.25887721714007422</v>
      </c>
      <c r="AF1059" s="12">
        <v>3.6262552001090249E-2</v>
      </c>
      <c r="AG1059" s="12">
        <v>2.4246130723926666E-2</v>
      </c>
      <c r="AH1059" s="12">
        <v>0.31822727879066237</v>
      </c>
      <c r="AI1059" s="12">
        <v>3.0123412258609726E-2</v>
      </c>
      <c r="AJ1059" s="12">
        <v>0.18565207572831291</v>
      </c>
      <c r="AK1059" s="12">
        <v>0.59898584661303556</v>
      </c>
      <c r="AL1059" s="12">
        <v>0.30318984025499118</v>
      </c>
      <c r="AM1059" s="13">
        <v>2.624331957749541E-2</v>
      </c>
      <c r="AN1059" s="12">
        <v>0.8627488702950562</v>
      </c>
      <c r="AO1059" s="12">
        <v>0.13057333515314987</v>
      </c>
      <c r="AP1059" s="12">
        <v>-0.11919388277560616</v>
      </c>
      <c r="AQ1059" s="12">
        <v>4.1729655270926541E-3</v>
      </c>
      <c r="AR1059" s="12">
        <v>2.7596415101356169E-2</v>
      </c>
      <c r="AS1059" s="12">
        <v>4.4848301183950431E-2</v>
      </c>
      <c r="AT1059" s="12">
        <v>0.84061620406285842</v>
      </c>
      <c r="AU1059" s="12">
        <v>-0.99965176648603615</v>
      </c>
      <c r="AV1059" s="12">
        <v>-0.25887721714007422</v>
      </c>
      <c r="AW1059" s="12">
        <v>3.6262552001090249E-2</v>
      </c>
      <c r="AX1059" s="12">
        <v>2.4246130723926666E-2</v>
      </c>
      <c r="AY1059" s="12">
        <v>-0.31822727879066237</v>
      </c>
      <c r="AZ1059" s="12">
        <v>-3.0123412258609726E-2</v>
      </c>
      <c r="BA1059" s="12">
        <v>-0.18565207572831291</v>
      </c>
      <c r="BB1059" s="12">
        <v>-0.59898584661303556</v>
      </c>
      <c r="BC1059" s="12">
        <v>-0.30318984025499118</v>
      </c>
      <c r="BD1059" s="13">
        <v>-2.624331957749541E-2</v>
      </c>
    </row>
    <row r="1060" spans="1:56" x14ac:dyDescent="0.25">
      <c r="A1060" s="126">
        <v>16</v>
      </c>
      <c r="B1060" s="130">
        <v>53</v>
      </c>
      <c r="C1060" s="36" t="s">
        <v>56</v>
      </c>
      <c r="D1060" s="104">
        <v>468.07</v>
      </c>
      <c r="E1060" s="131">
        <v>1.4999999999999999E-2</v>
      </c>
      <c r="F1060" s="124">
        <v>1.6922360450058412E-3</v>
      </c>
      <c r="G1060" s="124">
        <v>1.3360559976203246E-2</v>
      </c>
      <c r="H1060" s="124">
        <v>1.6874267703700808E-2</v>
      </c>
      <c r="I1060" s="124">
        <v>1.5044950055142959E-2</v>
      </c>
      <c r="J1060" s="124">
        <v>1.4611523513406291E-2</v>
      </c>
      <c r="K1060" s="124">
        <v>1.4417341561730961E-2</v>
      </c>
      <c r="L1060" s="124">
        <v>2.5383215399982437E-3</v>
      </c>
      <c r="M1060" s="124">
        <v>2.8740923541698975E-2</v>
      </c>
      <c r="N1060" s="124">
        <v>1.8799453011073552E-2</v>
      </c>
      <c r="O1060" s="124">
        <v>1.4537264016563021E-2</v>
      </c>
      <c r="P1060" s="124">
        <v>1.4676098221458022E-2</v>
      </c>
      <c r="Q1060" s="124">
        <v>1.9619303101710471E-2</v>
      </c>
      <c r="R1060" s="124">
        <v>1.5611664969562533E-2</v>
      </c>
      <c r="S1060" s="124">
        <v>1.7719393039153729E-2</v>
      </c>
      <c r="T1060" s="124">
        <v>2.3438809594183097E-2</v>
      </c>
      <c r="U1060" s="124">
        <v>1.9436032728027717E-2</v>
      </c>
      <c r="V1060" s="125">
        <v>1.5589947867707144E-2</v>
      </c>
      <c r="W1060" s="12">
        <v>0.88718426366627723</v>
      </c>
      <c r="X1060" s="12">
        <v>0.10929600158645024</v>
      </c>
      <c r="Y1060" s="12">
        <v>0.12495118024672056</v>
      </c>
      <c r="Z1060" s="12">
        <v>2.9966703428639897E-3</v>
      </c>
      <c r="AA1060" s="12">
        <v>2.5898432439580565E-2</v>
      </c>
      <c r="AB1060" s="12">
        <v>3.8843895884602596E-2</v>
      </c>
      <c r="AC1060" s="12">
        <v>0.83077856400011707</v>
      </c>
      <c r="AD1060" s="12">
        <v>0.91606156944659844</v>
      </c>
      <c r="AE1060" s="12">
        <v>0.25329686740490354</v>
      </c>
      <c r="AF1060" s="12">
        <v>3.0849065562465219E-2</v>
      </c>
      <c r="AG1060" s="12">
        <v>2.1593451902798474E-2</v>
      </c>
      <c r="AH1060" s="12">
        <v>0.30795354011403148</v>
      </c>
      <c r="AI1060" s="12">
        <v>4.0777664637502271E-2</v>
      </c>
      <c r="AJ1060" s="12">
        <v>0.18129286927691529</v>
      </c>
      <c r="AK1060" s="12">
        <v>0.56258730627887321</v>
      </c>
      <c r="AL1060" s="12">
        <v>0.29573551520184782</v>
      </c>
      <c r="AM1060" s="13">
        <v>3.9329857847142963E-2</v>
      </c>
      <c r="AN1060" s="12">
        <v>0.88718426366627723</v>
      </c>
      <c r="AO1060" s="12">
        <v>0.10929600158645024</v>
      </c>
      <c r="AP1060" s="12">
        <v>-0.12495118024672056</v>
      </c>
      <c r="AQ1060" s="12">
        <v>-2.9966703428639897E-3</v>
      </c>
      <c r="AR1060" s="12">
        <v>2.5898432439580565E-2</v>
      </c>
      <c r="AS1060" s="12">
        <v>3.8843895884602596E-2</v>
      </c>
      <c r="AT1060" s="12">
        <v>0.83077856400011707</v>
      </c>
      <c r="AU1060" s="12">
        <v>-0.91606156944659844</v>
      </c>
      <c r="AV1060" s="12">
        <v>-0.25329686740490354</v>
      </c>
      <c r="AW1060" s="12">
        <v>3.0849065562465219E-2</v>
      </c>
      <c r="AX1060" s="12">
        <v>2.1593451902798474E-2</v>
      </c>
      <c r="AY1060" s="12">
        <v>-0.30795354011403148</v>
      </c>
      <c r="AZ1060" s="12">
        <v>-4.0777664637502271E-2</v>
      </c>
      <c r="BA1060" s="12">
        <v>-0.18129286927691529</v>
      </c>
      <c r="BB1060" s="12">
        <v>-0.56258730627887321</v>
      </c>
      <c r="BC1060" s="12">
        <v>-0.29573551520184782</v>
      </c>
      <c r="BD1060" s="13">
        <v>-3.9329857847142963E-2</v>
      </c>
    </row>
    <row r="1061" spans="1:56" x14ac:dyDescent="0.25">
      <c r="A1061" s="59">
        <v>19</v>
      </c>
      <c r="B1061" s="130">
        <v>53</v>
      </c>
      <c r="C1061" s="36" t="s">
        <v>56</v>
      </c>
      <c r="D1061" s="35">
        <v>502.27</v>
      </c>
      <c r="E1061" s="131">
        <v>5.3329000000000001E-2</v>
      </c>
      <c r="F1061" s="124">
        <v>1.5516689850626792E-3</v>
      </c>
      <c r="G1061" s="124">
        <v>5.41294632264833E-2</v>
      </c>
      <c r="H1061" s="124">
        <v>6.1686881621072623E-2</v>
      </c>
      <c r="I1061" s="124">
        <v>5.5650223605481601E-2</v>
      </c>
      <c r="J1061" s="124">
        <v>5.2799474511038176E-2</v>
      </c>
      <c r="K1061" s="124">
        <v>5.3064512074940881E-2</v>
      </c>
      <c r="L1061" s="124">
        <v>1.2723722055877792E-2</v>
      </c>
      <c r="M1061" s="124">
        <v>8.1870492209735704E-2</v>
      </c>
      <c r="N1061" s="124">
        <v>6.4866023638107451E-2</v>
      </c>
      <c r="O1061" s="124">
        <v>5.2907224984276198E-2</v>
      </c>
      <c r="P1061" s="124">
        <v>5.28983792790911E-2</v>
      </c>
      <c r="Q1061" s="124">
        <v>6.6520862412452544E-2</v>
      </c>
      <c r="R1061" s="124">
        <v>5.8132188726834261E-2</v>
      </c>
      <c r="S1061" s="124">
        <v>6.1183845001497629E-2</v>
      </c>
      <c r="T1061" s="124">
        <v>7.3507644508070083E-2</v>
      </c>
      <c r="U1061" s="124">
        <v>6.6493095110788464E-2</v>
      </c>
      <c r="V1061" s="125">
        <v>5.8570293379564771E-2</v>
      </c>
      <c r="W1061" s="12">
        <v>0.97090384246727524</v>
      </c>
      <c r="X1061" s="12">
        <v>1.5009905051347271E-2</v>
      </c>
      <c r="Y1061" s="12">
        <v>0.15672301414001052</v>
      </c>
      <c r="Z1061" s="12">
        <v>4.352647912920924E-2</v>
      </c>
      <c r="AA1061" s="12">
        <v>9.929409682570934E-3</v>
      </c>
      <c r="AB1061" s="12">
        <v>4.959551558422628E-3</v>
      </c>
      <c r="AC1061" s="12">
        <v>0.76141082608191046</v>
      </c>
      <c r="AD1061" s="12">
        <v>0.53519646364521556</v>
      </c>
      <c r="AE1061" s="12">
        <v>0.21633677057712405</v>
      </c>
      <c r="AF1061" s="12">
        <v>7.9089241449080885E-3</v>
      </c>
      <c r="AG1061" s="12">
        <v>8.0747945941026765E-3</v>
      </c>
      <c r="AH1061" s="12">
        <v>0.24736751884439129</v>
      </c>
      <c r="AI1061" s="12">
        <v>9.0067106580552031E-2</v>
      </c>
      <c r="AJ1061" s="12">
        <v>0.14729031111585869</v>
      </c>
      <c r="AK1061" s="12">
        <v>0.37838032792795817</v>
      </c>
      <c r="AL1061" s="12">
        <v>0.24684683963300386</v>
      </c>
      <c r="AM1061" s="13">
        <v>9.8282236298538689E-2</v>
      </c>
      <c r="AN1061" s="12">
        <v>0.97090384246727524</v>
      </c>
      <c r="AO1061" s="12">
        <v>-1.5009905051347271E-2</v>
      </c>
      <c r="AP1061" s="12">
        <v>-0.15672301414001052</v>
      </c>
      <c r="AQ1061" s="12">
        <v>-4.352647912920924E-2</v>
      </c>
      <c r="AR1061" s="12">
        <v>9.929409682570934E-3</v>
      </c>
      <c r="AS1061" s="12">
        <v>4.959551558422628E-3</v>
      </c>
      <c r="AT1061" s="12">
        <v>0.76141082608191046</v>
      </c>
      <c r="AU1061" s="12">
        <v>-0.53519646364521556</v>
      </c>
      <c r="AV1061" s="12">
        <v>-0.21633677057712405</v>
      </c>
      <c r="AW1061" s="12">
        <v>7.9089241449080885E-3</v>
      </c>
      <c r="AX1061" s="12">
        <v>8.0747945941026765E-3</v>
      </c>
      <c r="AY1061" s="12">
        <v>-0.24736751884439129</v>
      </c>
      <c r="AZ1061" s="12">
        <v>-9.0067106580552031E-2</v>
      </c>
      <c r="BA1061" s="12">
        <v>-0.14729031111585869</v>
      </c>
      <c r="BB1061" s="12">
        <v>-0.37838032792795817</v>
      </c>
      <c r="BC1061" s="12">
        <v>-0.24684683963300386</v>
      </c>
      <c r="BD1061" s="13">
        <v>-9.8282236298538689E-2</v>
      </c>
    </row>
    <row r="1062" spans="1:56" x14ac:dyDescent="0.25">
      <c r="A1062" s="59">
        <v>19</v>
      </c>
      <c r="B1062" s="130">
        <v>53</v>
      </c>
      <c r="C1062" s="36" t="s">
        <v>56</v>
      </c>
      <c r="D1062" s="35">
        <v>515.13</v>
      </c>
      <c r="E1062" s="131">
        <v>9.3326000000000006E-2</v>
      </c>
      <c r="F1062" s="124">
        <v>1.3542094844537446E-3</v>
      </c>
      <c r="G1062" s="124">
        <v>8.6003725343681711E-2</v>
      </c>
      <c r="H1062" s="124">
        <v>9.4960676771208147E-2</v>
      </c>
      <c r="I1062" s="124">
        <v>8.6008816261693877E-2</v>
      </c>
      <c r="J1062" s="124">
        <v>8.127083652745444E-2</v>
      </c>
      <c r="K1062" s="124">
        <v>8.1952991839320741E-2</v>
      </c>
      <c r="L1062" s="124">
        <v>2.1825604684243279E-2</v>
      </c>
      <c r="M1062" s="124">
        <v>0.11707398670363965</v>
      </c>
      <c r="N1062" s="124">
        <v>9.7820130249648765E-2</v>
      </c>
      <c r="O1062" s="124">
        <v>8.1116019210985615E-2</v>
      </c>
      <c r="P1062" s="124">
        <v>8.1038172661698327E-2</v>
      </c>
      <c r="Q1062" s="124">
        <v>9.9805514428981598E-2</v>
      </c>
      <c r="R1062" s="124">
        <v>8.9633445838455811E-2</v>
      </c>
      <c r="S1062" s="124">
        <v>9.2227493527117135E-2</v>
      </c>
      <c r="T1062" s="124">
        <v>0.10786376450566793</v>
      </c>
      <c r="U1062" s="124">
        <v>9.9944592662222359E-2</v>
      </c>
      <c r="V1062" s="125">
        <v>9.0411841731874748E-2</v>
      </c>
      <c r="W1062" s="12">
        <v>0.98548947255369623</v>
      </c>
      <c r="X1062" s="12">
        <v>7.8459107390419544E-2</v>
      </c>
      <c r="Y1062" s="12">
        <v>1.7515770216318501E-2</v>
      </c>
      <c r="Z1062" s="12">
        <v>7.8404557554230647E-2</v>
      </c>
      <c r="AA1062" s="12">
        <v>0.12917261505417102</v>
      </c>
      <c r="AB1062" s="12">
        <v>0.12186323383279327</v>
      </c>
      <c r="AC1062" s="12">
        <v>0.76613586048643156</v>
      </c>
      <c r="AD1062" s="12">
        <v>0.25446270818035321</v>
      </c>
      <c r="AE1062" s="12">
        <v>4.8155179153170163E-2</v>
      </c>
      <c r="AF1062" s="12">
        <v>0.13083150235748225</v>
      </c>
      <c r="AG1062" s="12">
        <v>0.13166563806765189</v>
      </c>
      <c r="AH1062" s="12">
        <v>6.9428824003831643E-2</v>
      </c>
      <c r="AI1062" s="12">
        <v>3.9566189074257928E-2</v>
      </c>
      <c r="AJ1062" s="12">
        <v>1.177063704522717E-2</v>
      </c>
      <c r="AK1062" s="12">
        <v>0.15577400194659494</v>
      </c>
      <c r="AL1062" s="12">
        <v>7.0919065021776917E-2</v>
      </c>
      <c r="AM1062" s="13">
        <v>3.1225577739593016E-2</v>
      </c>
      <c r="AN1062" s="12">
        <v>0.98548947255369623</v>
      </c>
      <c r="AO1062" s="12">
        <v>7.8459107390419544E-2</v>
      </c>
      <c r="AP1062" s="12">
        <v>-1.7515770216318501E-2</v>
      </c>
      <c r="AQ1062" s="12">
        <v>7.8404557554230647E-2</v>
      </c>
      <c r="AR1062" s="12">
        <v>0.12917261505417102</v>
      </c>
      <c r="AS1062" s="12">
        <v>0.12186323383279327</v>
      </c>
      <c r="AT1062" s="12">
        <v>0.76613586048643156</v>
      </c>
      <c r="AU1062" s="12">
        <v>-0.25446270818035321</v>
      </c>
      <c r="AV1062" s="12">
        <v>-4.8155179153170163E-2</v>
      </c>
      <c r="AW1062" s="12">
        <v>0.13083150235748225</v>
      </c>
      <c r="AX1062" s="12">
        <v>0.13166563806765189</v>
      </c>
      <c r="AY1062" s="12">
        <v>-6.9428824003831643E-2</v>
      </c>
      <c r="AZ1062" s="12">
        <v>3.9566189074257928E-2</v>
      </c>
      <c r="BA1062" s="12">
        <v>1.177063704522717E-2</v>
      </c>
      <c r="BB1062" s="12">
        <v>-0.15577400194659494</v>
      </c>
      <c r="BC1062" s="12">
        <v>-7.0919065021776917E-2</v>
      </c>
      <c r="BD1062" s="13">
        <v>3.1225577739593016E-2</v>
      </c>
    </row>
    <row r="1063" spans="1:56" x14ac:dyDescent="0.25">
      <c r="A1063" s="126">
        <v>5</v>
      </c>
      <c r="B1063" s="130">
        <v>57</v>
      </c>
      <c r="C1063" s="36" t="s">
        <v>60</v>
      </c>
      <c r="D1063" s="104">
        <v>473.15</v>
      </c>
      <c r="E1063" s="131">
        <v>7.1994078719999997E-3</v>
      </c>
      <c r="F1063" s="124">
        <v>4.6366975675030472E-4</v>
      </c>
      <c r="G1063" s="124">
        <v>6.4253981388660095E-3</v>
      </c>
      <c r="H1063" s="124">
        <v>8.5979715615833608E-3</v>
      </c>
      <c r="I1063" s="124">
        <v>7.350446583690569E-3</v>
      </c>
      <c r="J1063" s="124">
        <v>7.2204892644316858E-3</v>
      </c>
      <c r="K1063" s="124">
        <v>7.0831813738129771E-3</v>
      </c>
      <c r="L1063" s="124">
        <v>1.3096159935210413E-3</v>
      </c>
      <c r="M1063" s="124">
        <v>1.7170435548288572E-2</v>
      </c>
      <c r="N1063" s="124">
        <v>1.020027755802513E-2</v>
      </c>
      <c r="O1063" s="124" t="s">
        <v>2</v>
      </c>
      <c r="P1063" s="124" t="s">
        <v>2</v>
      </c>
      <c r="Q1063" s="124">
        <v>1.0760755400878107E-2</v>
      </c>
      <c r="R1063" s="124">
        <v>7.9445765218842807E-3</v>
      </c>
      <c r="S1063" s="124" t="s">
        <v>2</v>
      </c>
      <c r="T1063" s="124">
        <v>1.3399856984253359E-2</v>
      </c>
      <c r="U1063" s="124">
        <v>1.0559720692167061E-2</v>
      </c>
      <c r="V1063" s="125">
        <v>7.5395246757000139E-3</v>
      </c>
      <c r="W1063" s="12">
        <v>0.93559612609897913</v>
      </c>
      <c r="X1063" s="12">
        <v>0.10751019346247566</v>
      </c>
      <c r="Y1063" s="12">
        <v>0.1942609329057001</v>
      </c>
      <c r="Z1063" s="12">
        <v>2.0979324185533429E-2</v>
      </c>
      <c r="AA1063" s="12">
        <v>2.9282119872213511E-3</v>
      </c>
      <c r="AB1063" s="12">
        <v>1.6143896866720339E-2</v>
      </c>
      <c r="AC1063" s="12">
        <v>0.81809392983353368</v>
      </c>
      <c r="AD1063" s="12">
        <v>1.3849788557011724</v>
      </c>
      <c r="AE1063" s="12">
        <v>0.41682173581193244</v>
      </c>
      <c r="AF1063" s="12" t="s">
        <v>2</v>
      </c>
      <c r="AG1063" s="12" t="s">
        <v>2</v>
      </c>
      <c r="AH1063" s="12">
        <v>0.49467228308163114</v>
      </c>
      <c r="AI1063" s="12">
        <v>0.10350415799921511</v>
      </c>
      <c r="AJ1063" s="12" t="s">
        <v>2</v>
      </c>
      <c r="AK1063" s="12">
        <v>0.86124431654555933</v>
      </c>
      <c r="AL1063" s="12">
        <v>0.46674849930867507</v>
      </c>
      <c r="AM1063" s="13">
        <v>4.7242330167568292E-2</v>
      </c>
      <c r="AN1063" s="12">
        <v>0.93559612609897913</v>
      </c>
      <c r="AO1063" s="12">
        <v>0.10751019346247566</v>
      </c>
      <c r="AP1063" s="12">
        <v>-0.1942609329057001</v>
      </c>
      <c r="AQ1063" s="12">
        <v>-2.0979324185533429E-2</v>
      </c>
      <c r="AR1063" s="12">
        <v>-2.9282119872213511E-3</v>
      </c>
      <c r="AS1063" s="12">
        <v>1.6143896866720339E-2</v>
      </c>
      <c r="AT1063" s="12">
        <v>0.81809392983353368</v>
      </c>
      <c r="AU1063" s="12">
        <v>-1.3849788557011724</v>
      </c>
      <c r="AV1063" s="12">
        <v>-0.41682173581193244</v>
      </c>
      <c r="AW1063" s="12" t="s">
        <v>2</v>
      </c>
      <c r="AX1063" s="12" t="s">
        <v>2</v>
      </c>
      <c r="AY1063" s="12">
        <v>-0.49467228308163114</v>
      </c>
      <c r="AZ1063" s="12">
        <v>-0.10350415799921511</v>
      </c>
      <c r="BA1063" s="12" t="s">
        <v>2</v>
      </c>
      <c r="BB1063" s="12">
        <v>-0.86124431654555933</v>
      </c>
      <c r="BC1063" s="12">
        <v>-0.46674849930867507</v>
      </c>
      <c r="BD1063" s="13">
        <v>-4.7242330167568292E-2</v>
      </c>
    </row>
    <row r="1064" spans="1:56" x14ac:dyDescent="0.25">
      <c r="A1064" s="126">
        <v>5</v>
      </c>
      <c r="B1064" s="130">
        <v>57</v>
      </c>
      <c r="C1064" s="36" t="s">
        <v>60</v>
      </c>
      <c r="D1064" s="104">
        <v>483.15</v>
      </c>
      <c r="E1064" s="131">
        <v>1.1465723648E-2</v>
      </c>
      <c r="F1064" s="124">
        <v>4.5517895189140564E-4</v>
      </c>
      <c r="G1064" s="124">
        <v>1.0254288515643689E-2</v>
      </c>
      <c r="H1064" s="124">
        <v>1.3194192636440899E-2</v>
      </c>
      <c r="I1064" s="124">
        <v>1.1335096084310423E-2</v>
      </c>
      <c r="J1064" s="124">
        <v>1.0990727806853584E-2</v>
      </c>
      <c r="K1064" s="124">
        <v>1.0883918826032665E-2</v>
      </c>
      <c r="L1064" s="124">
        <v>2.2121269684494864E-3</v>
      </c>
      <c r="M1064" s="124">
        <v>2.390612029351135E-2</v>
      </c>
      <c r="N1064" s="124">
        <v>1.5283475267293812E-2</v>
      </c>
      <c r="O1064" s="124" t="s">
        <v>2</v>
      </c>
      <c r="P1064" s="124" t="s">
        <v>2</v>
      </c>
      <c r="Q1064" s="124">
        <v>1.6015943138733058E-2</v>
      </c>
      <c r="R1064" s="124">
        <v>1.2281289550324708E-2</v>
      </c>
      <c r="S1064" s="124" t="s">
        <v>2</v>
      </c>
      <c r="T1064" s="124">
        <v>1.9362443520392663E-2</v>
      </c>
      <c r="U1064" s="124">
        <v>1.5790809304558995E-2</v>
      </c>
      <c r="V1064" s="125">
        <v>1.1780443278804629E-2</v>
      </c>
      <c r="W1064" s="12">
        <v>0.96030089631797444</v>
      </c>
      <c r="X1064" s="12">
        <v>0.10565710194555618</v>
      </c>
      <c r="Y1064" s="12">
        <v>0.1507509723332989</v>
      </c>
      <c r="Z1064" s="12">
        <v>1.1392875643951431E-2</v>
      </c>
      <c r="AA1064" s="12">
        <v>4.1427462908481164E-2</v>
      </c>
      <c r="AB1064" s="12">
        <v>5.0742965714930727E-2</v>
      </c>
      <c r="AC1064" s="12">
        <v>0.80706608354062714</v>
      </c>
      <c r="AD1064" s="12">
        <v>1.085007543128895</v>
      </c>
      <c r="AE1064" s="12">
        <v>0.33297083869274607</v>
      </c>
      <c r="AF1064" s="12" t="s">
        <v>2</v>
      </c>
      <c r="AG1064" s="12" t="s">
        <v>2</v>
      </c>
      <c r="AH1064" s="12">
        <v>0.39685410449664604</v>
      </c>
      <c r="AI1064" s="12">
        <v>7.1130783137876366E-2</v>
      </c>
      <c r="AJ1064" s="12" t="s">
        <v>2</v>
      </c>
      <c r="AK1064" s="12">
        <v>0.68872407139955027</v>
      </c>
      <c r="AL1064" s="12">
        <v>0.37721872507483933</v>
      </c>
      <c r="AM1064" s="13">
        <v>2.7448736814751878E-2</v>
      </c>
      <c r="AN1064" s="12">
        <v>0.96030089631797444</v>
      </c>
      <c r="AO1064" s="12">
        <v>0.10565710194555618</v>
      </c>
      <c r="AP1064" s="12">
        <v>-0.1507509723332989</v>
      </c>
      <c r="AQ1064" s="12">
        <v>1.1392875643951431E-2</v>
      </c>
      <c r="AR1064" s="12">
        <v>4.1427462908481164E-2</v>
      </c>
      <c r="AS1064" s="12">
        <v>5.0742965714930727E-2</v>
      </c>
      <c r="AT1064" s="12">
        <v>0.80706608354062714</v>
      </c>
      <c r="AU1064" s="12">
        <v>-1.085007543128895</v>
      </c>
      <c r="AV1064" s="12">
        <v>-0.33297083869274607</v>
      </c>
      <c r="AW1064" s="12" t="s">
        <v>2</v>
      </c>
      <c r="AX1064" s="12" t="s">
        <v>2</v>
      </c>
      <c r="AY1064" s="12">
        <v>-0.39685410449664604</v>
      </c>
      <c r="AZ1064" s="12">
        <v>-7.1130783137876366E-2</v>
      </c>
      <c r="BA1064" s="12" t="s">
        <v>2</v>
      </c>
      <c r="BB1064" s="12">
        <v>-0.68872407139955027</v>
      </c>
      <c r="BC1064" s="12">
        <v>-0.37721872507483933</v>
      </c>
      <c r="BD1064" s="13">
        <v>-2.7448736814751878E-2</v>
      </c>
    </row>
    <row r="1065" spans="1:56" x14ac:dyDescent="0.25">
      <c r="A1065" s="126">
        <v>5</v>
      </c>
      <c r="B1065" s="130">
        <v>57</v>
      </c>
      <c r="C1065" s="36" t="s">
        <v>60</v>
      </c>
      <c r="D1065" s="104">
        <v>493.15</v>
      </c>
      <c r="E1065" s="131">
        <v>1.7731874944000001E-2</v>
      </c>
      <c r="F1065" s="124">
        <v>4.2919016662162088E-4</v>
      </c>
      <c r="G1065" s="124">
        <v>1.5964634151597344E-2</v>
      </c>
      <c r="H1065" s="124">
        <v>1.9810827448361729E-2</v>
      </c>
      <c r="I1065" s="124">
        <v>1.7099243365222675E-2</v>
      </c>
      <c r="J1065" s="124">
        <v>1.6393311054229556E-2</v>
      </c>
      <c r="K1065" s="124">
        <v>1.6358002035273544E-2</v>
      </c>
      <c r="L1065" s="124">
        <v>3.6402933005168225E-3</v>
      </c>
      <c r="M1065" s="124">
        <v>3.2840360880080376E-2</v>
      </c>
      <c r="N1065" s="124">
        <v>2.2419210130166303E-2</v>
      </c>
      <c r="O1065" s="124" t="s">
        <v>2</v>
      </c>
      <c r="P1065" s="124" t="s">
        <v>2</v>
      </c>
      <c r="Q1065" s="124">
        <v>2.335166220395159E-2</v>
      </c>
      <c r="R1065" s="124">
        <v>1.8533327919660059E-2</v>
      </c>
      <c r="S1065" s="124" t="s">
        <v>2</v>
      </c>
      <c r="T1065" s="124">
        <v>2.7485055062100267E-2</v>
      </c>
      <c r="U1065" s="124">
        <v>2.311636798997865E-2</v>
      </c>
      <c r="V1065" s="125">
        <v>1.7940733447978856E-2</v>
      </c>
      <c r="W1065" s="12">
        <v>0.97579555642158144</v>
      </c>
      <c r="X1065" s="12">
        <v>9.9664632081146315E-2</v>
      </c>
      <c r="Y1065" s="12">
        <v>0.11724380591039475</v>
      </c>
      <c r="Z1065" s="12">
        <v>3.5677647218654227E-2</v>
      </c>
      <c r="AA1065" s="12">
        <v>7.5489134341282987E-2</v>
      </c>
      <c r="AB1065" s="12">
        <v>7.7480408195149106E-2</v>
      </c>
      <c r="AC1065" s="12">
        <v>0.79470341901161434</v>
      </c>
      <c r="AD1065" s="12">
        <v>0.85205236241487747</v>
      </c>
      <c r="AE1065" s="12">
        <v>0.26434515249908036</v>
      </c>
      <c r="AF1065" s="12" t="s">
        <v>2</v>
      </c>
      <c r="AG1065" s="12" t="s">
        <v>2</v>
      </c>
      <c r="AH1065" s="12">
        <v>0.31693136104894404</v>
      </c>
      <c r="AI1065" s="12">
        <v>4.5198433791754651E-2</v>
      </c>
      <c r="AJ1065" s="12" t="s">
        <v>2</v>
      </c>
      <c r="AK1065" s="12">
        <v>0.55003659505282521</v>
      </c>
      <c r="AL1065" s="12">
        <v>0.30366179904740526</v>
      </c>
      <c r="AM1065" s="13">
        <v>1.1778703867383559E-2</v>
      </c>
      <c r="AN1065" s="12">
        <v>0.97579555642158144</v>
      </c>
      <c r="AO1065" s="12">
        <v>9.9664632081146315E-2</v>
      </c>
      <c r="AP1065" s="12">
        <v>-0.11724380591039475</v>
      </c>
      <c r="AQ1065" s="12">
        <v>3.5677647218654227E-2</v>
      </c>
      <c r="AR1065" s="12">
        <v>7.5489134341282987E-2</v>
      </c>
      <c r="AS1065" s="12">
        <v>7.7480408195149106E-2</v>
      </c>
      <c r="AT1065" s="12">
        <v>0.79470341901161434</v>
      </c>
      <c r="AU1065" s="12">
        <v>-0.85205236241487747</v>
      </c>
      <c r="AV1065" s="12">
        <v>-0.26434515249908036</v>
      </c>
      <c r="AW1065" s="12" t="s">
        <v>2</v>
      </c>
      <c r="AX1065" s="12" t="s">
        <v>2</v>
      </c>
      <c r="AY1065" s="12">
        <v>-0.31693136104894404</v>
      </c>
      <c r="AZ1065" s="12">
        <v>-4.5198433791754651E-2</v>
      </c>
      <c r="BA1065" s="12" t="s">
        <v>2</v>
      </c>
      <c r="BB1065" s="12">
        <v>-0.55003659505282521</v>
      </c>
      <c r="BC1065" s="12">
        <v>-0.30366179904740526</v>
      </c>
      <c r="BD1065" s="13">
        <v>-1.1778703867383559E-2</v>
      </c>
    </row>
    <row r="1066" spans="1:56" x14ac:dyDescent="0.25">
      <c r="A1066" s="126">
        <v>5</v>
      </c>
      <c r="B1066" s="130">
        <v>57</v>
      </c>
      <c r="C1066" s="36" t="s">
        <v>60</v>
      </c>
      <c r="D1066" s="104">
        <v>503.15</v>
      </c>
      <c r="E1066" s="131">
        <v>2.6531151231999995E-2</v>
      </c>
      <c r="F1066" s="124">
        <v>3.896071418389697E-4</v>
      </c>
      <c r="G1066" s="124">
        <v>2.4285749646288112E-2</v>
      </c>
      <c r="H1066" s="124">
        <v>2.9145865969964106E-2</v>
      </c>
      <c r="I1066" s="124">
        <v>2.5269415524168892E-2</v>
      </c>
      <c r="J1066" s="124">
        <v>2.3994499175425611E-2</v>
      </c>
      <c r="K1066" s="124">
        <v>2.4087262929426694E-2</v>
      </c>
      <c r="L1066" s="124">
        <v>5.8474937707197177E-3</v>
      </c>
      <c r="M1066" s="124">
        <v>4.4547703602362668E-2</v>
      </c>
      <c r="N1066" s="124">
        <v>3.2242235457895382E-2</v>
      </c>
      <c r="O1066" s="124" t="s">
        <v>2</v>
      </c>
      <c r="P1066" s="124" t="s">
        <v>2</v>
      </c>
      <c r="Q1066" s="124">
        <v>3.3399290167209876E-2</v>
      </c>
      <c r="R1066" s="124">
        <v>2.73470868295617E-2</v>
      </c>
      <c r="S1066" s="124" t="s">
        <v>2</v>
      </c>
      <c r="T1066" s="124">
        <v>3.8374057442191689E-2</v>
      </c>
      <c r="U1066" s="124">
        <v>3.3174611700678605E-2</v>
      </c>
      <c r="V1066" s="125">
        <v>2.6677957951424986E-2</v>
      </c>
      <c r="W1066" s="12">
        <v>0.98531510606411021</v>
      </c>
      <c r="X1066" s="12">
        <v>8.463264809269333E-2</v>
      </c>
      <c r="Y1066" s="12">
        <v>9.8552630268468222E-2</v>
      </c>
      <c r="Z1066" s="12">
        <v>4.7556764378519939E-2</v>
      </c>
      <c r="AA1066" s="12">
        <v>9.5610327437086653E-2</v>
      </c>
      <c r="AB1066" s="12">
        <v>9.2113918510466158E-2</v>
      </c>
      <c r="AC1066" s="12">
        <v>0.77959894315980971</v>
      </c>
      <c r="AD1066" s="12">
        <v>0.67907163970451401</v>
      </c>
      <c r="AE1066" s="12">
        <v>0.21525957075722679</v>
      </c>
      <c r="AF1066" s="12" t="s">
        <v>2</v>
      </c>
      <c r="AG1066" s="12" t="s">
        <v>2</v>
      </c>
      <c r="AH1066" s="12">
        <v>0.25887074688738038</v>
      </c>
      <c r="AI1066" s="12">
        <v>3.0753870814983014E-2</v>
      </c>
      <c r="AJ1066" s="12" t="s">
        <v>2</v>
      </c>
      <c r="AK1066" s="12">
        <v>0.44637739639083657</v>
      </c>
      <c r="AL1066" s="12">
        <v>0.25040226903782969</v>
      </c>
      <c r="AM1066" s="13">
        <v>5.5333716257258848E-3</v>
      </c>
      <c r="AN1066" s="12">
        <v>0.98531510606411021</v>
      </c>
      <c r="AO1066" s="12">
        <v>8.463264809269333E-2</v>
      </c>
      <c r="AP1066" s="12">
        <v>-9.8552630268468222E-2</v>
      </c>
      <c r="AQ1066" s="12">
        <v>4.7556764378519939E-2</v>
      </c>
      <c r="AR1066" s="12">
        <v>9.5610327437086653E-2</v>
      </c>
      <c r="AS1066" s="12">
        <v>9.2113918510466158E-2</v>
      </c>
      <c r="AT1066" s="12">
        <v>0.77959894315980971</v>
      </c>
      <c r="AU1066" s="12">
        <v>-0.67907163970451401</v>
      </c>
      <c r="AV1066" s="12">
        <v>-0.21525957075722679</v>
      </c>
      <c r="AW1066" s="12" t="s">
        <v>2</v>
      </c>
      <c r="AX1066" s="12" t="s">
        <v>2</v>
      </c>
      <c r="AY1066" s="12">
        <v>-0.25887074688738038</v>
      </c>
      <c r="AZ1066" s="12">
        <v>-3.0753870814983014E-2</v>
      </c>
      <c r="BA1066" s="12" t="s">
        <v>2</v>
      </c>
      <c r="BB1066" s="12">
        <v>-0.44637739639083657</v>
      </c>
      <c r="BC1066" s="12">
        <v>-0.25040226903782969</v>
      </c>
      <c r="BD1066" s="13">
        <v>-5.5333716257258848E-3</v>
      </c>
    </row>
    <row r="1067" spans="1:56" x14ac:dyDescent="0.25">
      <c r="A1067" s="126">
        <v>12</v>
      </c>
      <c r="B1067" s="130">
        <v>57</v>
      </c>
      <c r="C1067" s="36" t="s">
        <v>60</v>
      </c>
      <c r="D1067" s="104">
        <v>323.14999999999998</v>
      </c>
      <c r="E1067" s="131">
        <v>7.0000000000000005E-8</v>
      </c>
      <c r="F1067" s="124">
        <v>4.148373270540332E-7</v>
      </c>
      <c r="G1067" s="124">
        <v>5.3511196947755949E-8</v>
      </c>
      <c r="H1067" s="124">
        <v>2.2148741658629292E-7</v>
      </c>
      <c r="I1067" s="124">
        <v>1.6940401848568259E-7</v>
      </c>
      <c r="J1067" s="124">
        <v>2.1145350282885488E-7</v>
      </c>
      <c r="K1067" s="124">
        <v>9.9930212178096946E-8</v>
      </c>
      <c r="L1067" s="124">
        <v>2.5275138672713406E-9</v>
      </c>
      <c r="M1067" s="124">
        <v>1.0266295985633738E-5</v>
      </c>
      <c r="N1067" s="124">
        <v>4.0759351565932733E-7</v>
      </c>
      <c r="O1067" s="124" t="s">
        <v>2</v>
      </c>
      <c r="P1067" s="124" t="s">
        <v>2</v>
      </c>
      <c r="Q1067" s="124">
        <v>5.378800471107267E-7</v>
      </c>
      <c r="R1067" s="124">
        <v>1.1137476024504287E-7</v>
      </c>
      <c r="S1067" s="124" t="s">
        <v>2</v>
      </c>
      <c r="T1067" s="124">
        <v>1.6465843106918538E-6</v>
      </c>
      <c r="U1067" s="124">
        <v>4.3670664509166496E-7</v>
      </c>
      <c r="V1067" s="125">
        <v>6.6933461246485766E-8</v>
      </c>
      <c r="W1067" s="12">
        <v>4.926247529343331</v>
      </c>
      <c r="X1067" s="12">
        <v>0.2355543293177722</v>
      </c>
      <c r="Y1067" s="12">
        <v>2.1641059512327554</v>
      </c>
      <c r="Z1067" s="12">
        <v>1.4200574069383225</v>
      </c>
      <c r="AA1067" s="12">
        <v>2.020764326126498</v>
      </c>
      <c r="AB1067" s="12">
        <v>0.42757445968709912</v>
      </c>
      <c r="AC1067" s="12">
        <v>0.9638926590389808</v>
      </c>
      <c r="AD1067" s="12">
        <v>145.6613712233391</v>
      </c>
      <c r="AE1067" s="12">
        <v>4.8227645094189615</v>
      </c>
      <c r="AF1067" s="12" t="s">
        <v>2</v>
      </c>
      <c r="AG1067" s="12" t="s">
        <v>2</v>
      </c>
      <c r="AH1067" s="12">
        <v>6.6840006730103809</v>
      </c>
      <c r="AI1067" s="12">
        <v>0.59106800350061228</v>
      </c>
      <c r="AJ1067" s="12" t="s">
        <v>2</v>
      </c>
      <c r="AK1067" s="12">
        <v>22.522633009883624</v>
      </c>
      <c r="AL1067" s="12">
        <v>5.2386663584523561</v>
      </c>
      <c r="AM1067" s="13">
        <v>4.3807696478774832E-2</v>
      </c>
      <c r="AN1067" s="12">
        <v>-4.926247529343331</v>
      </c>
      <c r="AO1067" s="12">
        <v>0.2355543293177722</v>
      </c>
      <c r="AP1067" s="12">
        <v>-2.1641059512327554</v>
      </c>
      <c r="AQ1067" s="12">
        <v>-1.4200574069383225</v>
      </c>
      <c r="AR1067" s="12">
        <v>-2.020764326126498</v>
      </c>
      <c r="AS1067" s="12">
        <v>-0.42757445968709912</v>
      </c>
      <c r="AT1067" s="12">
        <v>0.9638926590389808</v>
      </c>
      <c r="AU1067" s="12">
        <v>-145.6613712233391</v>
      </c>
      <c r="AV1067" s="12">
        <v>-4.8227645094189615</v>
      </c>
      <c r="AW1067" s="12" t="s">
        <v>2</v>
      </c>
      <c r="AX1067" s="12" t="s">
        <v>2</v>
      </c>
      <c r="AY1067" s="12">
        <v>-6.6840006730103809</v>
      </c>
      <c r="AZ1067" s="12">
        <v>-0.59106800350061228</v>
      </c>
      <c r="BA1067" s="12" t="s">
        <v>2</v>
      </c>
      <c r="BB1067" s="12">
        <v>-22.522633009883624</v>
      </c>
      <c r="BC1067" s="12">
        <v>-5.2386663584523561</v>
      </c>
      <c r="BD1067" s="13">
        <v>4.3807696478774832E-2</v>
      </c>
    </row>
    <row r="1068" spans="1:56" x14ac:dyDescent="0.25">
      <c r="A1068" s="126">
        <v>12</v>
      </c>
      <c r="B1068" s="130">
        <v>57</v>
      </c>
      <c r="C1068" s="36" t="s">
        <v>60</v>
      </c>
      <c r="D1068" s="104">
        <v>333.15</v>
      </c>
      <c r="E1068" s="131">
        <v>2.3300000000000003E-7</v>
      </c>
      <c r="F1068" s="124">
        <v>1.221572941003056E-6</v>
      </c>
      <c r="G1068" s="124">
        <v>1.7504141475348968E-7</v>
      </c>
      <c r="H1068" s="124">
        <v>6.4145629594137726E-7</v>
      </c>
      <c r="I1068" s="124">
        <v>4.9583857779376892E-7</v>
      </c>
      <c r="J1068" s="124">
        <v>6.2255221525546838E-7</v>
      </c>
      <c r="K1068" s="124">
        <v>3.3225527258047632E-7</v>
      </c>
      <c r="L1068" s="124">
        <v>9.8105530024001464E-9</v>
      </c>
      <c r="M1068" s="124">
        <v>2.0730458515081344E-5</v>
      </c>
      <c r="N1068" s="124">
        <v>1.1400857203843077E-6</v>
      </c>
      <c r="O1068" s="124" t="s">
        <v>2</v>
      </c>
      <c r="P1068" s="124" t="s">
        <v>2</v>
      </c>
      <c r="Q1068" s="124">
        <v>1.465879632521125E-6</v>
      </c>
      <c r="R1068" s="124">
        <v>3.5185533622239226E-7</v>
      </c>
      <c r="S1068" s="124" t="s">
        <v>2</v>
      </c>
      <c r="T1068" s="124">
        <v>4.0918577851638799E-6</v>
      </c>
      <c r="U1068" s="124">
        <v>1.2168551091826852E-6</v>
      </c>
      <c r="V1068" s="125">
        <v>2.2314454887400719E-7</v>
      </c>
      <c r="W1068" s="12">
        <v>4.2428023219015261</v>
      </c>
      <c r="X1068" s="12">
        <v>0.24874929290347789</v>
      </c>
      <c r="Y1068" s="12">
        <v>1.7530313130531208</v>
      </c>
      <c r="Z1068" s="12">
        <v>1.1280625656384928</v>
      </c>
      <c r="AA1068" s="12">
        <v>1.6718979195513661</v>
      </c>
      <c r="AB1068" s="12">
        <v>0.42598829433680807</v>
      </c>
      <c r="AC1068" s="12">
        <v>0.9578946223072955</v>
      </c>
      <c r="AD1068" s="12">
        <v>87.971924957430659</v>
      </c>
      <c r="AE1068" s="12">
        <v>3.8930717613060408</v>
      </c>
      <c r="AF1068" s="12" t="s">
        <v>2</v>
      </c>
      <c r="AG1068" s="12" t="s">
        <v>2</v>
      </c>
      <c r="AH1068" s="12">
        <v>5.2913288949404498</v>
      </c>
      <c r="AI1068" s="12">
        <v>0.51010873915189792</v>
      </c>
      <c r="AJ1068" s="12" t="s">
        <v>2</v>
      </c>
      <c r="AK1068" s="12">
        <v>16.561621395553129</v>
      </c>
      <c r="AL1068" s="12">
        <v>4.2225541166638845</v>
      </c>
      <c r="AM1068" s="13">
        <v>4.2298073502115195E-2</v>
      </c>
      <c r="AN1068" s="12">
        <v>-4.2428023219015261</v>
      </c>
      <c r="AO1068" s="12">
        <v>0.24874929290347789</v>
      </c>
      <c r="AP1068" s="12">
        <v>-1.7530313130531208</v>
      </c>
      <c r="AQ1068" s="12">
        <v>-1.1280625656384928</v>
      </c>
      <c r="AR1068" s="12">
        <v>-1.6718979195513661</v>
      </c>
      <c r="AS1068" s="12">
        <v>-0.42598829433680807</v>
      </c>
      <c r="AT1068" s="12">
        <v>0.9578946223072955</v>
      </c>
      <c r="AU1068" s="12">
        <v>-87.971924957430659</v>
      </c>
      <c r="AV1068" s="12">
        <v>-3.8930717613060408</v>
      </c>
      <c r="AW1068" s="12" t="s">
        <v>2</v>
      </c>
      <c r="AX1068" s="12" t="s">
        <v>2</v>
      </c>
      <c r="AY1068" s="12">
        <v>-5.2913288949404498</v>
      </c>
      <c r="AZ1068" s="12">
        <v>-0.51010873915189792</v>
      </c>
      <c r="BA1068" s="12" t="s">
        <v>2</v>
      </c>
      <c r="BB1068" s="12">
        <v>-16.561621395553129</v>
      </c>
      <c r="BC1068" s="12">
        <v>-4.2225541166638845</v>
      </c>
      <c r="BD1068" s="13">
        <v>4.2298073502115195E-2</v>
      </c>
    </row>
    <row r="1069" spans="1:56" x14ac:dyDescent="0.25">
      <c r="A1069" s="126">
        <v>12</v>
      </c>
      <c r="B1069" s="130">
        <v>57</v>
      </c>
      <c r="C1069" s="36" t="s">
        <v>60</v>
      </c>
      <c r="D1069" s="104">
        <v>343.15</v>
      </c>
      <c r="E1069" s="131">
        <v>9.1200000000000012E-7</v>
      </c>
      <c r="F1069" s="124">
        <v>3.1909696501061343E-6</v>
      </c>
      <c r="G1069" s="124">
        <v>5.2794426435326421E-7</v>
      </c>
      <c r="H1069" s="124">
        <v>1.7289344926829593E-6</v>
      </c>
      <c r="I1069" s="124">
        <v>1.3498355679660338E-6</v>
      </c>
      <c r="J1069" s="124">
        <v>1.6887952707484851E-6</v>
      </c>
      <c r="K1069" s="124">
        <v>9.9869476999447369E-7</v>
      </c>
      <c r="L1069" s="124">
        <v>3.4496817765295842E-8</v>
      </c>
      <c r="M1069" s="124">
        <v>4.0180577959106394E-5</v>
      </c>
      <c r="N1069" s="124">
        <v>2.9705986661917509E-6</v>
      </c>
      <c r="O1069" s="124" t="s">
        <v>2</v>
      </c>
      <c r="P1069" s="124" t="s">
        <v>2</v>
      </c>
      <c r="Q1069" s="124">
        <v>3.7298678526202313E-6</v>
      </c>
      <c r="R1069" s="124">
        <v>1.0245243450280751E-6</v>
      </c>
      <c r="S1069" s="124" t="s">
        <v>2</v>
      </c>
      <c r="T1069" s="124">
        <v>9.5427410157068451E-6</v>
      </c>
      <c r="U1069" s="124">
        <v>3.1598756816905633E-6</v>
      </c>
      <c r="V1069" s="125">
        <v>6.8287015621672535E-7</v>
      </c>
      <c r="W1069" s="12">
        <v>2.4988702303795329</v>
      </c>
      <c r="X1069" s="12">
        <v>0.42111374522668404</v>
      </c>
      <c r="Y1069" s="12">
        <v>0.89576150513482355</v>
      </c>
      <c r="Z1069" s="12">
        <v>0.48008285961187896</v>
      </c>
      <c r="AA1069" s="12">
        <v>0.85174920038211066</v>
      </c>
      <c r="AB1069" s="12">
        <v>9.5060054818501702E-2</v>
      </c>
      <c r="AC1069" s="12">
        <v>0.96217454192401775</v>
      </c>
      <c r="AD1069" s="12">
        <v>43.057651270949989</v>
      </c>
      <c r="AE1069" s="12">
        <v>2.2572353795962172</v>
      </c>
      <c r="AF1069" s="12" t="s">
        <v>2</v>
      </c>
      <c r="AG1069" s="12" t="s">
        <v>2</v>
      </c>
      <c r="AH1069" s="12">
        <v>3.0897673822590246</v>
      </c>
      <c r="AI1069" s="12">
        <v>0.12338195726762609</v>
      </c>
      <c r="AJ1069" s="12" t="s">
        <v>2</v>
      </c>
      <c r="AK1069" s="12">
        <v>9.4635318154680306</v>
      </c>
      <c r="AL1069" s="12">
        <v>2.4647759667659681</v>
      </c>
      <c r="AM1069" s="13">
        <v>0.25123886379745036</v>
      </c>
      <c r="AN1069" s="12">
        <v>-2.4988702303795329</v>
      </c>
      <c r="AO1069" s="12">
        <v>0.42111374522668404</v>
      </c>
      <c r="AP1069" s="12">
        <v>-0.89576150513482355</v>
      </c>
      <c r="AQ1069" s="12">
        <v>-0.48008285961187896</v>
      </c>
      <c r="AR1069" s="12">
        <v>-0.85174920038211066</v>
      </c>
      <c r="AS1069" s="12">
        <v>-9.5060054818501702E-2</v>
      </c>
      <c r="AT1069" s="12">
        <v>0.96217454192401775</v>
      </c>
      <c r="AU1069" s="12">
        <v>-43.057651270949989</v>
      </c>
      <c r="AV1069" s="12">
        <v>-2.2572353795962172</v>
      </c>
      <c r="AW1069" s="12" t="s">
        <v>2</v>
      </c>
      <c r="AX1069" s="12" t="s">
        <v>2</v>
      </c>
      <c r="AY1069" s="12">
        <v>-3.0897673822590246</v>
      </c>
      <c r="AZ1069" s="12">
        <v>-0.12338195726762609</v>
      </c>
      <c r="BA1069" s="12" t="s">
        <v>2</v>
      </c>
      <c r="BB1069" s="12">
        <v>-9.4635318154680306</v>
      </c>
      <c r="BC1069" s="12">
        <v>-2.4647759667659681</v>
      </c>
      <c r="BD1069" s="13">
        <v>0.25123886379745036</v>
      </c>
    </row>
    <row r="1070" spans="1:56" x14ac:dyDescent="0.25">
      <c r="A1070" s="126">
        <v>14</v>
      </c>
      <c r="B1070" s="130">
        <v>57</v>
      </c>
      <c r="C1070" s="36" t="s">
        <v>60</v>
      </c>
      <c r="D1070" s="104">
        <v>490.96999999999997</v>
      </c>
      <c r="E1070" s="131">
        <v>1.3299999999999999E-2</v>
      </c>
      <c r="F1070" s="124">
        <v>4.3616952871911166E-4</v>
      </c>
      <c r="G1070" s="124">
        <v>1.4525406991513196E-2</v>
      </c>
      <c r="H1070" s="124">
        <v>1.8163351690231446E-2</v>
      </c>
      <c r="I1070" s="124">
        <v>1.5661558374174114E-2</v>
      </c>
      <c r="J1070" s="124">
        <v>1.504985536012864E-2</v>
      </c>
      <c r="K1070" s="124">
        <v>1.4994698454350367E-2</v>
      </c>
      <c r="L1070" s="124">
        <v>3.2726515414955551E-3</v>
      </c>
      <c r="M1070" s="124">
        <v>3.0677841144645567E-2</v>
      </c>
      <c r="N1070" s="124">
        <v>2.0658491862595413E-2</v>
      </c>
      <c r="O1070" s="124" t="s">
        <v>2</v>
      </c>
      <c r="P1070" s="124" t="s">
        <v>2</v>
      </c>
      <c r="Q1070" s="124">
        <v>2.1545090257472227E-2</v>
      </c>
      <c r="R1070" s="124">
        <v>1.6976560929967296E-2</v>
      </c>
      <c r="S1070" s="124" t="s">
        <v>2</v>
      </c>
      <c r="T1070" s="124">
        <v>2.5501266045992104E-2</v>
      </c>
      <c r="U1070" s="124">
        <v>2.1310336367007882E-2</v>
      </c>
      <c r="V1070" s="125">
        <v>1.6403090163188309E-2</v>
      </c>
      <c r="W1070" s="12">
        <v>0.967205298592548</v>
      </c>
      <c r="X1070" s="12">
        <v>9.2135864023548592E-2</v>
      </c>
      <c r="Y1070" s="12">
        <v>0.36566554061890577</v>
      </c>
      <c r="Z1070" s="12">
        <v>0.17756078001309136</v>
      </c>
      <c r="AA1070" s="12">
        <v>0.13156807219012334</v>
      </c>
      <c r="AB1070" s="12">
        <v>0.12742093641732088</v>
      </c>
      <c r="AC1070" s="12">
        <v>0.75393597432364245</v>
      </c>
      <c r="AD1070" s="12">
        <v>1.3066045973417721</v>
      </c>
      <c r="AE1070" s="12">
        <v>0.55327006485679808</v>
      </c>
      <c r="AF1070" s="12" t="s">
        <v>2</v>
      </c>
      <c r="AG1070" s="12" t="s">
        <v>2</v>
      </c>
      <c r="AH1070" s="12">
        <v>0.61993159830618261</v>
      </c>
      <c r="AI1070" s="12">
        <v>0.27643315262912005</v>
      </c>
      <c r="AJ1070" s="12" t="s">
        <v>2</v>
      </c>
      <c r="AK1070" s="12">
        <v>0.91738842451068459</v>
      </c>
      <c r="AL1070" s="12">
        <v>0.60228092985021675</v>
      </c>
      <c r="AM1070" s="13">
        <v>0.23331504986378268</v>
      </c>
      <c r="AN1070" s="12">
        <v>0.967205298592548</v>
      </c>
      <c r="AO1070" s="12">
        <v>-9.2135864023548592E-2</v>
      </c>
      <c r="AP1070" s="12">
        <v>-0.36566554061890577</v>
      </c>
      <c r="AQ1070" s="12">
        <v>-0.17756078001309136</v>
      </c>
      <c r="AR1070" s="12">
        <v>-0.13156807219012334</v>
      </c>
      <c r="AS1070" s="12">
        <v>-0.12742093641732088</v>
      </c>
      <c r="AT1070" s="12">
        <v>0.75393597432364245</v>
      </c>
      <c r="AU1070" s="12">
        <v>-1.3066045973417721</v>
      </c>
      <c r="AV1070" s="12">
        <v>-0.55327006485679808</v>
      </c>
      <c r="AW1070" s="12" t="s">
        <v>2</v>
      </c>
      <c r="AX1070" s="12" t="s">
        <v>2</v>
      </c>
      <c r="AY1070" s="12">
        <v>-0.61993159830618261</v>
      </c>
      <c r="AZ1070" s="12">
        <v>-0.27643315262912005</v>
      </c>
      <c r="BA1070" s="12" t="s">
        <v>2</v>
      </c>
      <c r="BB1070" s="12">
        <v>-0.91738842451068459</v>
      </c>
      <c r="BC1070" s="12">
        <v>-0.60228092985021675</v>
      </c>
      <c r="BD1070" s="13">
        <v>-0.23331504986378268</v>
      </c>
    </row>
    <row r="1071" spans="1:56" x14ac:dyDescent="0.25">
      <c r="A1071" s="126">
        <v>14</v>
      </c>
      <c r="B1071" s="130">
        <v>57</v>
      </c>
      <c r="C1071" s="36" t="s">
        <v>60</v>
      </c>
      <c r="D1071" s="104">
        <v>505.54999999999995</v>
      </c>
      <c r="E1071" s="131">
        <v>2.6699999999999998E-2</v>
      </c>
      <c r="F1071" s="124">
        <v>3.7861108869409986E-4</v>
      </c>
      <c r="G1071" s="124">
        <v>2.6770245369151908E-2</v>
      </c>
      <c r="H1071" s="124">
        <v>3.1883589491113085E-2</v>
      </c>
      <c r="I1071" s="124">
        <v>2.7671927035535771E-2</v>
      </c>
      <c r="J1071" s="124">
        <v>2.6221838657944838E-2</v>
      </c>
      <c r="K1071" s="124">
        <v>2.6355583375965941E-2</v>
      </c>
      <c r="L1071" s="124">
        <v>6.5297397898080832E-3</v>
      </c>
      <c r="M1071" s="124">
        <v>4.7843836942827067E-2</v>
      </c>
      <c r="N1071" s="124">
        <v>3.5081968057977038E-2</v>
      </c>
      <c r="O1071" s="124" t="s">
        <v>2</v>
      </c>
      <c r="P1071" s="124" t="s">
        <v>2</v>
      </c>
      <c r="Q1071" s="124">
        <v>3.6295961294685548E-2</v>
      </c>
      <c r="R1071" s="124">
        <v>2.9928425308746034E-2</v>
      </c>
      <c r="S1071" s="124" t="s">
        <v>2</v>
      </c>
      <c r="T1071" s="124">
        <v>4.1477019426925103E-2</v>
      </c>
      <c r="U1071" s="124">
        <v>3.6077547221895004E-2</v>
      </c>
      <c r="V1071" s="125">
        <v>2.9244597123612E-2</v>
      </c>
      <c r="W1071" s="12">
        <v>0.98581980941220604</v>
      </c>
      <c r="X1071" s="12">
        <v>2.630912702318744E-3</v>
      </c>
      <c r="Y1071" s="12">
        <v>0.19414192850610812</v>
      </c>
      <c r="Z1071" s="12">
        <v>3.6401761630553302E-2</v>
      </c>
      <c r="AA1071" s="12">
        <v>1.7908664496447933E-2</v>
      </c>
      <c r="AB1071" s="12">
        <v>1.2899499027492781E-2</v>
      </c>
      <c r="AC1071" s="12">
        <v>0.75544045731055864</v>
      </c>
      <c r="AD1071" s="12">
        <v>0.79190400534932848</v>
      </c>
      <c r="AE1071" s="12">
        <v>0.31393138793921499</v>
      </c>
      <c r="AF1071" s="12" t="s">
        <v>2</v>
      </c>
      <c r="AG1071" s="12" t="s">
        <v>2</v>
      </c>
      <c r="AH1071" s="12">
        <v>0.35939929942642512</v>
      </c>
      <c r="AI1071" s="12">
        <v>0.12091480557101258</v>
      </c>
      <c r="AJ1071" s="12" t="s">
        <v>2</v>
      </c>
      <c r="AK1071" s="12">
        <v>0.55344642048408643</v>
      </c>
      <c r="AL1071" s="12">
        <v>0.35121899707471932</v>
      </c>
      <c r="AM1071" s="13">
        <v>9.5303263056629284E-2</v>
      </c>
      <c r="AN1071" s="12">
        <v>0.98581980941220604</v>
      </c>
      <c r="AO1071" s="12">
        <v>-2.630912702318744E-3</v>
      </c>
      <c r="AP1071" s="12">
        <v>-0.19414192850610812</v>
      </c>
      <c r="AQ1071" s="12">
        <v>-3.6401761630553302E-2</v>
      </c>
      <c r="AR1071" s="12">
        <v>1.7908664496447933E-2</v>
      </c>
      <c r="AS1071" s="12">
        <v>1.2899499027492781E-2</v>
      </c>
      <c r="AT1071" s="12">
        <v>0.75544045731055864</v>
      </c>
      <c r="AU1071" s="12">
        <v>-0.79190400534932848</v>
      </c>
      <c r="AV1071" s="12">
        <v>-0.31393138793921499</v>
      </c>
      <c r="AW1071" s="12" t="s">
        <v>2</v>
      </c>
      <c r="AX1071" s="12" t="s">
        <v>2</v>
      </c>
      <c r="AY1071" s="12">
        <v>-0.35939929942642512</v>
      </c>
      <c r="AZ1071" s="12">
        <v>-0.12091480557101258</v>
      </c>
      <c r="BA1071" s="12" t="s">
        <v>2</v>
      </c>
      <c r="BB1071" s="12">
        <v>-0.55344642048408643</v>
      </c>
      <c r="BC1071" s="12">
        <v>-0.35121899707471932</v>
      </c>
      <c r="BD1071" s="13">
        <v>-9.5303263056629284E-2</v>
      </c>
    </row>
    <row r="1072" spans="1:56" x14ac:dyDescent="0.25">
      <c r="A1072" s="126">
        <v>14</v>
      </c>
      <c r="B1072" s="130">
        <v>57</v>
      </c>
      <c r="C1072" s="36" t="s">
        <v>60</v>
      </c>
      <c r="D1072" s="104">
        <v>512.98</v>
      </c>
      <c r="E1072" s="131">
        <v>0.04</v>
      </c>
      <c r="F1072" s="124">
        <v>3.4210135963986599E-4</v>
      </c>
      <c r="G1072" s="124">
        <v>3.5913432062222743E-2</v>
      </c>
      <c r="H1072" s="124">
        <v>4.1815279942011452E-2</v>
      </c>
      <c r="I1072" s="124">
        <v>3.6406816690323605E-2</v>
      </c>
      <c r="J1072" s="124">
        <v>3.4300956273938664E-2</v>
      </c>
      <c r="K1072" s="124">
        <v>3.4590638993117054E-2</v>
      </c>
      <c r="L1072" s="124">
        <v>9.1164895053542309E-3</v>
      </c>
      <c r="M1072" s="124">
        <v>5.9423722677044731E-2</v>
      </c>
      <c r="N1072" s="124">
        <v>4.5261080672089622E-2</v>
      </c>
      <c r="O1072" s="124" t="s">
        <v>2</v>
      </c>
      <c r="P1072" s="124" t="s">
        <v>2</v>
      </c>
      <c r="Q1072" s="124">
        <v>4.6656870434014341E-2</v>
      </c>
      <c r="R1072" s="124">
        <v>3.9276092956945972E-2</v>
      </c>
      <c r="S1072" s="124" t="s">
        <v>2</v>
      </c>
      <c r="T1072" s="124">
        <v>5.2477230582749584E-2</v>
      </c>
      <c r="U1072" s="124">
        <v>4.6470307724258524E-2</v>
      </c>
      <c r="V1072" s="125">
        <v>3.8558963001519307E-2</v>
      </c>
      <c r="W1072" s="12">
        <v>0.99144746600900335</v>
      </c>
      <c r="X1072" s="12">
        <v>0.10216419844443145</v>
      </c>
      <c r="Y1072" s="12">
        <v>4.5381998550286275E-2</v>
      </c>
      <c r="Z1072" s="12">
        <v>8.9829582741909886E-2</v>
      </c>
      <c r="AA1072" s="12">
        <v>0.14247609315153342</v>
      </c>
      <c r="AB1072" s="12">
        <v>0.13523402517207367</v>
      </c>
      <c r="AC1072" s="12">
        <v>0.77208776236614429</v>
      </c>
      <c r="AD1072" s="12">
        <v>0.48559306692611826</v>
      </c>
      <c r="AE1072" s="12">
        <v>0.13152701680224052</v>
      </c>
      <c r="AF1072" s="12" t="s">
        <v>2</v>
      </c>
      <c r="AG1072" s="12" t="s">
        <v>2</v>
      </c>
      <c r="AH1072" s="12">
        <v>0.16642176085035851</v>
      </c>
      <c r="AI1072" s="12">
        <v>1.8097676076350711E-2</v>
      </c>
      <c r="AJ1072" s="12" t="s">
        <v>2</v>
      </c>
      <c r="AK1072" s="12">
        <v>0.31193076456873958</v>
      </c>
      <c r="AL1072" s="12">
        <v>0.16175769310646307</v>
      </c>
      <c r="AM1072" s="13">
        <v>3.6025924962017342E-2</v>
      </c>
      <c r="AN1072" s="12">
        <v>0.99144746600900335</v>
      </c>
      <c r="AO1072" s="12">
        <v>0.10216419844443145</v>
      </c>
      <c r="AP1072" s="12">
        <v>-4.5381998550286275E-2</v>
      </c>
      <c r="AQ1072" s="12">
        <v>8.9829582741909886E-2</v>
      </c>
      <c r="AR1072" s="12">
        <v>0.14247609315153342</v>
      </c>
      <c r="AS1072" s="12">
        <v>0.13523402517207367</v>
      </c>
      <c r="AT1072" s="12">
        <v>0.77208776236614429</v>
      </c>
      <c r="AU1072" s="12">
        <v>-0.48559306692611826</v>
      </c>
      <c r="AV1072" s="12">
        <v>-0.13152701680224052</v>
      </c>
      <c r="AW1072" s="12" t="s">
        <v>2</v>
      </c>
      <c r="AX1072" s="12" t="s">
        <v>2</v>
      </c>
      <c r="AY1072" s="12">
        <v>-0.16642176085035851</v>
      </c>
      <c r="AZ1072" s="12">
        <v>1.8097676076350711E-2</v>
      </c>
      <c r="BA1072" s="12" t="s">
        <v>2</v>
      </c>
      <c r="BB1072" s="12">
        <v>-0.31193076456873958</v>
      </c>
      <c r="BC1072" s="12">
        <v>-0.16175769310646307</v>
      </c>
      <c r="BD1072" s="13">
        <v>3.6025924962017342E-2</v>
      </c>
    </row>
    <row r="1073" spans="1:56" x14ac:dyDescent="0.25">
      <c r="A1073" s="126">
        <v>14</v>
      </c>
      <c r="B1073" s="130">
        <v>57</v>
      </c>
      <c r="C1073" s="36" t="s">
        <v>60</v>
      </c>
      <c r="D1073" s="104">
        <v>520.55999999999995</v>
      </c>
      <c r="E1073" s="131">
        <v>5.33E-2</v>
      </c>
      <c r="F1073" s="124">
        <v>3.0259937590577224E-4</v>
      </c>
      <c r="G1073" s="124">
        <v>4.7907716573526583E-2</v>
      </c>
      <c r="H1073" s="124">
        <v>5.4584894472741056E-2</v>
      </c>
      <c r="I1073" s="124">
        <v>4.7673625568564214E-2</v>
      </c>
      <c r="J1073" s="124">
        <v>4.4694642545779172E-2</v>
      </c>
      <c r="K1073" s="124">
        <v>4.5193649770052607E-2</v>
      </c>
      <c r="L1073" s="124">
        <v>1.2663575673988868E-2</v>
      </c>
      <c r="M1073" s="124">
        <v>7.3658867823459012E-2</v>
      </c>
      <c r="N1073" s="124">
        <v>5.8120966008019803E-2</v>
      </c>
      <c r="O1073" s="124" t="s">
        <v>2</v>
      </c>
      <c r="P1073" s="124" t="s">
        <v>2</v>
      </c>
      <c r="Q1073" s="124">
        <v>5.9707473843702182E-2</v>
      </c>
      <c r="R1073" s="124">
        <v>5.1253505713843885E-2</v>
      </c>
      <c r="S1073" s="124" t="s">
        <v>2</v>
      </c>
      <c r="T1073" s="124">
        <v>6.6165114729465721E-2</v>
      </c>
      <c r="U1073" s="124">
        <v>5.9572714081099043E-2</v>
      </c>
      <c r="V1073" s="125">
        <v>5.0525692217236171E-2</v>
      </c>
      <c r="W1073" s="12">
        <v>0.99432271339764033</v>
      </c>
      <c r="X1073" s="12">
        <v>0.10116854458674328</v>
      </c>
      <c r="Y1073" s="12">
        <v>2.4106838137730888E-2</v>
      </c>
      <c r="Z1073" s="12">
        <v>0.10556049589935809</v>
      </c>
      <c r="AA1073" s="12">
        <v>0.16145135936624444</v>
      </c>
      <c r="AB1073" s="12">
        <v>0.15208912251308429</v>
      </c>
      <c r="AC1073" s="12">
        <v>0.7624094620264753</v>
      </c>
      <c r="AD1073" s="12">
        <v>0.38196750137821783</v>
      </c>
      <c r="AE1073" s="12">
        <v>9.0449643677669847E-2</v>
      </c>
      <c r="AF1073" s="12" t="s">
        <v>2</v>
      </c>
      <c r="AG1073" s="12" t="s">
        <v>2</v>
      </c>
      <c r="AH1073" s="12">
        <v>0.12021526911261128</v>
      </c>
      <c r="AI1073" s="12">
        <v>3.839576521868885E-2</v>
      </c>
      <c r="AJ1073" s="12" t="s">
        <v>2</v>
      </c>
      <c r="AK1073" s="12">
        <v>0.24137175852656137</v>
      </c>
      <c r="AL1073" s="12">
        <v>0.11768694336020719</v>
      </c>
      <c r="AM1073" s="13">
        <v>5.2050802678495864E-2</v>
      </c>
      <c r="AN1073" s="12">
        <v>0.99432271339764033</v>
      </c>
      <c r="AO1073" s="12">
        <v>0.10116854458674328</v>
      </c>
      <c r="AP1073" s="12">
        <v>-2.4106838137730888E-2</v>
      </c>
      <c r="AQ1073" s="12">
        <v>0.10556049589935809</v>
      </c>
      <c r="AR1073" s="12">
        <v>0.16145135936624444</v>
      </c>
      <c r="AS1073" s="12">
        <v>0.15208912251308429</v>
      </c>
      <c r="AT1073" s="12">
        <v>0.7624094620264753</v>
      </c>
      <c r="AU1073" s="12">
        <v>-0.38196750137821783</v>
      </c>
      <c r="AV1073" s="12">
        <v>-9.0449643677669847E-2</v>
      </c>
      <c r="AW1073" s="12" t="s">
        <v>2</v>
      </c>
      <c r="AX1073" s="12" t="s">
        <v>2</v>
      </c>
      <c r="AY1073" s="12">
        <v>-0.12021526911261128</v>
      </c>
      <c r="AZ1073" s="12">
        <v>3.839576521868885E-2</v>
      </c>
      <c r="BA1073" s="12" t="s">
        <v>2</v>
      </c>
      <c r="BB1073" s="12">
        <v>-0.24137175852656137</v>
      </c>
      <c r="BC1073" s="12">
        <v>-0.11768694336020719</v>
      </c>
      <c r="BD1073" s="13">
        <v>5.2050802678495864E-2</v>
      </c>
    </row>
    <row r="1074" spans="1:56" x14ac:dyDescent="0.25">
      <c r="A1074" s="126">
        <v>14</v>
      </c>
      <c r="B1074" s="130">
        <v>57</v>
      </c>
      <c r="C1074" s="36" t="s">
        <v>60</v>
      </c>
      <c r="D1074" s="104">
        <v>524.45000000000005</v>
      </c>
      <c r="E1074" s="131">
        <v>6.6699999999999995E-2</v>
      </c>
      <c r="F1074" s="124">
        <v>2.8207086153796162E-4</v>
      </c>
      <c r="G1074" s="124">
        <v>5.5301199230414898E-2</v>
      </c>
      <c r="H1074" s="124">
        <v>6.2346120602949376E-2</v>
      </c>
      <c r="I1074" s="124">
        <v>5.4537450545880398E-2</v>
      </c>
      <c r="J1074" s="124">
        <v>5.1018332719518916E-2</v>
      </c>
      <c r="K1074" s="124">
        <v>5.1646310223322688E-2</v>
      </c>
      <c r="L1074" s="124">
        <v>1.4924004673286882E-2</v>
      </c>
      <c r="M1074" s="124">
        <v>8.2042947261069685E-2</v>
      </c>
      <c r="N1074" s="124">
        <v>6.5836409089377324E-2</v>
      </c>
      <c r="O1074" s="124" t="s">
        <v>2</v>
      </c>
      <c r="P1074" s="124" t="s">
        <v>2</v>
      </c>
      <c r="Q1074" s="124">
        <v>6.7521181497561575E-2</v>
      </c>
      <c r="R1074" s="124">
        <v>5.8510181340629082E-2</v>
      </c>
      <c r="S1074" s="124" t="s">
        <v>2</v>
      </c>
      <c r="T1074" s="124">
        <v>7.4292572546836758E-2</v>
      </c>
      <c r="U1074" s="124">
        <v>6.7422787914806909E-2</v>
      </c>
      <c r="V1074" s="125">
        <v>5.778771356899811E-2</v>
      </c>
      <c r="W1074" s="12">
        <v>0.99577105155115497</v>
      </c>
      <c r="X1074" s="12">
        <v>0.17089656326214539</v>
      </c>
      <c r="Y1074" s="12">
        <v>6.5275553179169707E-2</v>
      </c>
      <c r="Z1074" s="12">
        <v>0.18234706827765515</v>
      </c>
      <c r="AA1074" s="12">
        <v>0.23510745547947648</v>
      </c>
      <c r="AB1074" s="12">
        <v>0.22569250039995967</v>
      </c>
      <c r="AC1074" s="12">
        <v>0.77625180399869742</v>
      </c>
      <c r="AD1074" s="12">
        <v>0.23002919431888591</v>
      </c>
      <c r="AE1074" s="12">
        <v>1.2947389964357901E-2</v>
      </c>
      <c r="AF1074" s="12" t="s">
        <v>2</v>
      </c>
      <c r="AG1074" s="12" t="s">
        <v>2</v>
      </c>
      <c r="AH1074" s="12">
        <v>1.231156668008365E-2</v>
      </c>
      <c r="AI1074" s="12">
        <v>0.12278588694709017</v>
      </c>
      <c r="AJ1074" s="12" t="s">
        <v>2</v>
      </c>
      <c r="AK1074" s="12">
        <v>0.11383167236636825</v>
      </c>
      <c r="AL1074" s="12">
        <v>1.0836400521842779E-2</v>
      </c>
      <c r="AM1074" s="13">
        <v>0.13361748772116772</v>
      </c>
      <c r="AN1074" s="12">
        <v>0.99577105155115497</v>
      </c>
      <c r="AO1074" s="12">
        <v>0.17089656326214539</v>
      </c>
      <c r="AP1074" s="12">
        <v>6.5275553179169707E-2</v>
      </c>
      <c r="AQ1074" s="12">
        <v>0.18234706827765515</v>
      </c>
      <c r="AR1074" s="12">
        <v>0.23510745547947648</v>
      </c>
      <c r="AS1074" s="12">
        <v>0.22569250039995967</v>
      </c>
      <c r="AT1074" s="12">
        <v>0.77625180399869742</v>
      </c>
      <c r="AU1074" s="12">
        <v>-0.23002919431888591</v>
      </c>
      <c r="AV1074" s="12">
        <v>1.2947389964357901E-2</v>
      </c>
      <c r="AW1074" s="12" t="s">
        <v>2</v>
      </c>
      <c r="AX1074" s="12" t="s">
        <v>2</v>
      </c>
      <c r="AY1074" s="12">
        <v>-1.231156668008365E-2</v>
      </c>
      <c r="AZ1074" s="12">
        <v>0.12278588694709017</v>
      </c>
      <c r="BA1074" s="12" t="s">
        <v>2</v>
      </c>
      <c r="BB1074" s="12">
        <v>-0.11383167236636825</v>
      </c>
      <c r="BC1074" s="12">
        <v>-1.0836400521842779E-2</v>
      </c>
      <c r="BD1074" s="13">
        <v>0.13361748772116772</v>
      </c>
    </row>
    <row r="1075" spans="1:56" x14ac:dyDescent="0.25">
      <c r="A1075" s="126">
        <v>14</v>
      </c>
      <c r="B1075" s="130">
        <v>57</v>
      </c>
      <c r="C1075" s="36" t="s">
        <v>60</v>
      </c>
      <c r="D1075" s="104">
        <v>525.78</v>
      </c>
      <c r="E1075" s="131">
        <v>0.08</v>
      </c>
      <c r="F1075" s="124">
        <v>2.7507191701698524E-4</v>
      </c>
      <c r="G1075" s="124">
        <v>5.8044056564698236E-2</v>
      </c>
      <c r="H1075" s="124">
        <v>6.5207693281863988E-2</v>
      </c>
      <c r="I1075" s="124">
        <v>5.707080437520845E-2</v>
      </c>
      <c r="J1075" s="124">
        <v>5.3351407661197899E-2</v>
      </c>
      <c r="K1075" s="124">
        <v>5.4026990072990937E-2</v>
      </c>
      <c r="L1075" s="124">
        <v>1.5775525664535453E-2</v>
      </c>
      <c r="M1075" s="124">
        <v>8.5092035040185768E-2</v>
      </c>
      <c r="N1075" s="124">
        <v>6.8664461154143486E-2</v>
      </c>
      <c r="O1075" s="124" t="s">
        <v>2</v>
      </c>
      <c r="P1075" s="124" t="s">
        <v>2</v>
      </c>
      <c r="Q1075" s="124">
        <v>7.0382691178933476E-2</v>
      </c>
      <c r="R1075" s="124">
        <v>6.1181380257244081E-2</v>
      </c>
      <c r="S1075" s="124" t="s">
        <v>2</v>
      </c>
      <c r="T1075" s="124">
        <v>7.7258443681311587E-2</v>
      </c>
      <c r="U1075" s="124">
        <v>7.0297597695042652E-2</v>
      </c>
      <c r="V1075" s="125">
        <v>6.0462583610553837E-2</v>
      </c>
      <c r="W1075" s="12">
        <v>0.99656160103728764</v>
      </c>
      <c r="X1075" s="12">
        <v>0.27444929294127207</v>
      </c>
      <c r="Y1075" s="12">
        <v>0.18490383397670018</v>
      </c>
      <c r="Z1075" s="12">
        <v>0.2866149453098944</v>
      </c>
      <c r="AA1075" s="12">
        <v>0.33310740423502627</v>
      </c>
      <c r="AB1075" s="12">
        <v>0.32466262408761332</v>
      </c>
      <c r="AC1075" s="12">
        <v>0.80280592919330684</v>
      </c>
      <c r="AD1075" s="12">
        <v>6.3650438002322077E-2</v>
      </c>
      <c r="AE1075" s="12">
        <v>0.14169423557320646</v>
      </c>
      <c r="AF1075" s="12" t="s">
        <v>2</v>
      </c>
      <c r="AG1075" s="12" t="s">
        <v>2</v>
      </c>
      <c r="AH1075" s="12">
        <v>0.12021636026333156</v>
      </c>
      <c r="AI1075" s="12">
        <v>0.235232746784449</v>
      </c>
      <c r="AJ1075" s="12" t="s">
        <v>2</v>
      </c>
      <c r="AK1075" s="12">
        <v>3.4269453983605189E-2</v>
      </c>
      <c r="AL1075" s="12">
        <v>0.12128002881196687</v>
      </c>
      <c r="AM1075" s="13">
        <v>0.24421770486807706</v>
      </c>
      <c r="AN1075" s="12">
        <v>0.99656160103728764</v>
      </c>
      <c r="AO1075" s="12">
        <v>0.27444929294127207</v>
      </c>
      <c r="AP1075" s="12">
        <v>0.18490383397670018</v>
      </c>
      <c r="AQ1075" s="12">
        <v>0.2866149453098944</v>
      </c>
      <c r="AR1075" s="12">
        <v>0.33310740423502627</v>
      </c>
      <c r="AS1075" s="12">
        <v>0.32466262408761332</v>
      </c>
      <c r="AT1075" s="12">
        <v>0.80280592919330684</v>
      </c>
      <c r="AU1075" s="12">
        <v>-6.3650438002322077E-2</v>
      </c>
      <c r="AV1075" s="12">
        <v>0.14169423557320646</v>
      </c>
      <c r="AW1075" s="12" t="s">
        <v>2</v>
      </c>
      <c r="AX1075" s="12" t="s">
        <v>2</v>
      </c>
      <c r="AY1075" s="12">
        <v>0.12021636026333156</v>
      </c>
      <c r="AZ1075" s="12">
        <v>0.235232746784449</v>
      </c>
      <c r="BA1075" s="12" t="s">
        <v>2</v>
      </c>
      <c r="BB1075" s="12">
        <v>3.4269453983605189E-2</v>
      </c>
      <c r="BC1075" s="12">
        <v>0.12128002881196687</v>
      </c>
      <c r="BD1075" s="13">
        <v>0.24421770486807706</v>
      </c>
    </row>
    <row r="1076" spans="1:56" x14ac:dyDescent="0.25">
      <c r="A1076" s="126">
        <v>14</v>
      </c>
      <c r="B1076" s="130">
        <v>57</v>
      </c>
      <c r="C1076" s="36" t="s">
        <v>60</v>
      </c>
      <c r="D1076" s="104">
        <v>533.97</v>
      </c>
      <c r="E1076" s="131">
        <v>9.3299999999999994E-2</v>
      </c>
      <c r="F1076" s="124">
        <v>2.3280143974594019E-4</v>
      </c>
      <c r="G1076" s="124">
        <v>7.763876231885343E-2</v>
      </c>
      <c r="H1076" s="124">
        <v>8.5422804307601297E-2</v>
      </c>
      <c r="I1076" s="124">
        <v>7.5002352328532071E-2</v>
      </c>
      <c r="J1076" s="124">
        <v>6.9859502250156094E-2</v>
      </c>
      <c r="K1076" s="124">
        <v>7.0868847076480057E-2</v>
      </c>
      <c r="L1076" s="124">
        <v>2.2041370839096242E-2</v>
      </c>
      <c r="M1076" s="124">
        <v>0.10610533995273191</v>
      </c>
      <c r="N1076" s="124">
        <v>8.8423744902440024E-2</v>
      </c>
      <c r="O1076" s="124" t="s">
        <v>2</v>
      </c>
      <c r="P1076" s="124" t="s">
        <v>2</v>
      </c>
      <c r="Q1076" s="124">
        <v>9.0343807485567529E-2</v>
      </c>
      <c r="R1076" s="124">
        <v>7.9987024037043511E-2</v>
      </c>
      <c r="S1076" s="124" t="s">
        <v>2</v>
      </c>
      <c r="T1076" s="124">
        <v>9.7819083026140355E-2</v>
      </c>
      <c r="U1076" s="124">
        <v>9.0357833634481244E-2</v>
      </c>
      <c r="V1076" s="125">
        <v>7.9313035291164097E-2</v>
      </c>
      <c r="W1076" s="12">
        <v>0.99750480771976491</v>
      </c>
      <c r="X1076" s="12">
        <v>0.16785892477113146</v>
      </c>
      <c r="Y1076" s="12">
        <v>8.4428678375120025E-2</v>
      </c>
      <c r="Z1076" s="12">
        <v>0.19611626657521891</v>
      </c>
      <c r="AA1076" s="12">
        <v>0.25123791800475781</v>
      </c>
      <c r="AB1076" s="12">
        <v>0.24041964548252881</v>
      </c>
      <c r="AC1076" s="12">
        <v>0.76375808318224825</v>
      </c>
      <c r="AD1076" s="12">
        <v>0.13724908845371833</v>
      </c>
      <c r="AE1076" s="12">
        <v>5.2264256136762811E-2</v>
      </c>
      <c r="AF1076" s="12" t="s">
        <v>2</v>
      </c>
      <c r="AG1076" s="12" t="s">
        <v>2</v>
      </c>
      <c r="AH1076" s="12">
        <v>3.1684807228643787E-2</v>
      </c>
      <c r="AI1076" s="12">
        <v>0.14268998888484977</v>
      </c>
      <c r="AJ1076" s="12" t="s">
        <v>2</v>
      </c>
      <c r="AK1076" s="12">
        <v>4.8436045296252533E-2</v>
      </c>
      <c r="AL1076" s="12">
        <v>3.15344733710477E-2</v>
      </c>
      <c r="AM1076" s="13">
        <v>0.14991387683639762</v>
      </c>
      <c r="AN1076" s="12">
        <v>0.99750480771976491</v>
      </c>
      <c r="AO1076" s="12">
        <v>0.16785892477113146</v>
      </c>
      <c r="AP1076" s="12">
        <v>8.4428678375120025E-2</v>
      </c>
      <c r="AQ1076" s="12">
        <v>0.19611626657521891</v>
      </c>
      <c r="AR1076" s="12">
        <v>0.25123791800475781</v>
      </c>
      <c r="AS1076" s="12">
        <v>0.24041964548252881</v>
      </c>
      <c r="AT1076" s="12">
        <v>0.76375808318224825</v>
      </c>
      <c r="AU1076" s="12">
        <v>-0.13724908845371833</v>
      </c>
      <c r="AV1076" s="12">
        <v>5.2264256136762811E-2</v>
      </c>
      <c r="AW1076" s="12" t="s">
        <v>2</v>
      </c>
      <c r="AX1076" s="12" t="s">
        <v>2</v>
      </c>
      <c r="AY1076" s="12">
        <v>3.1684807228643787E-2</v>
      </c>
      <c r="AZ1076" s="12">
        <v>0.14268998888484977</v>
      </c>
      <c r="BA1076" s="12" t="s">
        <v>2</v>
      </c>
      <c r="BB1076" s="12">
        <v>-4.8436045296252533E-2</v>
      </c>
      <c r="BC1076" s="12">
        <v>3.15344733710477E-2</v>
      </c>
      <c r="BD1076" s="13">
        <v>0.14991387683639762</v>
      </c>
    </row>
    <row r="1077" spans="1:56" x14ac:dyDescent="0.25">
      <c r="A1077" s="126">
        <v>15</v>
      </c>
      <c r="B1077" s="130">
        <v>57</v>
      </c>
      <c r="C1077" s="36" t="s">
        <v>60</v>
      </c>
      <c r="D1077" s="104">
        <v>454.25</v>
      </c>
      <c r="E1077" s="131">
        <v>2.6664889007399508E-3</v>
      </c>
      <c r="F1077" s="124">
        <v>4.2617981466357141E-4</v>
      </c>
      <c r="G1077" s="124">
        <v>2.4668001309096493E-3</v>
      </c>
      <c r="H1077" s="124">
        <v>3.5857947302106608E-3</v>
      </c>
      <c r="I1077" s="124">
        <v>3.0353931336324982E-3</v>
      </c>
      <c r="J1077" s="124">
        <v>3.0699496784511184E-3</v>
      </c>
      <c r="K1077" s="124">
        <v>2.9407720908833654E-3</v>
      </c>
      <c r="L1077" s="124">
        <v>4.4929233330789111E-4</v>
      </c>
      <c r="M1077" s="124">
        <v>8.8278172709161246E-3</v>
      </c>
      <c r="N1077" s="124">
        <v>4.4578306671090931E-3</v>
      </c>
      <c r="O1077" s="124" t="s">
        <v>2</v>
      </c>
      <c r="P1077" s="124" t="s">
        <v>2</v>
      </c>
      <c r="Q1077" s="124">
        <v>4.7713918683969262E-3</v>
      </c>
      <c r="R1077" s="124">
        <v>3.244601536253282E-3</v>
      </c>
      <c r="S1077" s="124" t="s">
        <v>2</v>
      </c>
      <c r="T1077" s="124">
        <v>6.3354980561541215E-3</v>
      </c>
      <c r="U1077" s="124">
        <v>4.631323150462119E-3</v>
      </c>
      <c r="V1077" s="125">
        <v>3.0032120614497276E-3</v>
      </c>
      <c r="W1077" s="12">
        <v>0.84017191500579413</v>
      </c>
      <c r="X1077" s="12">
        <v>7.4888280905608798E-2</v>
      </c>
      <c r="Y1077" s="12">
        <v>0.34476266869725303</v>
      </c>
      <c r="Z1077" s="12">
        <v>0.1383483099405276</v>
      </c>
      <c r="AA1077" s="12">
        <v>0.15130787816113062</v>
      </c>
      <c r="AB1077" s="12">
        <v>0.10286305338353408</v>
      </c>
      <c r="AC1077" s="12">
        <v>0.83150414270120809</v>
      </c>
      <c r="AD1077" s="12">
        <v>2.3106521720253195</v>
      </c>
      <c r="AE1077" s="12">
        <v>0.67179794593258757</v>
      </c>
      <c r="AF1077" s="12" t="s">
        <v>2</v>
      </c>
      <c r="AG1077" s="12" t="s">
        <v>2</v>
      </c>
      <c r="AH1077" s="12">
        <v>0.78939123544555723</v>
      </c>
      <c r="AI1077" s="12">
        <v>0.21680669113338702</v>
      </c>
      <c r="AJ1077" s="12" t="s">
        <v>2</v>
      </c>
      <c r="AK1077" s="12">
        <v>1.3759701585091992</v>
      </c>
      <c r="AL1077" s="12">
        <v>0.7368619645020561</v>
      </c>
      <c r="AM1077" s="13">
        <v>0.12627960334518404</v>
      </c>
      <c r="AN1077" s="12">
        <v>0.84017191500579413</v>
      </c>
      <c r="AO1077" s="12">
        <v>7.4888280905608798E-2</v>
      </c>
      <c r="AP1077" s="12">
        <v>-0.34476266869725303</v>
      </c>
      <c r="AQ1077" s="12">
        <v>-0.1383483099405276</v>
      </c>
      <c r="AR1077" s="12">
        <v>-0.15130787816113062</v>
      </c>
      <c r="AS1077" s="12">
        <v>-0.10286305338353408</v>
      </c>
      <c r="AT1077" s="12">
        <v>0.83150414270120809</v>
      </c>
      <c r="AU1077" s="12">
        <v>-2.3106521720253195</v>
      </c>
      <c r="AV1077" s="12">
        <v>-0.67179794593258757</v>
      </c>
      <c r="AW1077" s="12" t="s">
        <v>2</v>
      </c>
      <c r="AX1077" s="12" t="s">
        <v>2</v>
      </c>
      <c r="AY1077" s="12">
        <v>-0.78939123544555723</v>
      </c>
      <c r="AZ1077" s="12">
        <v>-0.21680669113338702</v>
      </c>
      <c r="BA1077" s="12" t="s">
        <v>2</v>
      </c>
      <c r="BB1077" s="12">
        <v>-1.3759701585091992</v>
      </c>
      <c r="BC1077" s="12">
        <v>-0.7368619645020561</v>
      </c>
      <c r="BD1077" s="13">
        <v>-0.12627960334518404</v>
      </c>
    </row>
    <row r="1078" spans="1:56" x14ac:dyDescent="0.25">
      <c r="A1078" s="126">
        <v>15</v>
      </c>
      <c r="B1078" s="130">
        <v>57</v>
      </c>
      <c r="C1078" s="36" t="s">
        <v>60</v>
      </c>
      <c r="D1078" s="104">
        <v>468.75</v>
      </c>
      <c r="E1078" s="131">
        <v>6.6662222518498772E-3</v>
      </c>
      <c r="F1078" s="124">
        <v>4.6122633133211389E-4</v>
      </c>
      <c r="G1078" s="124">
        <v>5.1877581649013935E-3</v>
      </c>
      <c r="H1078" s="124">
        <v>7.0695314722569388E-3</v>
      </c>
      <c r="I1078" s="124">
        <v>6.0303533682227644E-3</v>
      </c>
      <c r="J1078" s="124">
        <v>5.9609456194205934E-3</v>
      </c>
      <c r="K1078" s="124">
        <v>5.8196115311579845E-3</v>
      </c>
      <c r="L1078" s="124">
        <v>1.0307243808552894E-3</v>
      </c>
      <c r="M1078" s="124">
        <v>1.4777410742611319E-2</v>
      </c>
      <c r="N1078" s="124">
        <v>8.4772324385672653E-3</v>
      </c>
      <c r="O1078" s="124" t="s">
        <v>2</v>
      </c>
      <c r="P1078" s="124" t="s">
        <v>2</v>
      </c>
      <c r="Q1078" s="124">
        <v>8.9712155376849845E-3</v>
      </c>
      <c r="R1078" s="124">
        <v>6.5061280735936389E-3</v>
      </c>
      <c r="S1078" s="124" t="s">
        <v>2</v>
      </c>
      <c r="T1078" s="124">
        <v>1.1328383887466863E-2</v>
      </c>
      <c r="U1078" s="124">
        <v>8.7834604652343457E-3</v>
      </c>
      <c r="V1078" s="125">
        <v>6.1421735470571382E-3</v>
      </c>
      <c r="W1078" s="12">
        <v>0.93081143803686961</v>
      </c>
      <c r="X1078" s="12">
        <v>0.22178439768314201</v>
      </c>
      <c r="Y1078" s="12">
        <v>6.0500416153263313E-2</v>
      </c>
      <c r="Z1078" s="12">
        <v>9.5386691232903192E-2</v>
      </c>
      <c r="AA1078" s="12">
        <v>0.10579854763071685</v>
      </c>
      <c r="AB1078" s="12">
        <v>0.12700007421099083</v>
      </c>
      <c r="AC1078" s="12">
        <v>0.84538103562789801</v>
      </c>
      <c r="AD1078" s="12">
        <v>1.2167593854991239</v>
      </c>
      <c r="AE1078" s="12">
        <v>0.27166963810947536</v>
      </c>
      <c r="AF1078" s="12" t="s">
        <v>2</v>
      </c>
      <c r="AG1078" s="12" t="s">
        <v>2</v>
      </c>
      <c r="AH1078" s="12">
        <v>0.3457720428081244</v>
      </c>
      <c r="AI1078" s="12">
        <v>2.4015727680218302E-2</v>
      </c>
      <c r="AJ1078" s="12" t="s">
        <v>2</v>
      </c>
      <c r="AK1078" s="12">
        <v>0.69937086695890405</v>
      </c>
      <c r="AL1078" s="12">
        <v>0.3176069043898041</v>
      </c>
      <c r="AM1078" s="13">
        <v>7.8612546205958769E-2</v>
      </c>
      <c r="AN1078" s="12">
        <v>0.93081143803686961</v>
      </c>
      <c r="AO1078" s="12">
        <v>0.22178439768314201</v>
      </c>
      <c r="AP1078" s="12">
        <v>-6.0500416153263313E-2</v>
      </c>
      <c r="AQ1078" s="12">
        <v>9.5386691232903192E-2</v>
      </c>
      <c r="AR1078" s="12">
        <v>0.10579854763071685</v>
      </c>
      <c r="AS1078" s="12">
        <v>0.12700007421099083</v>
      </c>
      <c r="AT1078" s="12">
        <v>0.84538103562789801</v>
      </c>
      <c r="AU1078" s="12">
        <v>-1.2167593854991239</v>
      </c>
      <c r="AV1078" s="12">
        <v>-0.27166963810947536</v>
      </c>
      <c r="AW1078" s="12" t="s">
        <v>2</v>
      </c>
      <c r="AX1078" s="12" t="s">
        <v>2</v>
      </c>
      <c r="AY1078" s="12">
        <v>-0.3457720428081244</v>
      </c>
      <c r="AZ1078" s="12">
        <v>2.4015727680218302E-2</v>
      </c>
      <c r="BA1078" s="12" t="s">
        <v>2</v>
      </c>
      <c r="BB1078" s="12">
        <v>-0.69937086695890405</v>
      </c>
      <c r="BC1078" s="12">
        <v>-0.3176069043898041</v>
      </c>
      <c r="BD1078" s="13">
        <v>7.8612546205958769E-2</v>
      </c>
    </row>
    <row r="1079" spans="1:56" x14ac:dyDescent="0.25">
      <c r="A1079" s="59">
        <v>19</v>
      </c>
      <c r="B1079" s="130">
        <v>57</v>
      </c>
      <c r="C1079" s="36" t="s">
        <v>60</v>
      </c>
      <c r="D1079" s="35">
        <v>520.55999999999995</v>
      </c>
      <c r="E1079" s="131">
        <v>5.3328999999999994E-2</v>
      </c>
      <c r="F1079" s="124">
        <v>3.0259937590577224E-4</v>
      </c>
      <c r="G1079" s="124">
        <v>4.7907716573526583E-2</v>
      </c>
      <c r="H1079" s="124">
        <v>5.4584894472741056E-2</v>
      </c>
      <c r="I1079" s="124">
        <v>4.7673625568564214E-2</v>
      </c>
      <c r="J1079" s="124">
        <v>4.4694642545779172E-2</v>
      </c>
      <c r="K1079" s="124">
        <v>4.5193649770052607E-2</v>
      </c>
      <c r="L1079" s="124">
        <v>1.2663575673988868E-2</v>
      </c>
      <c r="M1079" s="124">
        <v>7.3658867823459012E-2</v>
      </c>
      <c r="N1079" s="124">
        <v>5.8120966008019803E-2</v>
      </c>
      <c r="O1079" s="124" t="s">
        <v>2</v>
      </c>
      <c r="P1079" s="124" t="s">
        <v>2</v>
      </c>
      <c r="Q1079" s="124">
        <v>5.9707473843702182E-2</v>
      </c>
      <c r="R1079" s="124">
        <v>5.1253505713843885E-2</v>
      </c>
      <c r="S1079" s="124" t="s">
        <v>2</v>
      </c>
      <c r="T1079" s="124">
        <v>6.6165114729465721E-2</v>
      </c>
      <c r="U1079" s="124">
        <v>5.9572714081099043E-2</v>
      </c>
      <c r="V1079" s="125">
        <v>5.0525692217236171E-2</v>
      </c>
      <c r="W1079" s="12">
        <v>0.99432580067307141</v>
      </c>
      <c r="X1079" s="12">
        <v>0.10165732390394366</v>
      </c>
      <c r="Y1079" s="12">
        <v>2.3549934796097099E-2</v>
      </c>
      <c r="Z1079" s="12">
        <v>0.10604688689898144</v>
      </c>
      <c r="AA1079" s="12">
        <v>0.16190735723941616</v>
      </c>
      <c r="AB1079" s="12">
        <v>0.15255021151619921</v>
      </c>
      <c r="AC1079" s="12">
        <v>0.76253866237902701</v>
      </c>
      <c r="AD1079" s="12">
        <v>0.38121599548949014</v>
      </c>
      <c r="AE1079" s="12">
        <v>8.9856663504281148E-2</v>
      </c>
      <c r="AF1079" s="12" t="s">
        <v>2</v>
      </c>
      <c r="AG1079" s="12" t="s">
        <v>2</v>
      </c>
      <c r="AH1079" s="12">
        <v>0.11960610256524945</v>
      </c>
      <c r="AI1079" s="12">
        <v>3.8918680008177726E-2</v>
      </c>
      <c r="AJ1079" s="12" t="s">
        <v>2</v>
      </c>
      <c r="AK1079" s="12">
        <v>0.24069670778498992</v>
      </c>
      <c r="AL1079" s="12">
        <v>0.11707915170168294</v>
      </c>
      <c r="AM1079" s="13">
        <v>5.2566291938041673E-2</v>
      </c>
      <c r="AN1079" s="12">
        <v>0.99432580067307141</v>
      </c>
      <c r="AO1079" s="12">
        <v>0.10165732390394366</v>
      </c>
      <c r="AP1079" s="12">
        <v>-2.3549934796097099E-2</v>
      </c>
      <c r="AQ1079" s="12">
        <v>0.10604688689898144</v>
      </c>
      <c r="AR1079" s="12">
        <v>0.16190735723941616</v>
      </c>
      <c r="AS1079" s="12">
        <v>0.15255021151619921</v>
      </c>
      <c r="AT1079" s="12">
        <v>0.76253866237902701</v>
      </c>
      <c r="AU1079" s="12">
        <v>-0.38121599548949014</v>
      </c>
      <c r="AV1079" s="12">
        <v>-8.9856663504281148E-2</v>
      </c>
      <c r="AW1079" s="12" t="s">
        <v>2</v>
      </c>
      <c r="AX1079" s="12" t="s">
        <v>2</v>
      </c>
      <c r="AY1079" s="12">
        <v>-0.11960610256524945</v>
      </c>
      <c r="AZ1079" s="12">
        <v>3.8918680008177726E-2</v>
      </c>
      <c r="BA1079" s="12" t="s">
        <v>2</v>
      </c>
      <c r="BB1079" s="12">
        <v>-0.24069670778498992</v>
      </c>
      <c r="BC1079" s="12">
        <v>-0.11707915170168294</v>
      </c>
      <c r="BD1079" s="13">
        <v>5.2566291938041673E-2</v>
      </c>
    </row>
    <row r="1080" spans="1:56" x14ac:dyDescent="0.25">
      <c r="A1080" s="126">
        <v>5</v>
      </c>
      <c r="B1080" s="130">
        <v>58</v>
      </c>
      <c r="C1080" s="36" t="s">
        <v>61</v>
      </c>
      <c r="D1080" s="104">
        <v>473.15</v>
      </c>
      <c r="E1080" s="131">
        <v>9.0659210239999993E-3</v>
      </c>
      <c r="F1080" s="124">
        <v>2.7812617661864881E-4</v>
      </c>
      <c r="G1080" s="124">
        <v>7.5560864900493666E-3</v>
      </c>
      <c r="H1080" s="124">
        <v>9.8491692661705297E-3</v>
      </c>
      <c r="I1080" s="124">
        <v>8.4112181277949411E-3</v>
      </c>
      <c r="J1080" s="124">
        <v>7.1270615026876594E-3</v>
      </c>
      <c r="K1080" s="124">
        <v>6.9800412243003736E-3</v>
      </c>
      <c r="L1080" s="124">
        <v>1.5025176310300885E-3</v>
      </c>
      <c r="M1080" s="124">
        <v>1.6556227517953662E-2</v>
      </c>
      <c r="N1080" s="124">
        <v>9.7131636840536353E-3</v>
      </c>
      <c r="O1080" s="124" t="s">
        <v>2</v>
      </c>
      <c r="P1080" s="124" t="s">
        <v>2</v>
      </c>
      <c r="Q1080" s="124">
        <v>1.0255702441623599E-2</v>
      </c>
      <c r="R1080" s="124">
        <v>7.5624745946379851E-3</v>
      </c>
      <c r="S1080" s="124" t="s">
        <v>2</v>
      </c>
      <c r="T1080" s="124">
        <v>1.2825371267808092E-2</v>
      </c>
      <c r="U1080" s="124">
        <v>1.005110536119108E-2</v>
      </c>
      <c r="V1080" s="125">
        <v>7.1972391171377667E-3</v>
      </c>
      <c r="W1080" s="12">
        <v>0.96932179577978106</v>
      </c>
      <c r="X1080" s="12">
        <v>0.16653956392888083</v>
      </c>
      <c r="Y1080" s="12">
        <v>8.6394778875423225E-2</v>
      </c>
      <c r="Z1080" s="12">
        <v>7.2215817286724493E-2</v>
      </c>
      <c r="AA1080" s="12">
        <v>0.21386238818754794</v>
      </c>
      <c r="AB1080" s="12">
        <v>0.2300791937385871</v>
      </c>
      <c r="AC1080" s="12">
        <v>0.83426751379672193</v>
      </c>
      <c r="AD1080" s="12">
        <v>0.82620469273058428</v>
      </c>
      <c r="AE1080" s="12">
        <v>7.1392929448668901E-2</v>
      </c>
      <c r="AF1080" s="12" t="s">
        <v>2</v>
      </c>
      <c r="AG1080" s="12" t="s">
        <v>2</v>
      </c>
      <c r="AH1080" s="12">
        <v>0.13123668455459953</v>
      </c>
      <c r="AI1080" s="12">
        <v>0.16583493562120999</v>
      </c>
      <c r="AJ1080" s="12" t="s">
        <v>2</v>
      </c>
      <c r="AK1080" s="12">
        <v>0.4146793507086361</v>
      </c>
      <c r="AL1080" s="12">
        <v>0.10866897412662491</v>
      </c>
      <c r="AM1080" s="13">
        <v>0.20612157351859947</v>
      </c>
      <c r="AN1080" s="12">
        <v>0.96932179577978106</v>
      </c>
      <c r="AO1080" s="12">
        <v>0.16653956392888083</v>
      </c>
      <c r="AP1080" s="12">
        <v>-8.6394778875423225E-2</v>
      </c>
      <c r="AQ1080" s="12">
        <v>7.2215817286724493E-2</v>
      </c>
      <c r="AR1080" s="12">
        <v>0.21386238818754794</v>
      </c>
      <c r="AS1080" s="12">
        <v>0.2300791937385871</v>
      </c>
      <c r="AT1080" s="12">
        <v>0.83426751379672193</v>
      </c>
      <c r="AU1080" s="12">
        <v>-0.82620469273058428</v>
      </c>
      <c r="AV1080" s="12">
        <v>-7.1392929448668901E-2</v>
      </c>
      <c r="AW1080" s="12" t="s">
        <v>2</v>
      </c>
      <c r="AX1080" s="12" t="s">
        <v>2</v>
      </c>
      <c r="AY1080" s="12">
        <v>-0.13123668455459953</v>
      </c>
      <c r="AZ1080" s="12">
        <v>0.16583493562120999</v>
      </c>
      <c r="BA1080" s="12" t="s">
        <v>2</v>
      </c>
      <c r="BB1080" s="12">
        <v>-0.4146793507086361</v>
      </c>
      <c r="BC1080" s="12">
        <v>-0.10866897412662491</v>
      </c>
      <c r="BD1080" s="13">
        <v>0.20612157351859947</v>
      </c>
    </row>
    <row r="1081" spans="1:56" x14ac:dyDescent="0.25">
      <c r="A1081" s="126">
        <v>14</v>
      </c>
      <c r="B1081" s="130">
        <v>58</v>
      </c>
      <c r="C1081" s="36" t="s">
        <v>61</v>
      </c>
      <c r="D1081" s="104">
        <v>486.64</v>
      </c>
      <c r="E1081" s="131">
        <v>1.3299999999999999E-2</v>
      </c>
      <c r="F1081" s="124">
        <v>2.6340944500080572E-4</v>
      </c>
      <c r="G1081" s="124">
        <v>1.3966695058371528E-2</v>
      </c>
      <c r="H1081" s="124">
        <v>1.7405588156027697E-2</v>
      </c>
      <c r="I1081" s="124">
        <v>1.4978353050382524E-2</v>
      </c>
      <c r="J1081" s="124">
        <v>1.2486793582204808E-2</v>
      </c>
      <c r="K1081" s="124">
        <v>1.2383797089357738E-2</v>
      </c>
      <c r="L1081" s="124">
        <v>3.1178187290124004E-3</v>
      </c>
      <c r="M1081" s="124">
        <v>2.5835498159484376E-2</v>
      </c>
      <c r="N1081" s="124">
        <v>1.6728498807076726E-2</v>
      </c>
      <c r="O1081" s="124" t="s">
        <v>2</v>
      </c>
      <c r="P1081" s="124" t="s">
        <v>2</v>
      </c>
      <c r="Q1081" s="124">
        <v>1.7505596868870134E-2</v>
      </c>
      <c r="R1081" s="124">
        <v>1.3572624457079388E-2</v>
      </c>
      <c r="S1081" s="124" t="s">
        <v>2</v>
      </c>
      <c r="T1081" s="124">
        <v>2.1041762522188104E-2</v>
      </c>
      <c r="U1081" s="124">
        <v>1.7265831902969299E-2</v>
      </c>
      <c r="V1081" s="125">
        <v>1.3093220345759866E-2</v>
      </c>
      <c r="W1081" s="12">
        <v>0.98019477857136794</v>
      </c>
      <c r="X1081" s="12">
        <v>5.0127447997859266E-2</v>
      </c>
      <c r="Y1081" s="12">
        <v>0.30869083879907505</v>
      </c>
      <c r="Z1081" s="12">
        <v>0.12619195867537783</v>
      </c>
      <c r="AA1081" s="12">
        <v>6.1143339683848962E-2</v>
      </c>
      <c r="AB1081" s="12">
        <v>6.8887436890395559E-2</v>
      </c>
      <c r="AC1081" s="12">
        <v>0.765577539172</v>
      </c>
      <c r="AD1081" s="12">
        <v>0.94251865860784789</v>
      </c>
      <c r="AE1081" s="12">
        <v>0.25778186519373886</v>
      </c>
      <c r="AF1081" s="12" t="s">
        <v>2</v>
      </c>
      <c r="AG1081" s="12" t="s">
        <v>2</v>
      </c>
      <c r="AH1081" s="12">
        <v>0.31621029089249131</v>
      </c>
      <c r="AI1081" s="12">
        <v>2.0498079479653313E-2</v>
      </c>
      <c r="AJ1081" s="12" t="s">
        <v>2</v>
      </c>
      <c r="AK1081" s="12">
        <v>0.58208740768331613</v>
      </c>
      <c r="AL1081" s="12">
        <v>0.29818284984731575</v>
      </c>
      <c r="AM1081" s="13">
        <v>1.554734242407017E-2</v>
      </c>
      <c r="AN1081" s="12">
        <v>0.98019477857136794</v>
      </c>
      <c r="AO1081" s="12">
        <v>-5.0127447997859266E-2</v>
      </c>
      <c r="AP1081" s="12">
        <v>-0.30869083879907505</v>
      </c>
      <c r="AQ1081" s="12">
        <v>-0.12619195867537783</v>
      </c>
      <c r="AR1081" s="12">
        <v>6.1143339683848962E-2</v>
      </c>
      <c r="AS1081" s="12">
        <v>6.8887436890395559E-2</v>
      </c>
      <c r="AT1081" s="12">
        <v>0.765577539172</v>
      </c>
      <c r="AU1081" s="12">
        <v>-0.94251865860784789</v>
      </c>
      <c r="AV1081" s="12">
        <v>-0.25778186519373886</v>
      </c>
      <c r="AW1081" s="12" t="s">
        <v>2</v>
      </c>
      <c r="AX1081" s="12" t="s">
        <v>2</v>
      </c>
      <c r="AY1081" s="12">
        <v>-0.31621029089249131</v>
      </c>
      <c r="AZ1081" s="12">
        <v>-2.0498079479653313E-2</v>
      </c>
      <c r="BA1081" s="12" t="s">
        <v>2</v>
      </c>
      <c r="BB1081" s="12">
        <v>-0.58208740768331613</v>
      </c>
      <c r="BC1081" s="12">
        <v>-0.29818284984731575</v>
      </c>
      <c r="BD1081" s="13">
        <v>1.554734242407017E-2</v>
      </c>
    </row>
    <row r="1082" spans="1:56" x14ac:dyDescent="0.25">
      <c r="A1082" s="126">
        <v>14</v>
      </c>
      <c r="B1082" s="130">
        <v>58</v>
      </c>
      <c r="C1082" s="36" t="s">
        <v>61</v>
      </c>
      <c r="D1082" s="104">
        <v>500.98</v>
      </c>
      <c r="E1082" s="131">
        <v>2.6699999999999998E-2</v>
      </c>
      <c r="F1082" s="124">
        <v>2.2981914699731873E-4</v>
      </c>
      <c r="G1082" s="124">
        <v>2.5587882416703785E-2</v>
      </c>
      <c r="H1082" s="124">
        <v>3.04443704902621E-2</v>
      </c>
      <c r="I1082" s="124">
        <v>2.6398278961514445E-2</v>
      </c>
      <c r="J1082" s="124">
        <v>2.1789219828740967E-2</v>
      </c>
      <c r="K1082" s="124">
        <v>2.1823519808063643E-2</v>
      </c>
      <c r="L1082" s="124">
        <v>6.4518170430504299E-3</v>
      </c>
      <c r="M1082" s="124">
        <v>4.0386595966835415E-2</v>
      </c>
      <c r="N1082" s="124">
        <v>2.8604054049031907E-2</v>
      </c>
      <c r="O1082" s="124" t="s">
        <v>2</v>
      </c>
      <c r="P1082" s="124" t="s">
        <v>2</v>
      </c>
      <c r="Q1082" s="124">
        <v>2.9685088788021678E-2</v>
      </c>
      <c r="R1082" s="124">
        <v>2.4113821372906588E-2</v>
      </c>
      <c r="S1082" s="124" t="s">
        <v>2</v>
      </c>
      <c r="T1082" s="124">
        <v>3.4398368958993265E-2</v>
      </c>
      <c r="U1082" s="124">
        <v>2.9437684494488501E-2</v>
      </c>
      <c r="V1082" s="125">
        <v>2.3530854005067933E-2</v>
      </c>
      <c r="W1082" s="12">
        <v>0.99139254131096177</v>
      </c>
      <c r="X1082" s="12">
        <v>4.165234394367838E-2</v>
      </c>
      <c r="Y1082" s="12">
        <v>0.1402385951409027</v>
      </c>
      <c r="Z1082" s="12">
        <v>1.1300413426425203E-2</v>
      </c>
      <c r="AA1082" s="12">
        <v>0.18392435098348434</v>
      </c>
      <c r="AB1082" s="12">
        <v>0.18263970756315936</v>
      </c>
      <c r="AC1082" s="12">
        <v>0.75835891224530227</v>
      </c>
      <c r="AD1082" s="12">
        <v>0.51260659051818047</v>
      </c>
      <c r="AE1082" s="12">
        <v>7.1312885731532188E-2</v>
      </c>
      <c r="AF1082" s="12" t="s">
        <v>2</v>
      </c>
      <c r="AG1082" s="12" t="s">
        <v>2</v>
      </c>
      <c r="AH1082" s="12">
        <v>0.11180107820305916</v>
      </c>
      <c r="AI1082" s="12">
        <v>9.6860622737580906E-2</v>
      </c>
      <c r="AJ1082" s="12" t="s">
        <v>2</v>
      </c>
      <c r="AK1082" s="12">
        <v>0.28832842543045945</v>
      </c>
      <c r="AL1082" s="12">
        <v>0.1025349997935769</v>
      </c>
      <c r="AM1082" s="13">
        <v>0.11869460655176277</v>
      </c>
      <c r="AN1082" s="12">
        <v>0.99139254131096177</v>
      </c>
      <c r="AO1082" s="12">
        <v>4.165234394367838E-2</v>
      </c>
      <c r="AP1082" s="12">
        <v>-0.1402385951409027</v>
      </c>
      <c r="AQ1082" s="12">
        <v>1.1300413426425203E-2</v>
      </c>
      <c r="AR1082" s="12">
        <v>0.18392435098348434</v>
      </c>
      <c r="AS1082" s="12">
        <v>0.18263970756315936</v>
      </c>
      <c r="AT1082" s="12">
        <v>0.75835891224530227</v>
      </c>
      <c r="AU1082" s="12">
        <v>-0.51260659051818047</v>
      </c>
      <c r="AV1082" s="12">
        <v>-7.1312885731532188E-2</v>
      </c>
      <c r="AW1082" s="12" t="s">
        <v>2</v>
      </c>
      <c r="AX1082" s="12" t="s">
        <v>2</v>
      </c>
      <c r="AY1082" s="12">
        <v>-0.11180107820305916</v>
      </c>
      <c r="AZ1082" s="12">
        <v>9.6860622737580906E-2</v>
      </c>
      <c r="BA1082" s="12" t="s">
        <v>2</v>
      </c>
      <c r="BB1082" s="12">
        <v>-0.28832842543045945</v>
      </c>
      <c r="BC1082" s="12">
        <v>-0.1025349997935769</v>
      </c>
      <c r="BD1082" s="13">
        <v>0.11869460655176277</v>
      </c>
    </row>
    <row r="1083" spans="1:56" x14ac:dyDescent="0.25">
      <c r="A1083" s="126">
        <v>14</v>
      </c>
      <c r="B1083" s="130">
        <v>58</v>
      </c>
      <c r="C1083" s="36" t="s">
        <v>61</v>
      </c>
      <c r="D1083" s="104">
        <v>508.03</v>
      </c>
      <c r="E1083" s="131">
        <v>0.04</v>
      </c>
      <c r="F1083" s="124">
        <v>2.0903452822738041E-4</v>
      </c>
      <c r="G1083" s="124">
        <v>3.3890191861657308E-2</v>
      </c>
      <c r="H1083" s="124">
        <v>3.943841903732713E-2</v>
      </c>
      <c r="I1083" s="124">
        <v>3.4318156799543968E-2</v>
      </c>
      <c r="J1083" s="124">
        <v>2.8260501837329997E-2</v>
      </c>
      <c r="K1083" s="124">
        <v>2.8410351429223057E-2</v>
      </c>
      <c r="L1083" s="124">
        <v>9.071179979660414E-3</v>
      </c>
      <c r="M1083" s="124">
        <v>4.9843406151913565E-2</v>
      </c>
      <c r="N1083" s="124">
        <v>3.6701832030984906E-2</v>
      </c>
      <c r="O1083" s="124" t="s">
        <v>2</v>
      </c>
      <c r="P1083" s="124" t="s">
        <v>2</v>
      </c>
      <c r="Q1083" s="124">
        <v>3.7949302426986548E-2</v>
      </c>
      <c r="R1083" s="124">
        <v>3.1468350965363774E-2</v>
      </c>
      <c r="S1083" s="124" t="s">
        <v>2</v>
      </c>
      <c r="T1083" s="124">
        <v>4.3273477615343149E-2</v>
      </c>
      <c r="U1083" s="124">
        <v>3.7715860498392428E-2</v>
      </c>
      <c r="V1083" s="125">
        <v>3.0851203913614882E-2</v>
      </c>
      <c r="W1083" s="12">
        <v>0.99477413679431548</v>
      </c>
      <c r="X1083" s="12">
        <v>0.15274520345856732</v>
      </c>
      <c r="Y1083" s="12">
        <v>1.4039524066821775E-2</v>
      </c>
      <c r="Z1083" s="12">
        <v>0.14204608001140082</v>
      </c>
      <c r="AA1083" s="12">
        <v>0.29348745406675009</v>
      </c>
      <c r="AB1083" s="12">
        <v>0.28974121426942362</v>
      </c>
      <c r="AC1083" s="12">
        <v>0.77322050050848967</v>
      </c>
      <c r="AD1083" s="12">
        <v>0.2460851537978391</v>
      </c>
      <c r="AE1083" s="12">
        <v>8.2454199225377375E-2</v>
      </c>
      <c r="AF1083" s="12" t="s">
        <v>2</v>
      </c>
      <c r="AG1083" s="12" t="s">
        <v>2</v>
      </c>
      <c r="AH1083" s="12">
        <v>5.1267439325336332E-2</v>
      </c>
      <c r="AI1083" s="12">
        <v>0.21329122586590565</v>
      </c>
      <c r="AJ1083" s="12" t="s">
        <v>2</v>
      </c>
      <c r="AK1083" s="12">
        <v>8.1836940383578707E-2</v>
      </c>
      <c r="AL1083" s="12">
        <v>5.7103487540189311E-2</v>
      </c>
      <c r="AM1083" s="13">
        <v>0.22871990215962795</v>
      </c>
      <c r="AN1083" s="12">
        <v>0.99477413679431548</v>
      </c>
      <c r="AO1083" s="12">
        <v>0.15274520345856732</v>
      </c>
      <c r="AP1083" s="12">
        <v>1.4039524066821775E-2</v>
      </c>
      <c r="AQ1083" s="12">
        <v>0.14204608001140082</v>
      </c>
      <c r="AR1083" s="12">
        <v>0.29348745406675009</v>
      </c>
      <c r="AS1083" s="12">
        <v>0.28974121426942362</v>
      </c>
      <c r="AT1083" s="12">
        <v>0.77322050050848967</v>
      </c>
      <c r="AU1083" s="12">
        <v>-0.2460851537978391</v>
      </c>
      <c r="AV1083" s="12">
        <v>8.2454199225377375E-2</v>
      </c>
      <c r="AW1083" s="12" t="s">
        <v>2</v>
      </c>
      <c r="AX1083" s="12" t="s">
        <v>2</v>
      </c>
      <c r="AY1083" s="12">
        <v>5.1267439325336332E-2</v>
      </c>
      <c r="AZ1083" s="12">
        <v>0.21329122586590565</v>
      </c>
      <c r="BA1083" s="12" t="s">
        <v>2</v>
      </c>
      <c r="BB1083" s="12">
        <v>-8.1836940383578707E-2</v>
      </c>
      <c r="BC1083" s="12">
        <v>5.7103487540189311E-2</v>
      </c>
      <c r="BD1083" s="13">
        <v>0.22871990215962795</v>
      </c>
    </row>
    <row r="1084" spans="1:56" x14ac:dyDescent="0.25">
      <c r="A1084" s="126">
        <v>14</v>
      </c>
      <c r="B1084" s="130">
        <v>58</v>
      </c>
      <c r="C1084" s="36" t="s">
        <v>61</v>
      </c>
      <c r="D1084" s="104">
        <v>514.61</v>
      </c>
      <c r="E1084" s="131">
        <v>5.33E-2</v>
      </c>
      <c r="F1084" s="124">
        <v>1.8836978535448671E-4</v>
      </c>
      <c r="G1084" s="124">
        <v>4.3644613868353187E-2</v>
      </c>
      <c r="H1084" s="124">
        <v>4.9769664897295521E-2</v>
      </c>
      <c r="I1084" s="124">
        <v>4.3446516866442422E-2</v>
      </c>
      <c r="J1084" s="124">
        <v>3.5750874690770526E-2</v>
      </c>
      <c r="K1084" s="124">
        <v>3.6043904211498355E-2</v>
      </c>
      <c r="L1084" s="124">
        <v>1.2352432846621006E-2</v>
      </c>
      <c r="M1084" s="124">
        <v>6.0343167540362008E-2</v>
      </c>
      <c r="N1084" s="124">
        <v>4.5944050392500727E-2</v>
      </c>
      <c r="O1084" s="124" t="s">
        <v>2</v>
      </c>
      <c r="P1084" s="124" t="s">
        <v>2</v>
      </c>
      <c r="Q1084" s="124">
        <v>4.7353970535519596E-2</v>
      </c>
      <c r="R1084" s="124">
        <v>3.9977413059693101E-2</v>
      </c>
      <c r="S1084" s="124" t="s">
        <v>2</v>
      </c>
      <c r="T1084" s="124">
        <v>5.3251155987100375E-2</v>
      </c>
      <c r="U1084" s="124">
        <v>4.7147285629818465E-2</v>
      </c>
      <c r="V1084" s="125">
        <v>3.9343576946315094E-2</v>
      </c>
      <c r="W1084" s="12">
        <v>0.99646585768565699</v>
      </c>
      <c r="X1084" s="12">
        <v>0.18115170978699463</v>
      </c>
      <c r="Y1084" s="12">
        <v>6.6235180163311064E-2</v>
      </c>
      <c r="Z1084" s="12">
        <v>0.18486835147387576</v>
      </c>
      <c r="AA1084" s="12">
        <v>0.32925188197428656</v>
      </c>
      <c r="AB1084" s="12">
        <v>0.32375414237338923</v>
      </c>
      <c r="AC1084" s="12">
        <v>0.76824703852493426</v>
      </c>
      <c r="AD1084" s="12">
        <v>0.13214198011936226</v>
      </c>
      <c r="AE1084" s="12">
        <v>0.13801031158535224</v>
      </c>
      <c r="AF1084" s="12" t="s">
        <v>2</v>
      </c>
      <c r="AG1084" s="12" t="s">
        <v>2</v>
      </c>
      <c r="AH1084" s="12">
        <v>0.11155777606905073</v>
      </c>
      <c r="AI1084" s="12">
        <v>0.24995472683502626</v>
      </c>
      <c r="AJ1084" s="12" t="s">
        <v>2</v>
      </c>
      <c r="AK1084" s="12">
        <v>9.1639799061210298E-4</v>
      </c>
      <c r="AL1084" s="12">
        <v>0.1154355416544378</v>
      </c>
      <c r="AM1084" s="13">
        <v>0.26184658637307517</v>
      </c>
      <c r="AN1084" s="12">
        <v>0.99646585768565699</v>
      </c>
      <c r="AO1084" s="12">
        <v>0.18115170978699463</v>
      </c>
      <c r="AP1084" s="12">
        <v>6.6235180163311064E-2</v>
      </c>
      <c r="AQ1084" s="12">
        <v>0.18486835147387576</v>
      </c>
      <c r="AR1084" s="12">
        <v>0.32925188197428656</v>
      </c>
      <c r="AS1084" s="12">
        <v>0.32375414237338923</v>
      </c>
      <c r="AT1084" s="12">
        <v>0.76824703852493426</v>
      </c>
      <c r="AU1084" s="12">
        <v>-0.13214198011936226</v>
      </c>
      <c r="AV1084" s="12">
        <v>0.13801031158535224</v>
      </c>
      <c r="AW1084" s="12" t="s">
        <v>2</v>
      </c>
      <c r="AX1084" s="12" t="s">
        <v>2</v>
      </c>
      <c r="AY1084" s="12">
        <v>0.11155777606905073</v>
      </c>
      <c r="AZ1084" s="12">
        <v>0.24995472683502626</v>
      </c>
      <c r="BA1084" s="12" t="s">
        <v>2</v>
      </c>
      <c r="BB1084" s="12">
        <v>9.1639799061210298E-4</v>
      </c>
      <c r="BC1084" s="12">
        <v>0.1154355416544378</v>
      </c>
      <c r="BD1084" s="13">
        <v>0.26184658637307517</v>
      </c>
    </row>
    <row r="1085" spans="1:56" x14ac:dyDescent="0.25">
      <c r="A1085" s="126">
        <v>14</v>
      </c>
      <c r="B1085" s="130">
        <v>58</v>
      </c>
      <c r="C1085" s="36" t="s">
        <v>61</v>
      </c>
      <c r="D1085" s="104">
        <v>523.68999999999994</v>
      </c>
      <c r="E1085" s="131">
        <v>6.6699999999999995E-2</v>
      </c>
      <c r="F1085" s="124">
        <v>1.5934086773692033E-4</v>
      </c>
      <c r="G1085" s="124">
        <v>6.1011464908500408E-2</v>
      </c>
      <c r="H1085" s="124">
        <v>6.7699090722466645E-2</v>
      </c>
      <c r="I1085" s="124">
        <v>5.9348799865885232E-2</v>
      </c>
      <c r="J1085" s="124">
        <v>4.8890003459448036E-2</v>
      </c>
      <c r="K1085" s="124">
        <v>4.9444516076401761E-2</v>
      </c>
      <c r="L1085" s="124">
        <v>1.8653787339720861E-2</v>
      </c>
      <c r="M1085" s="124">
        <v>7.7940895953642217E-2</v>
      </c>
      <c r="N1085" s="124">
        <v>6.1880826421187751E-2</v>
      </c>
      <c r="O1085" s="124" t="s">
        <v>2</v>
      </c>
      <c r="P1085" s="124" t="s">
        <v>2</v>
      </c>
      <c r="Q1085" s="124">
        <v>6.3520722985943259E-2</v>
      </c>
      <c r="R1085" s="124">
        <v>5.4863736195328888E-2</v>
      </c>
      <c r="S1085" s="124" t="s">
        <v>2</v>
      </c>
      <c r="T1085" s="124">
        <v>7.0187091414594283E-2</v>
      </c>
      <c r="U1085" s="124">
        <v>6.3375192286108023E-2</v>
      </c>
      <c r="V1085" s="125">
        <v>5.4237548945285693E-2</v>
      </c>
      <c r="W1085" s="12">
        <v>0.99761108144322463</v>
      </c>
      <c r="X1085" s="12">
        <v>8.5285383680653484E-2</v>
      </c>
      <c r="Y1085" s="12">
        <v>1.4978871401299103E-2</v>
      </c>
      <c r="Z1085" s="12">
        <v>0.11021289556393948</v>
      </c>
      <c r="AA1085" s="12">
        <v>0.26701643988833523</v>
      </c>
      <c r="AB1085" s="12">
        <v>0.25870290740027341</v>
      </c>
      <c r="AC1085" s="12">
        <v>0.72033302339249083</v>
      </c>
      <c r="AD1085" s="12">
        <v>0.16852917471727469</v>
      </c>
      <c r="AE1085" s="12">
        <v>7.2251477943212059E-2</v>
      </c>
      <c r="AF1085" s="12" t="s">
        <v>2</v>
      </c>
      <c r="AG1085" s="12" t="s">
        <v>2</v>
      </c>
      <c r="AH1085" s="12">
        <v>4.7665322549576256E-2</v>
      </c>
      <c r="AI1085" s="12">
        <v>0.17745522945533895</v>
      </c>
      <c r="AJ1085" s="12" t="s">
        <v>2</v>
      </c>
      <c r="AK1085" s="12">
        <v>5.2280231103362627E-2</v>
      </c>
      <c r="AL1085" s="12">
        <v>4.9847192112323427E-2</v>
      </c>
      <c r="AM1085" s="13">
        <v>0.18684334414864023</v>
      </c>
      <c r="AN1085" s="12">
        <v>0.99761108144322463</v>
      </c>
      <c r="AO1085" s="12">
        <v>8.5285383680653484E-2</v>
      </c>
      <c r="AP1085" s="12">
        <v>-1.4978871401299103E-2</v>
      </c>
      <c r="AQ1085" s="12">
        <v>0.11021289556393948</v>
      </c>
      <c r="AR1085" s="12">
        <v>0.26701643988833523</v>
      </c>
      <c r="AS1085" s="12">
        <v>0.25870290740027341</v>
      </c>
      <c r="AT1085" s="12">
        <v>0.72033302339249083</v>
      </c>
      <c r="AU1085" s="12">
        <v>-0.16852917471727469</v>
      </c>
      <c r="AV1085" s="12">
        <v>7.2251477943212059E-2</v>
      </c>
      <c r="AW1085" s="12" t="s">
        <v>2</v>
      </c>
      <c r="AX1085" s="12" t="s">
        <v>2</v>
      </c>
      <c r="AY1085" s="12">
        <v>4.7665322549576256E-2</v>
      </c>
      <c r="AZ1085" s="12">
        <v>0.17745522945533895</v>
      </c>
      <c r="BA1085" s="12" t="s">
        <v>2</v>
      </c>
      <c r="BB1085" s="12">
        <v>-5.2280231103362627E-2</v>
      </c>
      <c r="BC1085" s="12">
        <v>4.9847192112323427E-2</v>
      </c>
      <c r="BD1085" s="13">
        <v>0.18684334414864023</v>
      </c>
    </row>
    <row r="1086" spans="1:56" x14ac:dyDescent="0.25">
      <c r="A1086" s="126">
        <v>14</v>
      </c>
      <c r="B1086" s="130">
        <v>58</v>
      </c>
      <c r="C1086" s="36" t="s">
        <v>61</v>
      </c>
      <c r="D1086" s="104">
        <v>528.55999999999995</v>
      </c>
      <c r="E1086" s="131">
        <v>0.08</v>
      </c>
      <c r="F1086" s="124">
        <v>1.4408120634148267E-4</v>
      </c>
      <c r="G1086" s="124">
        <v>7.2550596200614353E-2</v>
      </c>
      <c r="H1086" s="124">
        <v>7.9359806081166648E-2</v>
      </c>
      <c r="I1086" s="124">
        <v>6.9723906110637293E-2</v>
      </c>
      <c r="J1086" s="124">
        <v>5.752572476817791E-2</v>
      </c>
      <c r="K1086" s="124">
        <v>5.8253798595677121E-2</v>
      </c>
      <c r="L1086" s="124">
        <v>2.3123467399057598E-2</v>
      </c>
      <c r="M1086" s="124">
        <v>8.9084054227802939E-2</v>
      </c>
      <c r="N1086" s="124">
        <v>7.2195971859677965E-2</v>
      </c>
      <c r="O1086" s="124" t="s">
        <v>2</v>
      </c>
      <c r="P1086" s="124" t="s">
        <v>2</v>
      </c>
      <c r="Q1086" s="124">
        <v>7.3959106213412687E-2</v>
      </c>
      <c r="R1086" s="124">
        <v>6.4609857908324839E-2</v>
      </c>
      <c r="S1086" s="124" t="s">
        <v>2</v>
      </c>
      <c r="T1086" s="124">
        <v>8.101507674672874E-2</v>
      </c>
      <c r="U1086" s="124">
        <v>7.3859610754236873E-2</v>
      </c>
      <c r="V1086" s="125">
        <v>6.4004935442598665E-2</v>
      </c>
      <c r="W1086" s="12">
        <v>0.99819898492073156</v>
      </c>
      <c r="X1086" s="12">
        <v>9.3117547492320596E-2</v>
      </c>
      <c r="Y1086" s="12">
        <v>8.0024239854169232E-3</v>
      </c>
      <c r="Z1086" s="12">
        <v>0.12845117361703384</v>
      </c>
      <c r="AA1086" s="12">
        <v>0.28092844039777615</v>
      </c>
      <c r="AB1086" s="12">
        <v>0.271827517554036</v>
      </c>
      <c r="AC1086" s="12">
        <v>0.71095665751177994</v>
      </c>
      <c r="AD1086" s="12">
        <v>0.11355067784753671</v>
      </c>
      <c r="AE1086" s="12">
        <v>9.7550351754025447E-2</v>
      </c>
      <c r="AF1086" s="12" t="s">
        <v>2</v>
      </c>
      <c r="AG1086" s="12" t="s">
        <v>2</v>
      </c>
      <c r="AH1086" s="12">
        <v>7.5511172332341434E-2</v>
      </c>
      <c r="AI1086" s="12">
        <v>0.19237677614593954</v>
      </c>
      <c r="AJ1086" s="12" t="s">
        <v>2</v>
      </c>
      <c r="AK1086" s="12">
        <v>1.2688459334109226E-2</v>
      </c>
      <c r="AL1086" s="12">
        <v>7.6754865572039102E-2</v>
      </c>
      <c r="AM1086" s="13">
        <v>0.19993830696751672</v>
      </c>
      <c r="AN1086" s="12">
        <v>0.99819898492073156</v>
      </c>
      <c r="AO1086" s="12">
        <v>9.3117547492320596E-2</v>
      </c>
      <c r="AP1086" s="12">
        <v>8.0024239854169232E-3</v>
      </c>
      <c r="AQ1086" s="12">
        <v>0.12845117361703384</v>
      </c>
      <c r="AR1086" s="12">
        <v>0.28092844039777615</v>
      </c>
      <c r="AS1086" s="12">
        <v>0.271827517554036</v>
      </c>
      <c r="AT1086" s="12">
        <v>0.71095665751177994</v>
      </c>
      <c r="AU1086" s="12">
        <v>-0.11355067784753671</v>
      </c>
      <c r="AV1086" s="12">
        <v>9.7550351754025447E-2</v>
      </c>
      <c r="AW1086" s="12" t="s">
        <v>2</v>
      </c>
      <c r="AX1086" s="12" t="s">
        <v>2</v>
      </c>
      <c r="AY1086" s="12">
        <v>7.5511172332341434E-2</v>
      </c>
      <c r="AZ1086" s="12">
        <v>0.19237677614593954</v>
      </c>
      <c r="BA1086" s="12" t="s">
        <v>2</v>
      </c>
      <c r="BB1086" s="12">
        <v>-1.2688459334109226E-2</v>
      </c>
      <c r="BC1086" s="12">
        <v>7.6754865572039102E-2</v>
      </c>
      <c r="BD1086" s="13">
        <v>0.19993830696751672</v>
      </c>
    </row>
    <row r="1087" spans="1:56" x14ac:dyDescent="0.25">
      <c r="A1087" s="126">
        <v>14</v>
      </c>
      <c r="B1087" s="130">
        <v>58</v>
      </c>
      <c r="C1087" s="36" t="s">
        <v>61</v>
      </c>
      <c r="D1087" s="104">
        <v>536.82999999999993</v>
      </c>
      <c r="E1087" s="131">
        <v>9.3299999999999994E-2</v>
      </c>
      <c r="F1087" s="124">
        <v>1.1942436003275776E-4</v>
      </c>
      <c r="G1087" s="124">
        <v>9.6409070745013023E-2</v>
      </c>
      <c r="H1087" s="124">
        <v>0.10298781342542176</v>
      </c>
      <c r="I1087" s="124">
        <v>9.0809259235729523E-2</v>
      </c>
      <c r="J1087" s="124">
        <v>7.5227407161996149E-2</v>
      </c>
      <c r="K1087" s="124">
        <v>7.6306504952576876E-2</v>
      </c>
      <c r="L1087" s="124">
        <v>3.2987248402372195E-2</v>
      </c>
      <c r="M1087" s="124">
        <v>0.11115762533371902</v>
      </c>
      <c r="N1087" s="124">
        <v>9.3014792062720217E-2</v>
      </c>
      <c r="O1087" s="124" t="s">
        <v>2</v>
      </c>
      <c r="P1087" s="124" t="s">
        <v>2</v>
      </c>
      <c r="Q1087" s="124">
        <v>9.4981124212792756E-2</v>
      </c>
      <c r="R1087" s="124">
        <v>8.4480351365834414E-2</v>
      </c>
      <c r="S1087" s="124" t="s">
        <v>2</v>
      </c>
      <c r="T1087" s="124">
        <v>0.1026380835490537</v>
      </c>
      <c r="U1087" s="124">
        <v>9.4983444373233611E-2</v>
      </c>
      <c r="V1087" s="125">
        <v>8.3942272410226657E-2</v>
      </c>
      <c r="W1087" s="12">
        <v>0.99871999614112794</v>
      </c>
      <c r="X1087" s="12">
        <v>3.3323373472808455E-2</v>
      </c>
      <c r="Y1087" s="12">
        <v>0.10383508494557096</v>
      </c>
      <c r="Z1087" s="12">
        <v>2.6696042489501304E-2</v>
      </c>
      <c r="AA1087" s="12">
        <v>0.19370410330122023</v>
      </c>
      <c r="AB1087" s="12">
        <v>0.18213821058331317</v>
      </c>
      <c r="AC1087" s="12">
        <v>0.64643892387596791</v>
      </c>
      <c r="AD1087" s="12">
        <v>0.19140005716740652</v>
      </c>
      <c r="AE1087" s="12">
        <v>3.0568910748100453E-3</v>
      </c>
      <c r="AF1087" s="12" t="s">
        <v>2</v>
      </c>
      <c r="AG1087" s="12" t="s">
        <v>2</v>
      </c>
      <c r="AH1087" s="12">
        <v>1.8018480308604094E-2</v>
      </c>
      <c r="AI1087" s="12">
        <v>9.4529996078945133E-2</v>
      </c>
      <c r="AJ1087" s="12" t="s">
        <v>2</v>
      </c>
      <c r="AK1087" s="12">
        <v>0.10008664039714579</v>
      </c>
      <c r="AL1087" s="12">
        <v>1.8043348051807257E-2</v>
      </c>
      <c r="AM1087" s="13">
        <v>0.10029718745737769</v>
      </c>
      <c r="AN1087" s="12">
        <v>0.99871999614112794</v>
      </c>
      <c r="AO1087" s="12">
        <v>-3.3323373472808455E-2</v>
      </c>
      <c r="AP1087" s="12">
        <v>-0.10383508494557096</v>
      </c>
      <c r="AQ1087" s="12">
        <v>2.6696042489501304E-2</v>
      </c>
      <c r="AR1087" s="12">
        <v>0.19370410330122023</v>
      </c>
      <c r="AS1087" s="12">
        <v>0.18213821058331317</v>
      </c>
      <c r="AT1087" s="12">
        <v>0.64643892387596791</v>
      </c>
      <c r="AU1087" s="12">
        <v>-0.19140005716740652</v>
      </c>
      <c r="AV1087" s="12">
        <v>3.0568910748100453E-3</v>
      </c>
      <c r="AW1087" s="12" t="s">
        <v>2</v>
      </c>
      <c r="AX1087" s="12" t="s">
        <v>2</v>
      </c>
      <c r="AY1087" s="12">
        <v>-1.8018480308604094E-2</v>
      </c>
      <c r="AZ1087" s="12">
        <v>9.4529996078945133E-2</v>
      </c>
      <c r="BA1087" s="12" t="s">
        <v>2</v>
      </c>
      <c r="BB1087" s="12">
        <v>-0.10008664039714579</v>
      </c>
      <c r="BC1087" s="12">
        <v>-1.8043348051807257E-2</v>
      </c>
      <c r="BD1087" s="13">
        <v>0.10029718745737769</v>
      </c>
    </row>
    <row r="1088" spans="1:56" x14ac:dyDescent="0.25">
      <c r="A1088" s="59">
        <v>19</v>
      </c>
      <c r="B1088" s="130">
        <v>58</v>
      </c>
      <c r="C1088" s="36" t="s">
        <v>61</v>
      </c>
      <c r="D1088" s="35">
        <v>514.61</v>
      </c>
      <c r="E1088" s="131">
        <v>5.3328999999999994E-2</v>
      </c>
      <c r="F1088" s="124">
        <v>1.8836978535448671E-4</v>
      </c>
      <c r="G1088" s="124">
        <v>4.3644613868353187E-2</v>
      </c>
      <c r="H1088" s="124">
        <v>4.9769664897295521E-2</v>
      </c>
      <c r="I1088" s="124">
        <v>4.3446516866442422E-2</v>
      </c>
      <c r="J1088" s="124">
        <v>3.5750874690770526E-2</v>
      </c>
      <c r="K1088" s="124">
        <v>3.6043904211498355E-2</v>
      </c>
      <c r="L1088" s="124">
        <v>1.2352432846621006E-2</v>
      </c>
      <c r="M1088" s="124">
        <v>6.0343167540362008E-2</v>
      </c>
      <c r="N1088" s="124">
        <v>4.5944050392500727E-2</v>
      </c>
      <c r="O1088" s="124" t="s">
        <v>2</v>
      </c>
      <c r="P1088" s="124" t="s">
        <v>2</v>
      </c>
      <c r="Q1088" s="124">
        <v>4.7353970535519596E-2</v>
      </c>
      <c r="R1088" s="124">
        <v>3.9977413059693101E-2</v>
      </c>
      <c r="S1088" s="124" t="s">
        <v>2</v>
      </c>
      <c r="T1088" s="124">
        <v>5.3251155987100375E-2</v>
      </c>
      <c r="U1088" s="124">
        <v>4.7147285629818465E-2</v>
      </c>
      <c r="V1088" s="125">
        <v>3.9343576946315094E-2</v>
      </c>
      <c r="W1088" s="12">
        <v>0.99646777953169041</v>
      </c>
      <c r="X1088" s="12">
        <v>0.18159699472419902</v>
      </c>
      <c r="Y1088" s="12">
        <v>6.6742956040887216E-2</v>
      </c>
      <c r="Z1088" s="12">
        <v>0.18531161532294949</v>
      </c>
      <c r="AA1088" s="12">
        <v>0.32961663089931315</v>
      </c>
      <c r="AB1088" s="12">
        <v>0.32412188093723193</v>
      </c>
      <c r="AC1088" s="12">
        <v>0.76837306443734166</v>
      </c>
      <c r="AD1088" s="12">
        <v>0.13152632789592933</v>
      </c>
      <c r="AE1088" s="12">
        <v>0.13847905656395712</v>
      </c>
      <c r="AF1088" s="12" t="s">
        <v>2</v>
      </c>
      <c r="AG1088" s="12" t="s">
        <v>2</v>
      </c>
      <c r="AH1088" s="12">
        <v>0.11204090578260231</v>
      </c>
      <c r="AI1088" s="12">
        <v>0.250362597091768</v>
      </c>
      <c r="AJ1088" s="12" t="s">
        <v>2</v>
      </c>
      <c r="AK1088" s="12">
        <v>1.4596938419925258E-3</v>
      </c>
      <c r="AL1088" s="12">
        <v>0.11591656266161994</v>
      </c>
      <c r="AM1088" s="13">
        <v>0.26224798990577175</v>
      </c>
      <c r="AN1088" s="12">
        <v>0.99646777953169041</v>
      </c>
      <c r="AO1088" s="12">
        <v>0.18159699472419902</v>
      </c>
      <c r="AP1088" s="12">
        <v>6.6742956040887216E-2</v>
      </c>
      <c r="AQ1088" s="12">
        <v>0.18531161532294949</v>
      </c>
      <c r="AR1088" s="12">
        <v>0.32961663089931315</v>
      </c>
      <c r="AS1088" s="12">
        <v>0.32412188093723193</v>
      </c>
      <c r="AT1088" s="12">
        <v>0.76837306443734166</v>
      </c>
      <c r="AU1088" s="12">
        <v>-0.13152632789592933</v>
      </c>
      <c r="AV1088" s="12">
        <v>0.13847905656395712</v>
      </c>
      <c r="AW1088" s="12" t="s">
        <v>2</v>
      </c>
      <c r="AX1088" s="12" t="s">
        <v>2</v>
      </c>
      <c r="AY1088" s="12">
        <v>0.11204090578260231</v>
      </c>
      <c r="AZ1088" s="12">
        <v>0.250362597091768</v>
      </c>
      <c r="BA1088" s="12" t="s">
        <v>2</v>
      </c>
      <c r="BB1088" s="12">
        <v>1.4596938419925258E-3</v>
      </c>
      <c r="BC1088" s="12">
        <v>0.11591656266161994</v>
      </c>
      <c r="BD1088" s="13">
        <v>0.26224798990577175</v>
      </c>
    </row>
    <row r="1089" spans="1:56" x14ac:dyDescent="0.25">
      <c r="A1089" s="59">
        <v>19</v>
      </c>
      <c r="B1089" s="130">
        <v>58</v>
      </c>
      <c r="C1089" s="36" t="s">
        <v>61</v>
      </c>
      <c r="D1089" s="35">
        <v>536.82999999999993</v>
      </c>
      <c r="E1089" s="131">
        <v>9.3326000000000006E-2</v>
      </c>
      <c r="F1089" s="124">
        <v>1.1942436003275776E-4</v>
      </c>
      <c r="G1089" s="124">
        <v>9.6409070745013023E-2</v>
      </c>
      <c r="H1089" s="124">
        <v>0.10298781342542176</v>
      </c>
      <c r="I1089" s="124">
        <v>9.0809259235729523E-2</v>
      </c>
      <c r="J1089" s="124">
        <v>7.5227407161996149E-2</v>
      </c>
      <c r="K1089" s="124">
        <v>7.6306504952576876E-2</v>
      </c>
      <c r="L1089" s="124">
        <v>3.2987248402372195E-2</v>
      </c>
      <c r="M1089" s="124">
        <v>0.11115762533371902</v>
      </c>
      <c r="N1089" s="124">
        <v>9.3014792062720217E-2</v>
      </c>
      <c r="O1089" s="124" t="s">
        <v>2</v>
      </c>
      <c r="P1089" s="124" t="s">
        <v>2</v>
      </c>
      <c r="Q1089" s="124">
        <v>9.4981124212792756E-2</v>
      </c>
      <c r="R1089" s="124">
        <v>8.4480351365834414E-2</v>
      </c>
      <c r="S1089" s="124" t="s">
        <v>2</v>
      </c>
      <c r="T1089" s="124">
        <v>0.1026380835490537</v>
      </c>
      <c r="U1089" s="124">
        <v>9.4983444373233611E-2</v>
      </c>
      <c r="V1089" s="125">
        <v>8.3942272410226657E-2</v>
      </c>
      <c r="W1089" s="12">
        <v>0.99872035274165016</v>
      </c>
      <c r="X1089" s="12">
        <v>3.3035496485577617E-2</v>
      </c>
      <c r="Y1089" s="12">
        <v>0.10352756386667979</v>
      </c>
      <c r="Z1089" s="12">
        <v>2.696719846849199E-2</v>
      </c>
      <c r="AA1089" s="12">
        <v>0.19392873195040886</v>
      </c>
      <c r="AB1089" s="12">
        <v>0.18236606141293027</v>
      </c>
      <c r="AC1089" s="12">
        <v>0.64653742362929734</v>
      </c>
      <c r="AD1089" s="12">
        <v>0.19106814107235939</v>
      </c>
      <c r="AE1089" s="12">
        <v>3.3346327634291551E-3</v>
      </c>
      <c r="AF1089" s="12" t="s">
        <v>2</v>
      </c>
      <c r="AG1089" s="12" t="s">
        <v>2</v>
      </c>
      <c r="AH1089" s="12">
        <v>1.7734867162342214E-2</v>
      </c>
      <c r="AI1089" s="12">
        <v>9.4782253971729125E-2</v>
      </c>
      <c r="AJ1089" s="12" t="s">
        <v>2</v>
      </c>
      <c r="AK1089" s="12">
        <v>9.9780163609858877E-2</v>
      </c>
      <c r="AL1089" s="12">
        <v>1.7759727977558287E-2</v>
      </c>
      <c r="AM1089" s="13">
        <v>0.10054783864917975</v>
      </c>
      <c r="AN1089" s="12">
        <v>0.99872035274165016</v>
      </c>
      <c r="AO1089" s="12">
        <v>-3.3035496485577617E-2</v>
      </c>
      <c r="AP1089" s="12">
        <v>-0.10352756386667979</v>
      </c>
      <c r="AQ1089" s="12">
        <v>2.696719846849199E-2</v>
      </c>
      <c r="AR1089" s="12">
        <v>0.19392873195040886</v>
      </c>
      <c r="AS1089" s="12">
        <v>0.18236606141293027</v>
      </c>
      <c r="AT1089" s="12">
        <v>0.64653742362929734</v>
      </c>
      <c r="AU1089" s="12">
        <v>-0.19106814107235939</v>
      </c>
      <c r="AV1089" s="12">
        <v>3.3346327634291551E-3</v>
      </c>
      <c r="AW1089" s="12" t="s">
        <v>2</v>
      </c>
      <c r="AX1089" s="12" t="s">
        <v>2</v>
      </c>
      <c r="AY1089" s="12">
        <v>-1.7734867162342214E-2</v>
      </c>
      <c r="AZ1089" s="12">
        <v>9.4782253971729125E-2</v>
      </c>
      <c r="BA1089" s="12" t="s">
        <v>2</v>
      </c>
      <c r="BB1089" s="12">
        <v>-9.9780163609858877E-2</v>
      </c>
      <c r="BC1089" s="12">
        <v>-1.7759727977558287E-2</v>
      </c>
      <c r="BD1089" s="13">
        <v>0.10054783864917975</v>
      </c>
    </row>
    <row r="1090" spans="1:56" x14ac:dyDescent="0.25">
      <c r="A1090" s="126">
        <v>5</v>
      </c>
      <c r="B1090" s="130">
        <v>60</v>
      </c>
      <c r="C1090" s="36" t="s">
        <v>63</v>
      </c>
      <c r="D1090" s="104">
        <v>473.15</v>
      </c>
      <c r="E1090" s="131">
        <v>7.8660197120000008E-3</v>
      </c>
      <c r="F1090" s="124">
        <v>1.6683031186389102E-4</v>
      </c>
      <c r="G1090" s="124">
        <v>8.8855241106264651E-3</v>
      </c>
      <c r="H1090" s="124">
        <v>1.128150797614955E-2</v>
      </c>
      <c r="I1090" s="124">
        <v>9.6446778574350335E-3</v>
      </c>
      <c r="J1090" s="124">
        <v>7.0375808532047845E-3</v>
      </c>
      <c r="K1090" s="124">
        <v>6.7688683612606307E-3</v>
      </c>
      <c r="L1090" s="124">
        <v>1.7239056387930718E-3</v>
      </c>
      <c r="M1090" s="124">
        <v>1.5967851516954092E-2</v>
      </c>
      <c r="N1090" s="124">
        <v>9.2510213790724972E-3</v>
      </c>
      <c r="O1090" s="124" t="s">
        <v>2</v>
      </c>
      <c r="P1090" s="124" t="s">
        <v>2</v>
      </c>
      <c r="Q1090" s="124">
        <v>9.776055984502291E-3</v>
      </c>
      <c r="R1090" s="124">
        <v>7.2014667113045657E-3</v>
      </c>
      <c r="S1090" s="124" t="s">
        <v>2</v>
      </c>
      <c r="T1090" s="124">
        <v>1.2276726851797147E-2</v>
      </c>
      <c r="U1090" s="124">
        <v>9.5689405600595835E-3</v>
      </c>
      <c r="V1090" s="125">
        <v>6.8745996781155276E-3</v>
      </c>
      <c r="W1090" s="12">
        <v>0.97879101273934221</v>
      </c>
      <c r="X1090" s="12">
        <v>0.12960867579204768</v>
      </c>
      <c r="Y1090" s="12">
        <v>0.43420794622966091</v>
      </c>
      <c r="Z1090" s="12">
        <v>0.22611920775148861</v>
      </c>
      <c r="AA1090" s="12">
        <v>0.10531868583184352</v>
      </c>
      <c r="AB1090" s="12">
        <v>0.13947986286706243</v>
      </c>
      <c r="AC1090" s="12">
        <v>0.78084142909492471</v>
      </c>
      <c r="AD1090" s="12">
        <v>1.029978578949446</v>
      </c>
      <c r="AE1090" s="12">
        <v>0.17607401427682773</v>
      </c>
      <c r="AF1090" s="12" t="s">
        <v>2</v>
      </c>
      <c r="AG1090" s="12" t="s">
        <v>2</v>
      </c>
      <c r="AH1090" s="12">
        <v>0.24282119069552238</v>
      </c>
      <c r="AI1090" s="12">
        <v>8.4484024325749738E-2</v>
      </c>
      <c r="AJ1090" s="12" t="s">
        <v>2</v>
      </c>
      <c r="AK1090" s="12">
        <v>0.56072922536265635</v>
      </c>
      <c r="AL1090" s="12">
        <v>0.21649079336296259</v>
      </c>
      <c r="AM1090" s="13">
        <v>0.12603833580177953</v>
      </c>
      <c r="AN1090" s="12">
        <v>0.97879101273934221</v>
      </c>
      <c r="AO1090" s="12">
        <v>-0.12960867579204768</v>
      </c>
      <c r="AP1090" s="12">
        <v>-0.43420794622966091</v>
      </c>
      <c r="AQ1090" s="12">
        <v>-0.22611920775148861</v>
      </c>
      <c r="AR1090" s="12">
        <v>0.10531868583184352</v>
      </c>
      <c r="AS1090" s="12">
        <v>0.13947986286706243</v>
      </c>
      <c r="AT1090" s="12">
        <v>0.78084142909492471</v>
      </c>
      <c r="AU1090" s="12">
        <v>-1.029978578949446</v>
      </c>
      <c r="AV1090" s="12">
        <v>-0.17607401427682773</v>
      </c>
      <c r="AW1090" s="12" t="s">
        <v>2</v>
      </c>
      <c r="AX1090" s="12" t="s">
        <v>2</v>
      </c>
      <c r="AY1090" s="12">
        <v>-0.24282119069552238</v>
      </c>
      <c r="AZ1090" s="12">
        <v>8.4484024325749738E-2</v>
      </c>
      <c r="BA1090" s="12" t="s">
        <v>2</v>
      </c>
      <c r="BB1090" s="12">
        <v>-0.56072922536265635</v>
      </c>
      <c r="BC1090" s="12">
        <v>-0.21649079336296259</v>
      </c>
      <c r="BD1090" s="13">
        <v>0.12603833580177953</v>
      </c>
    </row>
    <row r="1091" spans="1:56" x14ac:dyDescent="0.25">
      <c r="A1091" s="126">
        <v>14</v>
      </c>
      <c r="B1091" s="130">
        <v>60</v>
      </c>
      <c r="C1091" s="36" t="s">
        <v>63</v>
      </c>
      <c r="D1091" s="104">
        <v>486.64</v>
      </c>
      <c r="E1091" s="131">
        <v>1.3299999999999999E-2</v>
      </c>
      <c r="F1091" s="124">
        <v>1.5490173256642699E-4</v>
      </c>
      <c r="G1091" s="124">
        <v>1.62550871203672E-2</v>
      </c>
      <c r="H1091" s="124">
        <v>1.9897671846086911E-2</v>
      </c>
      <c r="I1091" s="124">
        <v>1.7158103514298074E-2</v>
      </c>
      <c r="J1091" s="124">
        <v>1.2315983235308182E-2</v>
      </c>
      <c r="K1091" s="124">
        <v>1.2021413285229342E-2</v>
      </c>
      <c r="L1091" s="124">
        <v>3.6827206647712298E-3</v>
      </c>
      <c r="M1091" s="124">
        <v>2.4960114094410256E-2</v>
      </c>
      <c r="N1091" s="124">
        <v>1.5983285119709902E-2</v>
      </c>
      <c r="O1091" s="124" t="s">
        <v>2</v>
      </c>
      <c r="P1091" s="124" t="s">
        <v>2</v>
      </c>
      <c r="Q1091" s="124">
        <v>1.6738650351667522E-2</v>
      </c>
      <c r="R1091" s="124">
        <v>1.2962680025952671E-2</v>
      </c>
      <c r="S1091" s="124" t="s">
        <v>2</v>
      </c>
      <c r="T1091" s="124">
        <v>2.019735598597255E-2</v>
      </c>
      <c r="U1091" s="124">
        <v>1.649121602701404E-2</v>
      </c>
      <c r="V1091" s="125">
        <v>1.2536185386904557E-2</v>
      </c>
      <c r="W1091" s="12">
        <v>0.98835325319049427</v>
      </c>
      <c r="X1091" s="12">
        <v>0.2221870015313685</v>
      </c>
      <c r="Y1091" s="12">
        <v>0.49606555233736183</v>
      </c>
      <c r="Z1091" s="12">
        <v>0.29008297099985525</v>
      </c>
      <c r="AA1091" s="12">
        <v>7.3986222909159224E-2</v>
      </c>
      <c r="AB1091" s="12">
        <v>9.6134339456440426E-2</v>
      </c>
      <c r="AC1091" s="12">
        <v>0.72310370941569702</v>
      </c>
      <c r="AD1091" s="12">
        <v>0.87670030785039532</v>
      </c>
      <c r="AE1091" s="12">
        <v>0.20175076088044377</v>
      </c>
      <c r="AF1091" s="12" t="s">
        <v>2</v>
      </c>
      <c r="AG1091" s="12" t="s">
        <v>2</v>
      </c>
      <c r="AH1091" s="12">
        <v>0.25854513922312206</v>
      </c>
      <c r="AI1091" s="12">
        <v>2.5362404063708877E-2</v>
      </c>
      <c r="AJ1091" s="12" t="s">
        <v>2</v>
      </c>
      <c r="AK1091" s="12">
        <v>0.51859819443402644</v>
      </c>
      <c r="AL1091" s="12">
        <v>0.23994105466270982</v>
      </c>
      <c r="AM1091" s="13">
        <v>5.7429670157552057E-2</v>
      </c>
      <c r="AN1091" s="12">
        <v>0.98835325319049427</v>
      </c>
      <c r="AO1091" s="12">
        <v>-0.2221870015313685</v>
      </c>
      <c r="AP1091" s="12">
        <v>-0.49606555233736183</v>
      </c>
      <c r="AQ1091" s="12">
        <v>-0.29008297099985525</v>
      </c>
      <c r="AR1091" s="12">
        <v>7.3986222909159224E-2</v>
      </c>
      <c r="AS1091" s="12">
        <v>9.6134339456440426E-2</v>
      </c>
      <c r="AT1091" s="12">
        <v>0.72310370941569702</v>
      </c>
      <c r="AU1091" s="12">
        <v>-0.87670030785039532</v>
      </c>
      <c r="AV1091" s="12">
        <v>-0.20175076088044377</v>
      </c>
      <c r="AW1091" s="12" t="s">
        <v>2</v>
      </c>
      <c r="AX1091" s="12" t="s">
        <v>2</v>
      </c>
      <c r="AY1091" s="12">
        <v>-0.25854513922312206</v>
      </c>
      <c r="AZ1091" s="12">
        <v>2.5362404063708877E-2</v>
      </c>
      <c r="BA1091" s="12" t="s">
        <v>2</v>
      </c>
      <c r="BB1091" s="12">
        <v>-0.51859819443402644</v>
      </c>
      <c r="BC1091" s="12">
        <v>-0.23994105466270982</v>
      </c>
      <c r="BD1091" s="13">
        <v>5.7429670157552057E-2</v>
      </c>
    </row>
    <row r="1092" spans="1:56" x14ac:dyDescent="0.25">
      <c r="A1092" s="126">
        <v>14</v>
      </c>
      <c r="B1092" s="130">
        <v>60</v>
      </c>
      <c r="C1092" s="36" t="s">
        <v>63</v>
      </c>
      <c r="D1092" s="104">
        <v>501.93999999999994</v>
      </c>
      <c r="E1092" s="131">
        <v>2.6699999999999998E-2</v>
      </c>
      <c r="F1092" s="124">
        <v>1.3059001241598443E-4</v>
      </c>
      <c r="G1092" s="124">
        <v>3.0620761402828923E-2</v>
      </c>
      <c r="H1092" s="124">
        <v>3.5839656936845973E-2</v>
      </c>
      <c r="I1092" s="124">
        <v>3.1186994660661844E-2</v>
      </c>
      <c r="J1092" s="124">
        <v>2.2250075459486734E-2</v>
      </c>
      <c r="K1092" s="124">
        <v>2.1994648539758289E-2</v>
      </c>
      <c r="L1092" s="124">
        <v>8.2723897683306038E-3</v>
      </c>
      <c r="M1092" s="124">
        <v>4.0239813910385475E-2</v>
      </c>
      <c r="N1092" s="124">
        <v>2.8384553506073908E-2</v>
      </c>
      <c r="O1092" s="124" t="s">
        <v>2</v>
      </c>
      <c r="P1092" s="124" t="s">
        <v>2</v>
      </c>
      <c r="Q1092" s="124">
        <v>2.9462232091721552E-2</v>
      </c>
      <c r="R1092" s="124">
        <v>2.3970910593990709E-2</v>
      </c>
      <c r="S1092" s="124" t="s">
        <v>2</v>
      </c>
      <c r="T1092" s="124">
        <v>3.4180516075745654E-2</v>
      </c>
      <c r="U1092" s="124">
        <v>2.9199314089797892E-2</v>
      </c>
      <c r="V1092" s="125">
        <v>2.3453768070809618E-2</v>
      </c>
      <c r="W1092" s="12">
        <v>0.99510898829902683</v>
      </c>
      <c r="X1092" s="12">
        <v>0.14684499636063389</v>
      </c>
      <c r="Y1092" s="12">
        <v>0.34230924857101036</v>
      </c>
      <c r="Z1092" s="12">
        <v>0.16805223448171708</v>
      </c>
      <c r="AA1092" s="12">
        <v>0.16666384046866156</v>
      </c>
      <c r="AB1092" s="12">
        <v>0.17623039176935243</v>
      </c>
      <c r="AC1092" s="12">
        <v>0.69017266785278641</v>
      </c>
      <c r="AD1092" s="12">
        <v>0.50710913522042989</v>
      </c>
      <c r="AE1092" s="12">
        <v>6.3091891613255069E-2</v>
      </c>
      <c r="AF1092" s="12" t="s">
        <v>2</v>
      </c>
      <c r="AG1092" s="12" t="s">
        <v>2</v>
      </c>
      <c r="AH1092" s="12">
        <v>0.10345438545773611</v>
      </c>
      <c r="AI1092" s="12">
        <v>0.10221308636738911</v>
      </c>
      <c r="AJ1092" s="12" t="s">
        <v>2</v>
      </c>
      <c r="AK1092" s="12">
        <v>0.28016914141369498</v>
      </c>
      <c r="AL1092" s="12">
        <v>9.3607269280819999E-2</v>
      </c>
      <c r="AM1092" s="13">
        <v>0.12158172019439625</v>
      </c>
      <c r="AN1092" s="12">
        <v>0.99510898829902683</v>
      </c>
      <c r="AO1092" s="12">
        <v>-0.14684499636063389</v>
      </c>
      <c r="AP1092" s="12">
        <v>-0.34230924857101036</v>
      </c>
      <c r="AQ1092" s="12">
        <v>-0.16805223448171708</v>
      </c>
      <c r="AR1092" s="12">
        <v>0.16666384046866156</v>
      </c>
      <c r="AS1092" s="12">
        <v>0.17623039176935243</v>
      </c>
      <c r="AT1092" s="12">
        <v>0.69017266785278641</v>
      </c>
      <c r="AU1092" s="12">
        <v>-0.50710913522042989</v>
      </c>
      <c r="AV1092" s="12">
        <v>-6.3091891613255069E-2</v>
      </c>
      <c r="AW1092" s="12" t="s">
        <v>2</v>
      </c>
      <c r="AX1092" s="12" t="s">
        <v>2</v>
      </c>
      <c r="AY1092" s="12">
        <v>-0.10345438545773611</v>
      </c>
      <c r="AZ1092" s="12">
        <v>0.10221308636738911</v>
      </c>
      <c r="BA1092" s="12" t="s">
        <v>2</v>
      </c>
      <c r="BB1092" s="12">
        <v>-0.28016914141369498</v>
      </c>
      <c r="BC1092" s="12">
        <v>-9.3607269280819999E-2</v>
      </c>
      <c r="BD1092" s="13">
        <v>0.12158172019439625</v>
      </c>
    </row>
    <row r="1093" spans="1:56" x14ac:dyDescent="0.25">
      <c r="A1093" s="126">
        <v>14</v>
      </c>
      <c r="B1093" s="130">
        <v>60</v>
      </c>
      <c r="C1093" s="36" t="s">
        <v>63</v>
      </c>
      <c r="D1093" s="104">
        <v>510.65</v>
      </c>
      <c r="E1093" s="131">
        <v>0.04</v>
      </c>
      <c r="F1093" s="124">
        <v>1.1405690345294916E-4</v>
      </c>
      <c r="G1093" s="124">
        <v>4.2929951642498458E-2</v>
      </c>
      <c r="H1093" s="124">
        <v>4.8923594911827815E-2</v>
      </c>
      <c r="I1093" s="124">
        <v>4.277931026327713E-2</v>
      </c>
      <c r="J1093" s="124">
        <v>3.0578221449880479E-2</v>
      </c>
      <c r="K1093" s="124">
        <v>3.0396446646280967E-2</v>
      </c>
      <c r="L1093" s="124">
        <v>1.2826530443683747E-2</v>
      </c>
      <c r="M1093" s="124">
        <v>5.2140900579752576E-2</v>
      </c>
      <c r="N1093" s="124">
        <v>3.8582764910633165E-2</v>
      </c>
      <c r="O1093" s="124" t="s">
        <v>2</v>
      </c>
      <c r="P1093" s="124" t="s">
        <v>2</v>
      </c>
      <c r="Q1093" s="124">
        <v>3.9867693639532728E-2</v>
      </c>
      <c r="R1093" s="124">
        <v>3.3256323208601064E-2</v>
      </c>
      <c r="S1093" s="124" t="s">
        <v>2</v>
      </c>
      <c r="T1093" s="124">
        <v>4.5349574491194783E-2</v>
      </c>
      <c r="U1093" s="124">
        <v>3.9619644617080958E-2</v>
      </c>
      <c r="V1093" s="125">
        <v>3.2712656087060359E-2</v>
      </c>
      <c r="W1093" s="12">
        <v>0.99714857741367624</v>
      </c>
      <c r="X1093" s="12">
        <v>7.3248791062461432E-2</v>
      </c>
      <c r="Y1093" s="12">
        <v>0.22308987279569537</v>
      </c>
      <c r="Z1093" s="12">
        <v>6.9482756581928234E-2</v>
      </c>
      <c r="AA1093" s="12">
        <v>0.23554446375298804</v>
      </c>
      <c r="AB1093" s="12">
        <v>0.24008883384297586</v>
      </c>
      <c r="AC1093" s="12">
        <v>0.67933673890790636</v>
      </c>
      <c r="AD1093" s="12">
        <v>0.3035225144938144</v>
      </c>
      <c r="AE1093" s="12">
        <v>3.5430877234170904E-2</v>
      </c>
      <c r="AF1093" s="12" t="s">
        <v>2</v>
      </c>
      <c r="AG1093" s="12" t="s">
        <v>2</v>
      </c>
      <c r="AH1093" s="12">
        <v>3.3076590116818197E-3</v>
      </c>
      <c r="AI1093" s="12">
        <v>0.1685919197849734</v>
      </c>
      <c r="AJ1093" s="12" t="s">
        <v>2</v>
      </c>
      <c r="AK1093" s="12">
        <v>0.13373936227986954</v>
      </c>
      <c r="AL1093" s="12">
        <v>9.5088845729760646E-3</v>
      </c>
      <c r="AM1093" s="13">
        <v>0.18218359782349106</v>
      </c>
      <c r="AN1093" s="12">
        <v>0.99714857741367624</v>
      </c>
      <c r="AO1093" s="12">
        <v>-7.3248791062461432E-2</v>
      </c>
      <c r="AP1093" s="12">
        <v>-0.22308987279569537</v>
      </c>
      <c r="AQ1093" s="12">
        <v>-6.9482756581928234E-2</v>
      </c>
      <c r="AR1093" s="12">
        <v>0.23554446375298804</v>
      </c>
      <c r="AS1093" s="12">
        <v>0.24008883384297586</v>
      </c>
      <c r="AT1093" s="12">
        <v>0.67933673890790636</v>
      </c>
      <c r="AU1093" s="12">
        <v>-0.3035225144938144</v>
      </c>
      <c r="AV1093" s="12">
        <v>3.5430877234170904E-2</v>
      </c>
      <c r="AW1093" s="12" t="s">
        <v>2</v>
      </c>
      <c r="AX1093" s="12" t="s">
        <v>2</v>
      </c>
      <c r="AY1093" s="12">
        <v>3.3076590116818197E-3</v>
      </c>
      <c r="AZ1093" s="12">
        <v>0.1685919197849734</v>
      </c>
      <c r="BA1093" s="12" t="s">
        <v>2</v>
      </c>
      <c r="BB1093" s="12">
        <v>-0.13373936227986954</v>
      </c>
      <c r="BC1093" s="12">
        <v>9.5088845729760646E-3</v>
      </c>
      <c r="BD1093" s="13">
        <v>0.18218359782349106</v>
      </c>
    </row>
    <row r="1094" spans="1:56" x14ac:dyDescent="0.25">
      <c r="A1094" s="126">
        <v>14</v>
      </c>
      <c r="B1094" s="130">
        <v>60</v>
      </c>
      <c r="C1094" s="36" t="s">
        <v>63</v>
      </c>
      <c r="D1094" s="104">
        <v>515.70000000000005</v>
      </c>
      <c r="E1094" s="131">
        <v>5.33E-2</v>
      </c>
      <c r="F1094" s="124">
        <v>1.041908300706331E-4</v>
      </c>
      <c r="G1094" s="124">
        <v>5.1853400352722658E-2</v>
      </c>
      <c r="H1094" s="124">
        <v>5.8169053199357217E-2</v>
      </c>
      <c r="I1094" s="124">
        <v>5.1001588681876715E-2</v>
      </c>
      <c r="J1094" s="124">
        <v>3.6554776094891592E-2</v>
      </c>
      <c r="K1094" s="124">
        <v>3.6437982501452436E-2</v>
      </c>
      <c r="L1094" s="124">
        <v>1.6428587328380644E-2</v>
      </c>
      <c r="M1094" s="124">
        <v>6.0350048109845837E-2</v>
      </c>
      <c r="N1094" s="124">
        <v>4.5812945406309265E-2</v>
      </c>
      <c r="O1094" s="124" t="s">
        <v>2</v>
      </c>
      <c r="P1094" s="124" t="s">
        <v>2</v>
      </c>
      <c r="Q1094" s="124">
        <v>4.7223528172565706E-2</v>
      </c>
      <c r="R1094" s="124">
        <v>3.9927256481588666E-2</v>
      </c>
      <c r="S1094" s="124" t="s">
        <v>2</v>
      </c>
      <c r="T1094" s="124">
        <v>5.3150543106277648E-2</v>
      </c>
      <c r="U1094" s="124">
        <v>4.6994256153079478E-2</v>
      </c>
      <c r="V1094" s="125">
        <v>3.9380598662583144E-2</v>
      </c>
      <c r="W1094" s="12">
        <v>0.99804520018629206</v>
      </c>
      <c r="X1094" s="12">
        <v>2.7140706327905113E-2</v>
      </c>
      <c r="Y1094" s="12">
        <v>9.1351842389441204E-2</v>
      </c>
      <c r="Z1094" s="12">
        <v>4.3122163567040989E-2</v>
      </c>
      <c r="AA1094" s="12">
        <v>0.31416930403580501</v>
      </c>
      <c r="AB1094" s="12">
        <v>0.31636055344366915</v>
      </c>
      <c r="AC1094" s="12">
        <v>0.69177134468328993</v>
      </c>
      <c r="AD1094" s="12">
        <v>0.13227107147928399</v>
      </c>
      <c r="AE1094" s="12">
        <v>0.14047006742384119</v>
      </c>
      <c r="AF1094" s="12" t="s">
        <v>2</v>
      </c>
      <c r="AG1094" s="12" t="s">
        <v>2</v>
      </c>
      <c r="AH1094" s="12">
        <v>0.11400509995186293</v>
      </c>
      <c r="AI1094" s="12">
        <v>0.25089575081447157</v>
      </c>
      <c r="AJ1094" s="12" t="s">
        <v>2</v>
      </c>
      <c r="AK1094" s="12">
        <v>2.8040693006069844E-3</v>
      </c>
      <c r="AL1094" s="12">
        <v>0.11830663877899666</v>
      </c>
      <c r="AM1094" s="13">
        <v>0.26115199507348696</v>
      </c>
      <c r="AN1094" s="12">
        <v>0.99804520018629206</v>
      </c>
      <c r="AO1094" s="12">
        <v>2.7140706327905113E-2</v>
      </c>
      <c r="AP1094" s="12">
        <v>-9.1351842389441204E-2</v>
      </c>
      <c r="AQ1094" s="12">
        <v>4.3122163567040989E-2</v>
      </c>
      <c r="AR1094" s="12">
        <v>0.31416930403580501</v>
      </c>
      <c r="AS1094" s="12">
        <v>0.31636055344366915</v>
      </c>
      <c r="AT1094" s="12">
        <v>0.69177134468328993</v>
      </c>
      <c r="AU1094" s="12">
        <v>-0.13227107147928399</v>
      </c>
      <c r="AV1094" s="12">
        <v>0.14047006742384119</v>
      </c>
      <c r="AW1094" s="12" t="s">
        <v>2</v>
      </c>
      <c r="AX1094" s="12" t="s">
        <v>2</v>
      </c>
      <c r="AY1094" s="12">
        <v>0.11400509995186293</v>
      </c>
      <c r="AZ1094" s="12">
        <v>0.25089575081447157</v>
      </c>
      <c r="BA1094" s="12" t="s">
        <v>2</v>
      </c>
      <c r="BB1094" s="12">
        <v>2.8040693006069844E-3</v>
      </c>
      <c r="BC1094" s="12">
        <v>0.11830663877899666</v>
      </c>
      <c r="BD1094" s="13">
        <v>0.26115199507348696</v>
      </c>
    </row>
    <row r="1095" spans="1:56" x14ac:dyDescent="0.25">
      <c r="A1095" s="126">
        <v>14</v>
      </c>
      <c r="B1095" s="130">
        <v>60</v>
      </c>
      <c r="C1095" s="36" t="s">
        <v>63</v>
      </c>
      <c r="D1095" s="104">
        <v>520.91</v>
      </c>
      <c r="E1095" s="131">
        <v>6.6699999999999995E-2</v>
      </c>
      <c r="F1095" s="124">
        <v>9.4065124461238775E-5</v>
      </c>
      <c r="G1095" s="124">
        <v>6.267992029367056E-2</v>
      </c>
      <c r="H1095" s="124">
        <v>6.9168801553192091E-2</v>
      </c>
      <c r="I1095" s="124">
        <v>6.081096325507819E-2</v>
      </c>
      <c r="J1095" s="124">
        <v>4.3759523910107477E-2</v>
      </c>
      <c r="K1095" s="124">
        <v>4.3729452599538685E-2</v>
      </c>
      <c r="L1095" s="124">
        <v>2.1102950765076397E-2</v>
      </c>
      <c r="M1095" s="124">
        <v>6.9967803836817916E-2</v>
      </c>
      <c r="N1095" s="124">
        <v>5.444496205003372E-2</v>
      </c>
      <c r="O1095" s="124" t="s">
        <v>2</v>
      </c>
      <c r="P1095" s="124" t="s">
        <v>2</v>
      </c>
      <c r="Q1095" s="124">
        <v>5.5987732766092056E-2</v>
      </c>
      <c r="R1095" s="124">
        <v>4.7966368260499333E-2</v>
      </c>
      <c r="S1095" s="124" t="s">
        <v>2</v>
      </c>
      <c r="T1095" s="124">
        <v>6.2367767308937977E-2</v>
      </c>
      <c r="U1095" s="124">
        <v>5.5787378423598606E-2</v>
      </c>
      <c r="V1095" s="125">
        <v>4.7428117928226772E-2</v>
      </c>
      <c r="W1095" s="12">
        <v>0.99858972826894699</v>
      </c>
      <c r="X1095" s="12">
        <v>6.0271060064909079E-2</v>
      </c>
      <c r="Y1095" s="12">
        <v>3.7013516539611636E-2</v>
      </c>
      <c r="Z1095" s="12">
        <v>8.829140547109153E-2</v>
      </c>
      <c r="AA1095" s="12">
        <v>0.34393517376150706</v>
      </c>
      <c r="AB1095" s="12">
        <v>0.34438601799792073</v>
      </c>
      <c r="AC1095" s="12">
        <v>0.68361393155807493</v>
      </c>
      <c r="AD1095" s="12">
        <v>4.8992561271632991E-2</v>
      </c>
      <c r="AE1095" s="12">
        <v>0.18373370239829501</v>
      </c>
      <c r="AF1095" s="12" t="s">
        <v>2</v>
      </c>
      <c r="AG1095" s="12" t="s">
        <v>2</v>
      </c>
      <c r="AH1095" s="12">
        <v>0.16060370665529144</v>
      </c>
      <c r="AI1095" s="12">
        <v>0.28086404407047472</v>
      </c>
      <c r="AJ1095" s="12" t="s">
        <v>2</v>
      </c>
      <c r="AK1095" s="12">
        <v>6.4951014858501036E-2</v>
      </c>
      <c r="AL1095" s="12">
        <v>0.1636075198860778</v>
      </c>
      <c r="AM1095" s="13">
        <v>0.28893376419450112</v>
      </c>
      <c r="AN1095" s="12">
        <v>0.99858972826894699</v>
      </c>
      <c r="AO1095" s="12">
        <v>6.0271060064909079E-2</v>
      </c>
      <c r="AP1095" s="12">
        <v>-3.7013516539611636E-2</v>
      </c>
      <c r="AQ1095" s="12">
        <v>8.829140547109153E-2</v>
      </c>
      <c r="AR1095" s="12">
        <v>0.34393517376150706</v>
      </c>
      <c r="AS1095" s="12">
        <v>0.34438601799792073</v>
      </c>
      <c r="AT1095" s="12">
        <v>0.68361393155807493</v>
      </c>
      <c r="AU1095" s="12">
        <v>-4.8992561271632991E-2</v>
      </c>
      <c r="AV1095" s="12">
        <v>0.18373370239829501</v>
      </c>
      <c r="AW1095" s="12" t="s">
        <v>2</v>
      </c>
      <c r="AX1095" s="12" t="s">
        <v>2</v>
      </c>
      <c r="AY1095" s="12">
        <v>0.16060370665529144</v>
      </c>
      <c r="AZ1095" s="12">
        <v>0.28086404407047472</v>
      </c>
      <c r="BA1095" s="12" t="s">
        <v>2</v>
      </c>
      <c r="BB1095" s="12">
        <v>6.4951014858501036E-2</v>
      </c>
      <c r="BC1095" s="12">
        <v>0.1636075198860778</v>
      </c>
      <c r="BD1095" s="13">
        <v>0.28893376419450112</v>
      </c>
    </row>
    <row r="1096" spans="1:56" x14ac:dyDescent="0.25">
      <c r="A1096" s="126">
        <v>14</v>
      </c>
      <c r="B1096" s="130">
        <v>60</v>
      </c>
      <c r="C1096" s="36" t="s">
        <v>63</v>
      </c>
      <c r="D1096" s="104">
        <v>527.47</v>
      </c>
      <c r="E1096" s="131">
        <v>0.08</v>
      </c>
      <c r="F1096" s="124">
        <v>8.1679750764135703E-5</v>
      </c>
      <c r="G1096" s="124">
        <v>7.9006207198084502E-2</v>
      </c>
      <c r="H1096" s="124">
        <v>8.5385489028561579E-2</v>
      </c>
      <c r="I1096" s="124">
        <v>7.5317093122726428E-2</v>
      </c>
      <c r="J1096" s="124">
        <v>5.4558180991208703E-2</v>
      </c>
      <c r="K1096" s="124">
        <v>5.4668678650598351E-2</v>
      </c>
      <c r="L1096" s="124">
        <v>2.8726951333744394E-2</v>
      </c>
      <c r="M1096" s="124">
        <v>8.3937335791732987E-2</v>
      </c>
      <c r="N1096" s="124">
        <v>6.7233581667098988E-2</v>
      </c>
      <c r="O1096" s="124" t="s">
        <v>2</v>
      </c>
      <c r="P1096" s="124" t="s">
        <v>2</v>
      </c>
      <c r="Q1096" s="124">
        <v>6.8943884415365447E-2</v>
      </c>
      <c r="R1096" s="124">
        <v>5.9996809305772024E-2</v>
      </c>
      <c r="S1096" s="124" t="s">
        <v>2</v>
      </c>
      <c r="T1096" s="124">
        <v>7.5873729445657276E-2</v>
      </c>
      <c r="U1096" s="124">
        <v>6.8794293393230885E-2</v>
      </c>
      <c r="V1096" s="125">
        <v>5.9487976029495661E-2</v>
      </c>
      <c r="W1096" s="12">
        <v>0.99897900311544829</v>
      </c>
      <c r="X1096" s="12">
        <v>1.2422410023943745E-2</v>
      </c>
      <c r="Y1096" s="12">
        <v>6.7318612857019705E-2</v>
      </c>
      <c r="Z1096" s="12">
        <v>5.8536335965919672E-2</v>
      </c>
      <c r="AA1096" s="12">
        <v>0.31802273760989125</v>
      </c>
      <c r="AB1096" s="12">
        <v>0.31664151686752062</v>
      </c>
      <c r="AC1096" s="12">
        <v>0.64091310832819504</v>
      </c>
      <c r="AD1096" s="12">
        <v>4.9216697396662311E-2</v>
      </c>
      <c r="AE1096" s="12">
        <v>0.15958022916126266</v>
      </c>
      <c r="AF1096" s="12" t="s">
        <v>2</v>
      </c>
      <c r="AG1096" s="12" t="s">
        <v>2</v>
      </c>
      <c r="AH1096" s="12">
        <v>0.13820144480793192</v>
      </c>
      <c r="AI1096" s="12">
        <v>0.25003988367784974</v>
      </c>
      <c r="AJ1096" s="12" t="s">
        <v>2</v>
      </c>
      <c r="AK1096" s="12">
        <v>5.1578381929284073E-2</v>
      </c>
      <c r="AL1096" s="12">
        <v>0.14007133258461396</v>
      </c>
      <c r="AM1096" s="13">
        <v>0.25640029963130423</v>
      </c>
      <c r="AN1096" s="12">
        <v>0.99897900311544829</v>
      </c>
      <c r="AO1096" s="12">
        <v>1.2422410023943745E-2</v>
      </c>
      <c r="AP1096" s="12">
        <v>-6.7318612857019705E-2</v>
      </c>
      <c r="AQ1096" s="12">
        <v>5.8536335965919672E-2</v>
      </c>
      <c r="AR1096" s="12">
        <v>0.31802273760989125</v>
      </c>
      <c r="AS1096" s="12">
        <v>0.31664151686752062</v>
      </c>
      <c r="AT1096" s="12">
        <v>0.64091310832819504</v>
      </c>
      <c r="AU1096" s="12">
        <v>-4.9216697396662311E-2</v>
      </c>
      <c r="AV1096" s="12">
        <v>0.15958022916126266</v>
      </c>
      <c r="AW1096" s="12" t="s">
        <v>2</v>
      </c>
      <c r="AX1096" s="12" t="s">
        <v>2</v>
      </c>
      <c r="AY1096" s="12">
        <v>0.13820144480793192</v>
      </c>
      <c r="AZ1096" s="12">
        <v>0.25003988367784974</v>
      </c>
      <c r="BA1096" s="12" t="s">
        <v>2</v>
      </c>
      <c r="BB1096" s="12">
        <v>5.1578381929284073E-2</v>
      </c>
      <c r="BC1096" s="12">
        <v>0.14007133258461396</v>
      </c>
      <c r="BD1096" s="13">
        <v>0.25640029963130423</v>
      </c>
    </row>
    <row r="1097" spans="1:56" x14ac:dyDescent="0.25">
      <c r="A1097" s="126">
        <v>14</v>
      </c>
      <c r="B1097" s="130">
        <v>60</v>
      </c>
      <c r="C1097" s="36" t="s">
        <v>63</v>
      </c>
      <c r="D1097" s="104">
        <v>537.39</v>
      </c>
      <c r="E1097" s="131">
        <v>9.3299999999999994E-2</v>
      </c>
      <c r="F1097" s="124">
        <v>6.4326901959137228E-5</v>
      </c>
      <c r="G1097" s="124">
        <v>0.11048305478013178</v>
      </c>
      <c r="H1097" s="124">
        <v>0.11567207839487162</v>
      </c>
      <c r="I1097" s="124">
        <v>0.10252103902642004</v>
      </c>
      <c r="J1097" s="124">
        <v>7.5247805771543247E-2</v>
      </c>
      <c r="K1097" s="124">
        <v>7.5643665811714611E-2</v>
      </c>
      <c r="L1097" s="124">
        <v>4.517511575246215E-2</v>
      </c>
      <c r="M1097" s="124">
        <v>0.10960705332130027</v>
      </c>
      <c r="N1097" s="124">
        <v>9.1319410879542776E-2</v>
      </c>
      <c r="O1097" s="124" t="s">
        <v>2</v>
      </c>
      <c r="P1097" s="124" t="s">
        <v>2</v>
      </c>
      <c r="Q1097" s="124">
        <v>9.3277007472783433E-2</v>
      </c>
      <c r="R1097" s="124">
        <v>8.294887289591675E-2</v>
      </c>
      <c r="S1097" s="124" t="s">
        <v>2</v>
      </c>
      <c r="T1097" s="124">
        <v>0.10095997036418745</v>
      </c>
      <c r="U1097" s="124">
        <v>9.3235935331595604E-2</v>
      </c>
      <c r="V1097" s="125">
        <v>8.2529063191314311E-2</v>
      </c>
      <c r="W1097" s="12">
        <v>0.99931053695649374</v>
      </c>
      <c r="X1097" s="12">
        <v>0.18416993333474579</v>
      </c>
      <c r="Y1097" s="12">
        <v>0.23978647797290062</v>
      </c>
      <c r="Z1097" s="12">
        <v>9.8832143905895467E-2</v>
      </c>
      <c r="AA1097" s="12">
        <v>0.19348546868656752</v>
      </c>
      <c r="AB1097" s="12">
        <v>0.18924259580155825</v>
      </c>
      <c r="AC1097" s="12">
        <v>0.51580797692966607</v>
      </c>
      <c r="AD1097" s="12">
        <v>0.17478085017470826</v>
      </c>
      <c r="AE1097" s="12">
        <v>2.1228179211760113E-2</v>
      </c>
      <c r="AF1097" s="12" t="s">
        <v>2</v>
      </c>
      <c r="AG1097" s="12" t="s">
        <v>2</v>
      </c>
      <c r="AH1097" s="12">
        <v>2.4643651893420723E-4</v>
      </c>
      <c r="AI1097" s="12">
        <v>0.11094455631386115</v>
      </c>
      <c r="AJ1097" s="12" t="s">
        <v>2</v>
      </c>
      <c r="AK1097" s="12">
        <v>8.2100432627947056E-2</v>
      </c>
      <c r="AL1097" s="12">
        <v>6.8665239447363306E-4</v>
      </c>
      <c r="AM1097" s="13">
        <v>0.11544412442321204</v>
      </c>
      <c r="AN1097" s="12">
        <v>0.99931053695649374</v>
      </c>
      <c r="AO1097" s="12">
        <v>-0.18416993333474579</v>
      </c>
      <c r="AP1097" s="12">
        <v>-0.23978647797290062</v>
      </c>
      <c r="AQ1097" s="12">
        <v>-9.8832143905895467E-2</v>
      </c>
      <c r="AR1097" s="12">
        <v>0.19348546868656752</v>
      </c>
      <c r="AS1097" s="12">
        <v>0.18924259580155825</v>
      </c>
      <c r="AT1097" s="12">
        <v>0.51580797692966607</v>
      </c>
      <c r="AU1097" s="12">
        <v>-0.17478085017470826</v>
      </c>
      <c r="AV1097" s="12">
        <v>2.1228179211760113E-2</v>
      </c>
      <c r="AW1097" s="12" t="s">
        <v>2</v>
      </c>
      <c r="AX1097" s="12" t="s">
        <v>2</v>
      </c>
      <c r="AY1097" s="12">
        <v>2.4643651893420723E-4</v>
      </c>
      <c r="AZ1097" s="12">
        <v>0.11094455631386115</v>
      </c>
      <c r="BA1097" s="12" t="s">
        <v>2</v>
      </c>
      <c r="BB1097" s="12">
        <v>-8.2100432627947056E-2</v>
      </c>
      <c r="BC1097" s="12">
        <v>6.8665239447363306E-4</v>
      </c>
      <c r="BD1097" s="13">
        <v>0.11544412442321204</v>
      </c>
    </row>
    <row r="1098" spans="1:56" ht="15.75" thickBot="1" x14ac:dyDescent="0.3">
      <c r="A1098" s="61">
        <v>19</v>
      </c>
      <c r="B1098" s="129">
        <v>60</v>
      </c>
      <c r="C1098" s="63" t="s">
        <v>63</v>
      </c>
      <c r="D1098" s="71">
        <v>537.69000000000005</v>
      </c>
      <c r="E1098" s="133">
        <v>9.3326000000000006E-2</v>
      </c>
      <c r="F1098" s="127">
        <v>6.3834547787284065E-5</v>
      </c>
      <c r="G1098" s="127">
        <v>0.11157943754247894</v>
      </c>
      <c r="H1098" s="127">
        <v>0.11670765366197351</v>
      </c>
      <c r="I1098" s="127">
        <v>0.10345338650016421</v>
      </c>
      <c r="J1098" s="127">
        <v>7.596655258275968E-2</v>
      </c>
      <c r="K1098" s="127">
        <v>7.6372471631470831E-2</v>
      </c>
      <c r="L1098" s="127">
        <v>4.5786616869893243E-2</v>
      </c>
      <c r="M1098" s="127">
        <v>0.11047815852996161</v>
      </c>
      <c r="N1098" s="127">
        <v>9.2147529009522861E-2</v>
      </c>
      <c r="O1098" s="127" t="s">
        <v>2</v>
      </c>
      <c r="P1098" s="127" t="s">
        <v>2</v>
      </c>
      <c r="Q1098" s="127">
        <v>9.4112354976734994E-2</v>
      </c>
      <c r="R1098" s="127">
        <v>8.3743558647827551E-2</v>
      </c>
      <c r="S1098" s="127" t="s">
        <v>2</v>
      </c>
      <c r="T1098" s="127">
        <v>0.10181609384060221</v>
      </c>
      <c r="U1098" s="127">
        <v>9.4075784754441505E-2</v>
      </c>
      <c r="V1098" s="128">
        <v>8.3327321428501411E-2</v>
      </c>
      <c r="W1098" s="15">
        <v>0.99931600467407489</v>
      </c>
      <c r="X1098" s="15">
        <v>0.19558791271970224</v>
      </c>
      <c r="Y1098" s="15">
        <v>0.2505374028885145</v>
      </c>
      <c r="Z1098" s="15">
        <v>0.10851623877766328</v>
      </c>
      <c r="AA1098" s="15">
        <v>0.18600869443928084</v>
      </c>
      <c r="AB1098" s="15">
        <v>0.18165922003010065</v>
      </c>
      <c r="AC1098" s="15">
        <v>0.50939055708062875</v>
      </c>
      <c r="AD1098" s="15">
        <v>0.18378756755846817</v>
      </c>
      <c r="AE1098" s="15">
        <v>1.2627467056095253E-2</v>
      </c>
      <c r="AF1098" s="15" t="s">
        <v>2</v>
      </c>
      <c r="AG1098" s="15" t="s">
        <v>2</v>
      </c>
      <c r="AH1098" s="15">
        <v>8.4258939281120753E-3</v>
      </c>
      <c r="AI1098" s="15">
        <v>0.10267708197257414</v>
      </c>
      <c r="AJ1098" s="15" t="s">
        <v>2</v>
      </c>
      <c r="AK1098" s="15">
        <v>9.0972438983800891E-2</v>
      </c>
      <c r="AL1098" s="15">
        <v>8.0340393292490705E-3</v>
      </c>
      <c r="AM1098" s="16">
        <v>0.10713711689666969</v>
      </c>
      <c r="AN1098" s="15">
        <v>0.99931600467407489</v>
      </c>
      <c r="AO1098" s="15">
        <v>-0.19558791271970224</v>
      </c>
      <c r="AP1098" s="15">
        <v>-0.2505374028885145</v>
      </c>
      <c r="AQ1098" s="15">
        <v>-0.10851623877766328</v>
      </c>
      <c r="AR1098" s="15">
        <v>0.18600869443928084</v>
      </c>
      <c r="AS1098" s="15">
        <v>0.18165922003010065</v>
      </c>
      <c r="AT1098" s="15">
        <v>0.50939055708062875</v>
      </c>
      <c r="AU1098" s="15">
        <v>-0.18378756755846817</v>
      </c>
      <c r="AV1098" s="15">
        <v>1.2627467056095253E-2</v>
      </c>
      <c r="AW1098" s="15" t="s">
        <v>2</v>
      </c>
      <c r="AX1098" s="15" t="s">
        <v>2</v>
      </c>
      <c r="AY1098" s="15">
        <v>-8.4258939281120753E-3</v>
      </c>
      <c r="AZ1098" s="15">
        <v>0.10267708197257414</v>
      </c>
      <c r="BA1098" s="15" t="s">
        <v>2</v>
      </c>
      <c r="BB1098" s="15">
        <v>-9.0972438983800891E-2</v>
      </c>
      <c r="BC1098" s="15">
        <v>-8.0340393292490705E-3</v>
      </c>
      <c r="BD1098" s="16">
        <v>0.10713711689666969</v>
      </c>
    </row>
  </sheetData>
  <mergeCells count="8">
    <mergeCell ref="BF2:BH4"/>
    <mergeCell ref="A1:E2"/>
    <mergeCell ref="F1:V1"/>
    <mergeCell ref="W1:AM1"/>
    <mergeCell ref="AN1:BD1"/>
    <mergeCell ref="F2:V2"/>
    <mergeCell ref="W2:AM2"/>
    <mergeCell ref="AN2:BD2"/>
  </mergeCells>
  <hyperlinks>
    <hyperlink ref="BF2:BG4" location="Menu!A1" display="&lt;&lt; Main Menu" xr:uid="{00000000-0004-0000-0A00-000000000000}"/>
    <hyperlink ref="BF8:BH11" location="Fluxograms!A1" display="&lt;&lt; &quot;Fluxograms&quot; worksheet" xr:uid="{00000000-0004-0000-0A00-000001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_Exp_Data_Ut_FAME1"/>
  <dimension ref="A1:BE136"/>
  <sheetViews>
    <sheetView zoomScale="85" zoomScaleNormal="85" workbookViewId="0">
      <selection sqref="A1:E2"/>
    </sheetView>
  </sheetViews>
  <sheetFormatPr defaultColWidth="8" defaultRowHeight="12.75" x14ac:dyDescent="0.2"/>
  <cols>
    <col min="1" max="1" width="12.140625" style="38" bestFit="1" customWidth="1"/>
    <col min="2" max="2" width="11.5703125" style="38" bestFit="1" customWidth="1"/>
    <col min="3" max="3" width="8.85546875" style="38" bestFit="1" customWidth="1"/>
    <col min="4" max="4" width="6.7109375" style="38" bestFit="1" customWidth="1"/>
    <col min="5" max="5" width="18.28515625" style="38" bestFit="1" customWidth="1"/>
    <col min="6" max="12" width="6.7109375" style="135" bestFit="1" customWidth="1"/>
    <col min="13" max="13" width="7.42578125" style="135" bestFit="1" customWidth="1"/>
    <col min="14" max="14" width="6.7109375" style="135" bestFit="1" customWidth="1"/>
    <col min="15" max="15" width="7" style="135" bestFit="1" customWidth="1"/>
    <col min="16" max="17" width="5.7109375" style="135" bestFit="1" customWidth="1"/>
    <col min="18" max="18" width="6.7109375" style="135" bestFit="1" customWidth="1"/>
    <col min="19" max="20" width="5.7109375" style="135" bestFit="1" customWidth="1"/>
    <col min="21" max="21" width="5.7109375" style="136" bestFit="1" customWidth="1"/>
    <col min="22" max="24" width="6" style="136" bestFit="1" customWidth="1"/>
    <col min="25" max="28" width="7" style="136" bestFit="1" customWidth="1"/>
    <col min="29" max="29" width="7.42578125" style="136" bestFit="1" customWidth="1"/>
    <col min="30" max="35" width="7" style="136" bestFit="1" customWidth="1"/>
    <col min="36" max="37" width="7" style="176" bestFit="1" customWidth="1"/>
    <col min="38" max="40" width="6.5703125" style="176" bestFit="1" customWidth="1"/>
    <col min="41" max="41" width="7" style="176" bestFit="1" customWidth="1"/>
    <col min="42" max="42" width="7.5703125" style="176" bestFit="1" customWidth="1"/>
    <col min="43" max="44" width="7" style="176" bestFit="1" customWidth="1"/>
    <col min="45" max="45" width="7.42578125" style="176" bestFit="1" customWidth="1"/>
    <col min="46" max="47" width="7.5703125" style="176" bestFit="1" customWidth="1"/>
    <col min="48" max="49" width="7" style="176" bestFit="1" customWidth="1"/>
    <col min="50" max="50" width="7.5703125" style="176" bestFit="1" customWidth="1"/>
    <col min="51" max="53" width="7" style="176" bestFit="1" customWidth="1"/>
    <col min="54" max="54" width="8" style="176"/>
    <col min="55" max="55" width="7.85546875" style="19" customWidth="1"/>
    <col min="56" max="56" width="8.28515625" style="19" customWidth="1"/>
    <col min="57" max="57" width="9.42578125" style="19" customWidth="1"/>
    <col min="58" max="16384" width="8" style="176"/>
  </cols>
  <sheetData>
    <row r="1" spans="1:57" ht="14.45" customHeight="1" thickBot="1" x14ac:dyDescent="0.25">
      <c r="A1" s="347" t="s">
        <v>310</v>
      </c>
      <c r="B1" s="348"/>
      <c r="C1" s="348"/>
      <c r="D1" s="348"/>
      <c r="E1" s="348"/>
      <c r="F1" s="351" t="s">
        <v>541</v>
      </c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  <c r="V1" s="351" t="s">
        <v>309</v>
      </c>
      <c r="W1" s="352"/>
      <c r="X1" s="352"/>
      <c r="Y1" s="352"/>
      <c r="Z1" s="352"/>
      <c r="AA1" s="352"/>
      <c r="AB1" s="352"/>
      <c r="AC1" s="352"/>
      <c r="AD1" s="352"/>
      <c r="AE1" s="352"/>
      <c r="AF1" s="352"/>
      <c r="AG1" s="352"/>
      <c r="AH1" s="352"/>
      <c r="AI1" s="352"/>
      <c r="AJ1" s="352"/>
      <c r="AK1" s="352"/>
      <c r="AL1" s="351" t="s">
        <v>308</v>
      </c>
      <c r="AM1" s="352"/>
      <c r="AN1" s="352"/>
      <c r="AO1" s="352"/>
      <c r="AP1" s="352"/>
      <c r="AQ1" s="352"/>
      <c r="AR1" s="352"/>
      <c r="AS1" s="352"/>
      <c r="AT1" s="352"/>
      <c r="AU1" s="352"/>
      <c r="AV1" s="352"/>
      <c r="AW1" s="352"/>
      <c r="AX1" s="352"/>
      <c r="AY1" s="352"/>
      <c r="AZ1" s="352"/>
      <c r="BA1" s="353"/>
      <c r="BC1" s="18"/>
      <c r="BD1" s="18"/>
      <c r="BE1" s="18"/>
    </row>
    <row r="2" spans="1:57" x14ac:dyDescent="0.25">
      <c r="A2" s="349"/>
      <c r="B2" s="350"/>
      <c r="C2" s="350"/>
      <c r="D2" s="350"/>
      <c r="E2" s="350"/>
      <c r="F2" s="354" t="s">
        <v>305</v>
      </c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6"/>
      <c r="V2" s="357" t="str">
        <f>F2</f>
        <v>modelos</v>
      </c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  <c r="AK2" s="359"/>
      <c r="AL2" s="371" t="str">
        <f>V2</f>
        <v>modelos</v>
      </c>
      <c r="AM2" s="372"/>
      <c r="AN2" s="372"/>
      <c r="AO2" s="372"/>
      <c r="AP2" s="372"/>
      <c r="AQ2" s="372"/>
      <c r="AR2" s="372"/>
      <c r="AS2" s="372"/>
      <c r="AT2" s="372"/>
      <c r="AU2" s="372"/>
      <c r="AV2" s="372"/>
      <c r="AW2" s="372"/>
      <c r="AX2" s="372"/>
      <c r="AY2" s="372"/>
      <c r="AZ2" s="372"/>
      <c r="BA2" s="373"/>
      <c r="BC2" s="307" t="s">
        <v>290</v>
      </c>
      <c r="BD2" s="308"/>
      <c r="BE2" s="309"/>
    </row>
    <row r="3" spans="1:57" ht="14.45" customHeight="1" x14ac:dyDescent="0.25">
      <c r="A3" s="167" t="s">
        <v>328</v>
      </c>
      <c r="B3" s="168" t="s">
        <v>329</v>
      </c>
      <c r="C3" s="168" t="s">
        <v>226</v>
      </c>
      <c r="D3" s="168" t="s">
        <v>314</v>
      </c>
      <c r="E3" s="184" t="s">
        <v>450</v>
      </c>
      <c r="F3" s="178" t="s">
        <v>257</v>
      </c>
      <c r="G3" s="177" t="s">
        <v>259</v>
      </c>
      <c r="H3" s="177" t="s">
        <v>460</v>
      </c>
      <c r="I3" s="177" t="s">
        <v>451</v>
      </c>
      <c r="J3" s="177" t="s">
        <v>452</v>
      </c>
      <c r="K3" s="177" t="s">
        <v>459</v>
      </c>
      <c r="L3" s="177" t="s">
        <v>269</v>
      </c>
      <c r="M3" s="177" t="s">
        <v>453</v>
      </c>
      <c r="N3" s="177" t="s">
        <v>317</v>
      </c>
      <c r="O3" s="177" t="s">
        <v>282</v>
      </c>
      <c r="P3" s="211" t="s">
        <v>454</v>
      </c>
      <c r="Q3" s="211" t="s">
        <v>455</v>
      </c>
      <c r="R3" s="211" t="s">
        <v>456</v>
      </c>
      <c r="S3" s="211" t="s">
        <v>461</v>
      </c>
      <c r="T3" s="211" t="s">
        <v>457</v>
      </c>
      <c r="U3" s="211" t="s">
        <v>458</v>
      </c>
      <c r="V3" s="96" t="str">
        <f t="shared" ref="V3:AK3" si="0">F3</f>
        <v>CG</v>
      </c>
      <c r="W3" s="97" t="str">
        <f t="shared" si="0"/>
        <v>MG</v>
      </c>
      <c r="X3" s="97" t="str">
        <f t="shared" si="0"/>
        <v>KRG</v>
      </c>
      <c r="Y3" s="97" t="str">
        <f t="shared" si="0"/>
        <v>BS</v>
      </c>
      <c r="Z3" s="97" t="str">
        <f t="shared" si="0"/>
        <v>TL</v>
      </c>
      <c r="AA3" s="97" t="str">
        <f t="shared" si="0"/>
        <v>BRSAF</v>
      </c>
      <c r="AB3" s="97" t="str">
        <f t="shared" si="0"/>
        <v>DSG</v>
      </c>
      <c r="AC3" s="97" t="str">
        <f t="shared" si="0"/>
        <v>UNIVAP</v>
      </c>
      <c r="AD3" s="97" t="str">
        <f t="shared" si="0"/>
        <v>CGL</v>
      </c>
      <c r="AE3" s="97" t="str">
        <f t="shared" si="0"/>
        <v>WMJS2</v>
      </c>
      <c r="AF3" s="97" t="str">
        <f t="shared" si="0"/>
        <v>CK</v>
      </c>
      <c r="AG3" s="97" t="str">
        <f t="shared" si="0"/>
        <v>SMK</v>
      </c>
      <c r="AH3" s="97" t="str">
        <f t="shared" si="0"/>
        <v>MK</v>
      </c>
      <c r="AI3" s="97" t="str">
        <f t="shared" si="0"/>
        <v>M</v>
      </c>
      <c r="AJ3" s="97" t="str">
        <f t="shared" si="0"/>
        <v>CM1</v>
      </c>
      <c r="AK3" s="97" t="str">
        <f t="shared" si="0"/>
        <v>CM2</v>
      </c>
      <c r="AL3" s="212" t="str">
        <f>V3</f>
        <v>CG</v>
      </c>
      <c r="AM3" s="180" t="str">
        <f t="shared" ref="AM3:AS3" si="1">W3</f>
        <v>MG</v>
      </c>
      <c r="AN3" s="180" t="str">
        <f t="shared" si="1"/>
        <v>KRG</v>
      </c>
      <c r="AO3" s="180" t="str">
        <f t="shared" si="1"/>
        <v>BS</v>
      </c>
      <c r="AP3" s="180" t="str">
        <f t="shared" si="1"/>
        <v>TL</v>
      </c>
      <c r="AQ3" s="180" t="str">
        <f t="shared" si="1"/>
        <v>BRSAF</v>
      </c>
      <c r="AR3" s="180" t="str">
        <f t="shared" si="1"/>
        <v>DSG</v>
      </c>
      <c r="AS3" s="180" t="str">
        <f t="shared" si="1"/>
        <v>UNIVAP</v>
      </c>
      <c r="AT3" s="180" t="str">
        <f>AD3</f>
        <v>CGL</v>
      </c>
      <c r="AU3" s="180" t="str">
        <f t="shared" ref="AU3:BA3" si="2">AE3</f>
        <v>WMJS2</v>
      </c>
      <c r="AV3" s="180" t="str">
        <f t="shared" si="2"/>
        <v>CK</v>
      </c>
      <c r="AW3" s="180" t="str">
        <f t="shared" si="2"/>
        <v>SMK</v>
      </c>
      <c r="AX3" s="180" t="str">
        <f t="shared" si="2"/>
        <v>MK</v>
      </c>
      <c r="AY3" s="180" t="str">
        <f t="shared" si="2"/>
        <v>M</v>
      </c>
      <c r="AZ3" s="180" t="str">
        <f t="shared" si="2"/>
        <v>CM1</v>
      </c>
      <c r="BA3" s="181" t="str">
        <f t="shared" si="2"/>
        <v>CM2</v>
      </c>
      <c r="BC3" s="310"/>
      <c r="BD3" s="311"/>
      <c r="BE3" s="312"/>
    </row>
    <row r="4" spans="1:57" ht="13.5" thickBot="1" x14ac:dyDescent="0.3">
      <c r="A4" s="153">
        <v>30</v>
      </c>
      <c r="B4" s="144">
        <v>1</v>
      </c>
      <c r="C4" s="145" t="s">
        <v>4</v>
      </c>
      <c r="D4" s="146">
        <v>280.7</v>
      </c>
      <c r="E4" s="147">
        <v>49.77</v>
      </c>
      <c r="F4" s="99" t="s">
        <v>2</v>
      </c>
      <c r="G4" s="100" t="s">
        <v>2</v>
      </c>
      <c r="H4" s="100" t="s">
        <v>2</v>
      </c>
      <c r="I4" s="100">
        <v>50.238362844044445</v>
      </c>
      <c r="J4" s="100">
        <v>52.672794302062343</v>
      </c>
      <c r="K4" s="100">
        <v>50.056725299020144</v>
      </c>
      <c r="L4" s="100">
        <v>50.770146664373769</v>
      </c>
      <c r="M4" s="100">
        <v>45.464620725774431</v>
      </c>
      <c r="N4" s="100">
        <v>48.02571425480668</v>
      </c>
      <c r="O4" s="100">
        <v>51.326037224642839</v>
      </c>
      <c r="P4" s="100">
        <v>46.01751475563232</v>
      </c>
      <c r="Q4" s="100">
        <v>46.859493369217766</v>
      </c>
      <c r="R4" s="100">
        <v>48.21077764895751</v>
      </c>
      <c r="S4" s="100">
        <v>47.133932668161783</v>
      </c>
      <c r="T4" s="100">
        <v>47.204521577441717</v>
      </c>
      <c r="U4" s="100">
        <v>47.234467253081995</v>
      </c>
      <c r="V4" s="11" t="s">
        <v>2</v>
      </c>
      <c r="W4" s="12" t="s">
        <v>2</v>
      </c>
      <c r="X4" s="12" t="s">
        <v>2</v>
      </c>
      <c r="Y4" s="12">
        <v>9.4105453896813802E-3</v>
      </c>
      <c r="Z4" s="12">
        <v>5.8324177256627273E-2</v>
      </c>
      <c r="AA4" s="12">
        <v>5.7610066108125524E-3</v>
      </c>
      <c r="AB4" s="12">
        <v>2.0095371998669193E-2</v>
      </c>
      <c r="AC4" s="12">
        <v>8.6505510834349444E-2</v>
      </c>
      <c r="AD4" s="12">
        <v>3.5046930785479678E-2</v>
      </c>
      <c r="AE4" s="12">
        <v>3.126456147564468E-2</v>
      </c>
      <c r="AF4" s="12">
        <v>7.5396528920387451E-2</v>
      </c>
      <c r="AG4" s="12">
        <v>5.8479136644208091E-2</v>
      </c>
      <c r="AH4" s="12">
        <v>3.1328558389441284E-2</v>
      </c>
      <c r="AI4" s="12">
        <v>5.296498557038818E-2</v>
      </c>
      <c r="AJ4" s="12">
        <v>5.1546683193857461E-2</v>
      </c>
      <c r="AK4" s="12">
        <v>5.0945001947317825E-2</v>
      </c>
      <c r="AL4" s="11" t="s">
        <v>2</v>
      </c>
      <c r="AM4" s="12" t="s">
        <v>2</v>
      </c>
      <c r="AN4" s="12" t="s">
        <v>2</v>
      </c>
      <c r="AO4" s="12">
        <v>-9.4105453896813802E-3</v>
      </c>
      <c r="AP4" s="12">
        <v>-5.8324177256627273E-2</v>
      </c>
      <c r="AQ4" s="12">
        <v>-5.7610066108125524E-3</v>
      </c>
      <c r="AR4" s="12">
        <v>-2.0095371998669193E-2</v>
      </c>
      <c r="AS4" s="12">
        <v>8.6505510834349444E-2</v>
      </c>
      <c r="AT4" s="12">
        <v>3.5046930785479678E-2</v>
      </c>
      <c r="AU4" s="12">
        <v>-3.126456147564468E-2</v>
      </c>
      <c r="AV4" s="12">
        <v>7.5396528920387451E-2</v>
      </c>
      <c r="AW4" s="12">
        <v>5.8479136644208091E-2</v>
      </c>
      <c r="AX4" s="12">
        <v>3.1328558389441284E-2</v>
      </c>
      <c r="AY4" s="12">
        <v>5.296498557038818E-2</v>
      </c>
      <c r="AZ4" s="12">
        <v>5.1546683193857461E-2</v>
      </c>
      <c r="BA4" s="13">
        <v>5.0945001947317825E-2</v>
      </c>
      <c r="BC4" s="313"/>
      <c r="BD4" s="314"/>
      <c r="BE4" s="315"/>
    </row>
    <row r="5" spans="1:57" x14ac:dyDescent="0.2">
      <c r="A5" s="153">
        <v>30</v>
      </c>
      <c r="B5" s="144">
        <v>1</v>
      </c>
      <c r="C5" s="145" t="s">
        <v>4</v>
      </c>
      <c r="D5" s="146">
        <v>283.60000000000002</v>
      </c>
      <c r="E5" s="147">
        <v>49.55</v>
      </c>
      <c r="F5" s="99" t="s">
        <v>2</v>
      </c>
      <c r="G5" s="100" t="s">
        <v>2</v>
      </c>
      <c r="H5" s="100" t="s">
        <v>2</v>
      </c>
      <c r="I5" s="100">
        <v>50.034241915124106</v>
      </c>
      <c r="J5" s="100">
        <v>52.483626165383157</v>
      </c>
      <c r="K5" s="100">
        <v>49.790645389951415</v>
      </c>
      <c r="L5" s="100">
        <v>50.591691957978661</v>
      </c>
      <c r="M5" s="100">
        <v>45.329683792620138</v>
      </c>
      <c r="N5" s="100">
        <v>47.877936091057762</v>
      </c>
      <c r="O5" s="100">
        <v>51.063728568570987</v>
      </c>
      <c r="P5" s="100">
        <v>45.859300598994601</v>
      </c>
      <c r="Q5" s="100">
        <v>46.694876698082211</v>
      </c>
      <c r="R5" s="100">
        <v>47.983166918275757</v>
      </c>
      <c r="S5" s="100">
        <v>46.964995620228429</v>
      </c>
      <c r="T5" s="100">
        <v>47.043125107743258</v>
      </c>
      <c r="U5" s="100">
        <v>47.066749474854404</v>
      </c>
      <c r="V5" s="11" t="s">
        <v>2</v>
      </c>
      <c r="W5" s="12" t="s">
        <v>2</v>
      </c>
      <c r="X5" s="12" t="s">
        <v>2</v>
      </c>
      <c r="Y5" s="12">
        <v>9.7727934434734386E-3</v>
      </c>
      <c r="Z5" s="12">
        <v>5.9205371652536025E-2</v>
      </c>
      <c r="AA5" s="12">
        <v>4.8566173552253809E-3</v>
      </c>
      <c r="AB5" s="12">
        <v>2.1023046578782314E-2</v>
      </c>
      <c r="AC5" s="12">
        <v>8.5172880068211096E-2</v>
      </c>
      <c r="AD5" s="12">
        <v>3.3744983026079416E-2</v>
      </c>
      <c r="AE5" s="12">
        <v>3.0549517024641572E-2</v>
      </c>
      <c r="AF5" s="12">
        <v>7.4484347144407603E-2</v>
      </c>
      <c r="AG5" s="12">
        <v>5.7621055538199517E-2</v>
      </c>
      <c r="AH5" s="12">
        <v>3.1621252910680943E-2</v>
      </c>
      <c r="AI5" s="12">
        <v>5.216961412253418E-2</v>
      </c>
      <c r="AJ5" s="12">
        <v>5.0592833345241971E-2</v>
      </c>
      <c r="AK5" s="12">
        <v>5.0116054997892893E-2</v>
      </c>
      <c r="AL5" s="11" t="s">
        <v>2</v>
      </c>
      <c r="AM5" s="12" t="s">
        <v>2</v>
      </c>
      <c r="AN5" s="12" t="s">
        <v>2</v>
      </c>
      <c r="AO5" s="12">
        <v>-9.7727934434734386E-3</v>
      </c>
      <c r="AP5" s="12">
        <v>-5.9205371652536025E-2</v>
      </c>
      <c r="AQ5" s="12">
        <v>-4.8566173552253809E-3</v>
      </c>
      <c r="AR5" s="12">
        <v>-2.1023046578782314E-2</v>
      </c>
      <c r="AS5" s="12">
        <v>8.5172880068211096E-2</v>
      </c>
      <c r="AT5" s="12">
        <v>3.3744983026079416E-2</v>
      </c>
      <c r="AU5" s="12">
        <v>-3.0549517024641572E-2</v>
      </c>
      <c r="AV5" s="12">
        <v>7.4484347144407603E-2</v>
      </c>
      <c r="AW5" s="12">
        <v>5.7621055538199517E-2</v>
      </c>
      <c r="AX5" s="12">
        <v>3.1621252910680943E-2</v>
      </c>
      <c r="AY5" s="12">
        <v>5.216961412253418E-2</v>
      </c>
      <c r="AZ5" s="12">
        <v>5.0592833345241971E-2</v>
      </c>
      <c r="BA5" s="13">
        <v>5.0116054997892893E-2</v>
      </c>
      <c r="BC5" s="18"/>
      <c r="BD5" s="18"/>
      <c r="BE5" s="18"/>
    </row>
    <row r="6" spans="1:57" x14ac:dyDescent="0.2">
      <c r="A6" s="153">
        <v>30</v>
      </c>
      <c r="B6" s="144">
        <v>1</v>
      </c>
      <c r="C6" s="145" t="s">
        <v>4</v>
      </c>
      <c r="D6" s="146">
        <v>284.60000000000002</v>
      </c>
      <c r="E6" s="147">
        <v>49.47</v>
      </c>
      <c r="F6" s="99" t="s">
        <v>2</v>
      </c>
      <c r="G6" s="100" t="s">
        <v>2</v>
      </c>
      <c r="H6" s="100" t="s">
        <v>2</v>
      </c>
      <c r="I6" s="100">
        <v>49.963777062718655</v>
      </c>
      <c r="J6" s="100">
        <v>52.418173547587649</v>
      </c>
      <c r="K6" s="100">
        <v>49.699415492149306</v>
      </c>
      <c r="L6" s="100">
        <v>50.529862112499394</v>
      </c>
      <c r="M6" s="100">
        <v>45.282291054739474</v>
      </c>
      <c r="N6" s="100">
        <v>47.826959847356285</v>
      </c>
      <c r="O6" s="100">
        <v>50.973407255932592</v>
      </c>
      <c r="P6" s="100">
        <v>45.804549029404221</v>
      </c>
      <c r="Q6" s="100">
        <v>46.637909403032637</v>
      </c>
      <c r="R6" s="100">
        <v>47.905096466370345</v>
      </c>
      <c r="S6" s="100">
        <v>46.906668334968444</v>
      </c>
      <c r="T6" s="100">
        <v>46.987266154417327</v>
      </c>
      <c r="U6" s="100">
        <v>47.008775002111015</v>
      </c>
      <c r="V6" s="11" t="s">
        <v>2</v>
      </c>
      <c r="W6" s="12" t="s">
        <v>2</v>
      </c>
      <c r="X6" s="12" t="s">
        <v>2</v>
      </c>
      <c r="Y6" s="12">
        <v>9.9813434954246338E-3</v>
      </c>
      <c r="Z6" s="12">
        <v>5.9595179858250469E-2</v>
      </c>
      <c r="AA6" s="12">
        <v>4.6374669931131488E-3</v>
      </c>
      <c r="AB6" s="12">
        <v>2.1424340256709026E-2</v>
      </c>
      <c r="AC6" s="12">
        <v>8.4651484642420144E-2</v>
      </c>
      <c r="AD6" s="12">
        <v>3.3212859362112671E-2</v>
      </c>
      <c r="AE6" s="12">
        <v>3.0390282109007349E-2</v>
      </c>
      <c r="AF6" s="12">
        <v>7.4094420266743038E-2</v>
      </c>
      <c r="AG6" s="12">
        <v>5.7248647603949099E-2</v>
      </c>
      <c r="AH6" s="12">
        <v>3.1633384548810463E-2</v>
      </c>
      <c r="AI6" s="12">
        <v>5.1815881646079545E-2</v>
      </c>
      <c r="AJ6" s="12">
        <v>5.0186655459524401E-2</v>
      </c>
      <c r="AK6" s="12">
        <v>4.9751869777420327E-2</v>
      </c>
      <c r="AL6" s="11" t="s">
        <v>2</v>
      </c>
      <c r="AM6" s="12" t="s">
        <v>2</v>
      </c>
      <c r="AN6" s="12" t="s">
        <v>2</v>
      </c>
      <c r="AO6" s="12">
        <v>-9.9813434954246338E-3</v>
      </c>
      <c r="AP6" s="12">
        <v>-5.9595179858250469E-2</v>
      </c>
      <c r="AQ6" s="12">
        <v>-4.6374669931131488E-3</v>
      </c>
      <c r="AR6" s="12">
        <v>-2.1424340256709026E-2</v>
      </c>
      <c r="AS6" s="12">
        <v>8.4651484642420144E-2</v>
      </c>
      <c r="AT6" s="12">
        <v>3.3212859362112671E-2</v>
      </c>
      <c r="AU6" s="12">
        <v>-3.0390282109007349E-2</v>
      </c>
      <c r="AV6" s="12">
        <v>7.4094420266743038E-2</v>
      </c>
      <c r="AW6" s="12">
        <v>5.7248647603949099E-2</v>
      </c>
      <c r="AX6" s="12">
        <v>3.1633384548810463E-2</v>
      </c>
      <c r="AY6" s="12">
        <v>5.1815881646079545E-2</v>
      </c>
      <c r="AZ6" s="12">
        <v>5.0186655459524401E-2</v>
      </c>
      <c r="BA6" s="13">
        <v>4.9751869777420327E-2</v>
      </c>
      <c r="BC6" s="18"/>
      <c r="BD6" s="18"/>
      <c r="BE6" s="18"/>
    </row>
    <row r="7" spans="1:57" x14ac:dyDescent="0.2">
      <c r="A7" s="153">
        <v>30</v>
      </c>
      <c r="B7" s="144">
        <v>1</v>
      </c>
      <c r="C7" s="145" t="s">
        <v>4</v>
      </c>
      <c r="D7" s="146">
        <v>286.60000000000002</v>
      </c>
      <c r="E7" s="147">
        <v>49.31</v>
      </c>
      <c r="F7" s="99" t="s">
        <v>2</v>
      </c>
      <c r="G7" s="100" t="s">
        <v>2</v>
      </c>
      <c r="H7" s="100" t="s">
        <v>2</v>
      </c>
      <c r="I7" s="100">
        <v>49.822724491124994</v>
      </c>
      <c r="J7" s="100">
        <v>52.286923217603444</v>
      </c>
      <c r="K7" s="100">
        <v>49.517745294769988</v>
      </c>
      <c r="L7" s="100">
        <v>50.4057442572078</v>
      </c>
      <c r="M7" s="100">
        <v>45.186174276670812</v>
      </c>
      <c r="N7" s="100">
        <v>47.724975830966756</v>
      </c>
      <c r="O7" s="100">
        <v>50.792971587677428</v>
      </c>
      <c r="P7" s="100">
        <v>45.694743045105369</v>
      </c>
      <c r="Q7" s="100">
        <v>46.52366487090228</v>
      </c>
      <c r="R7" s="100">
        <v>47.749579346607703</v>
      </c>
      <c r="S7" s="100">
        <v>46.78989583319742</v>
      </c>
      <c r="T7" s="100">
        <v>46.875230731506868</v>
      </c>
      <c r="U7" s="100">
        <v>46.892606374292434</v>
      </c>
      <c r="V7" s="11" t="s">
        <v>2</v>
      </c>
      <c r="W7" s="12" t="s">
        <v>2</v>
      </c>
      <c r="X7" s="12" t="s">
        <v>2</v>
      </c>
      <c r="Y7" s="12">
        <v>1.0397981973737411E-2</v>
      </c>
      <c r="Z7" s="12">
        <v>6.0371592326169989E-2</v>
      </c>
      <c r="AA7" s="12">
        <v>4.2130459292229845E-3</v>
      </c>
      <c r="AB7" s="12">
        <v>2.2221542429685621E-2</v>
      </c>
      <c r="AC7" s="12">
        <v>8.3630616980920502E-2</v>
      </c>
      <c r="AD7" s="12">
        <v>3.2144071568307578E-2</v>
      </c>
      <c r="AE7" s="12">
        <v>3.0074459291775012E-2</v>
      </c>
      <c r="AF7" s="12">
        <v>7.3316912490258221E-2</v>
      </c>
      <c r="AG7" s="12">
        <v>5.6506492173955016E-2</v>
      </c>
      <c r="AH7" s="12">
        <v>3.1645115664009307E-2</v>
      </c>
      <c r="AI7" s="12">
        <v>5.1107364972674554E-2</v>
      </c>
      <c r="AJ7" s="12">
        <v>4.9376785002902747E-2</v>
      </c>
      <c r="AK7" s="12">
        <v>4.9024409363365808E-2</v>
      </c>
      <c r="AL7" s="11" t="s">
        <v>2</v>
      </c>
      <c r="AM7" s="12" t="s">
        <v>2</v>
      </c>
      <c r="AN7" s="12" t="s">
        <v>2</v>
      </c>
      <c r="AO7" s="12">
        <v>-1.0397981973737411E-2</v>
      </c>
      <c r="AP7" s="12">
        <v>-6.0371592326169989E-2</v>
      </c>
      <c r="AQ7" s="12">
        <v>-4.2130459292229845E-3</v>
      </c>
      <c r="AR7" s="12">
        <v>-2.2221542429685621E-2</v>
      </c>
      <c r="AS7" s="12">
        <v>8.3630616980920502E-2</v>
      </c>
      <c r="AT7" s="12">
        <v>3.2144071568307578E-2</v>
      </c>
      <c r="AU7" s="12">
        <v>-3.0074459291775012E-2</v>
      </c>
      <c r="AV7" s="12">
        <v>7.3316912490258221E-2</v>
      </c>
      <c r="AW7" s="12">
        <v>5.6506492173955016E-2</v>
      </c>
      <c r="AX7" s="12">
        <v>3.1645115664009307E-2</v>
      </c>
      <c r="AY7" s="12">
        <v>5.1107364972674554E-2</v>
      </c>
      <c r="AZ7" s="12">
        <v>4.9376785002902747E-2</v>
      </c>
      <c r="BA7" s="13">
        <v>4.9024409363365808E-2</v>
      </c>
    </row>
    <row r="8" spans="1:57" x14ac:dyDescent="0.2">
      <c r="A8" s="153">
        <v>30</v>
      </c>
      <c r="B8" s="144">
        <v>1</v>
      </c>
      <c r="C8" s="145" t="s">
        <v>4</v>
      </c>
      <c r="D8" s="146">
        <v>287.60000000000002</v>
      </c>
      <c r="E8" s="147">
        <v>49.23</v>
      </c>
      <c r="F8" s="99" t="s">
        <v>2</v>
      </c>
      <c r="G8" s="100" t="s">
        <v>2</v>
      </c>
      <c r="H8" s="100" t="s">
        <v>2</v>
      </c>
      <c r="I8" s="100">
        <v>49.752135958308216</v>
      </c>
      <c r="J8" s="100">
        <v>52.221124402949229</v>
      </c>
      <c r="K8" s="100">
        <v>49.427300504125277</v>
      </c>
      <c r="L8" s="100">
        <v>50.343454111962508</v>
      </c>
      <c r="M8" s="100">
        <v>45.137448921385577</v>
      </c>
      <c r="N8" s="100">
        <v>47.673966787928812</v>
      </c>
      <c r="O8" s="100">
        <v>50.702859675888377</v>
      </c>
      <c r="P8" s="100">
        <v>45.639687633506625</v>
      </c>
      <c r="Q8" s="100">
        <v>46.466388360600227</v>
      </c>
      <c r="R8" s="100">
        <v>47.672127171534221</v>
      </c>
      <c r="S8" s="100">
        <v>46.731448763664247</v>
      </c>
      <c r="T8" s="100">
        <v>46.819053524992313</v>
      </c>
      <c r="U8" s="100">
        <v>46.834411142332058</v>
      </c>
      <c r="V8" s="11" t="s">
        <v>2</v>
      </c>
      <c r="W8" s="12" t="s">
        <v>2</v>
      </c>
      <c r="X8" s="12" t="s">
        <v>2</v>
      </c>
      <c r="Y8" s="12">
        <v>1.0606052372704023E-2</v>
      </c>
      <c r="Z8" s="12">
        <v>6.0758163781215367E-2</v>
      </c>
      <c r="AA8" s="12">
        <v>4.0077291108121154E-3</v>
      </c>
      <c r="AB8" s="12">
        <v>2.2617390045957978E-2</v>
      </c>
      <c r="AC8" s="12">
        <v>8.3131242710022757E-2</v>
      </c>
      <c r="AD8" s="12">
        <v>3.160741848610979E-2</v>
      </c>
      <c r="AE8" s="12">
        <v>2.9917929634133245E-2</v>
      </c>
      <c r="AF8" s="12">
        <v>7.2929359465638263E-2</v>
      </c>
      <c r="AG8" s="12">
        <v>5.6136738561847851E-2</v>
      </c>
      <c r="AH8" s="12">
        <v>3.1644786277996662E-2</v>
      </c>
      <c r="AI8" s="12">
        <v>5.0752614997679267E-2</v>
      </c>
      <c r="AJ8" s="12">
        <v>4.8973115478522934E-2</v>
      </c>
      <c r="AK8" s="12">
        <v>4.8661159001989411E-2</v>
      </c>
      <c r="AL8" s="11" t="s">
        <v>2</v>
      </c>
      <c r="AM8" s="12" t="s">
        <v>2</v>
      </c>
      <c r="AN8" s="12" t="s">
        <v>2</v>
      </c>
      <c r="AO8" s="12">
        <v>-1.0606052372704023E-2</v>
      </c>
      <c r="AP8" s="12">
        <v>-6.0758163781215367E-2</v>
      </c>
      <c r="AQ8" s="12">
        <v>-4.0077291108121154E-3</v>
      </c>
      <c r="AR8" s="12">
        <v>-2.2617390045957978E-2</v>
      </c>
      <c r="AS8" s="12">
        <v>8.3131242710022757E-2</v>
      </c>
      <c r="AT8" s="12">
        <v>3.160741848610979E-2</v>
      </c>
      <c r="AU8" s="12">
        <v>-2.9917929634133245E-2</v>
      </c>
      <c r="AV8" s="12">
        <v>7.2929359465638263E-2</v>
      </c>
      <c r="AW8" s="12">
        <v>5.6136738561847851E-2</v>
      </c>
      <c r="AX8" s="12">
        <v>3.1644786277996662E-2</v>
      </c>
      <c r="AY8" s="12">
        <v>5.0752614997679267E-2</v>
      </c>
      <c r="AZ8" s="12">
        <v>4.8973115478522934E-2</v>
      </c>
      <c r="BA8" s="13">
        <v>4.8661159001989411E-2</v>
      </c>
    </row>
    <row r="9" spans="1:57" x14ac:dyDescent="0.2">
      <c r="A9" s="153">
        <v>30</v>
      </c>
      <c r="B9" s="144">
        <v>1</v>
      </c>
      <c r="C9" s="145" t="s">
        <v>4</v>
      </c>
      <c r="D9" s="146">
        <v>289.5</v>
      </c>
      <c r="E9" s="147">
        <v>49.08</v>
      </c>
      <c r="F9" s="99" t="s">
        <v>2</v>
      </c>
      <c r="G9" s="100" t="s">
        <v>2</v>
      </c>
      <c r="H9" s="100" t="s">
        <v>2</v>
      </c>
      <c r="I9" s="100">
        <v>49.617901565893355</v>
      </c>
      <c r="J9" s="100">
        <v>52.095785208994791</v>
      </c>
      <c r="K9" s="100">
        <v>49.256162106612187</v>
      </c>
      <c r="L9" s="100">
        <v>50.224673333626626</v>
      </c>
      <c r="M9" s="100">
        <v>45.04364285323534</v>
      </c>
      <c r="N9" s="100">
        <v>47.577015247767896</v>
      </c>
      <c r="O9" s="100">
        <v>50.531847200445981</v>
      </c>
      <c r="P9" s="100">
        <v>45.534800138164059</v>
      </c>
      <c r="Q9" s="100">
        <v>46.357281259862106</v>
      </c>
      <c r="R9" s="100">
        <v>47.525518361714468</v>
      </c>
      <c r="S9" s="100">
        <v>46.620283429453416</v>
      </c>
      <c r="T9" s="100">
        <v>46.712022208961749</v>
      </c>
      <c r="U9" s="100">
        <v>46.723634031050288</v>
      </c>
      <c r="V9" s="11" t="s">
        <v>2</v>
      </c>
      <c r="W9" s="12" t="s">
        <v>2</v>
      </c>
      <c r="X9" s="12" t="s">
        <v>2</v>
      </c>
      <c r="Y9" s="12">
        <v>1.0959689606629111E-2</v>
      </c>
      <c r="Z9" s="12">
        <v>6.1446316401686886E-2</v>
      </c>
      <c r="AA9" s="12">
        <v>3.5892849757984723E-3</v>
      </c>
      <c r="AB9" s="12">
        <v>2.3322602559629743E-2</v>
      </c>
      <c r="AC9" s="12">
        <v>8.2240365663501597E-2</v>
      </c>
      <c r="AD9" s="12">
        <v>3.0623161210923025E-2</v>
      </c>
      <c r="AE9" s="12">
        <v>2.9581238802892876E-2</v>
      </c>
      <c r="AF9" s="12">
        <v>7.2233086019477172E-2</v>
      </c>
      <c r="AG9" s="12">
        <v>5.547511695472479E-2</v>
      </c>
      <c r="AH9" s="12">
        <v>3.1672405018042589E-2</v>
      </c>
      <c r="AI9" s="12">
        <v>5.011647454251391E-2</v>
      </c>
      <c r="AJ9" s="12">
        <v>4.8247306255873063E-2</v>
      </c>
      <c r="AK9" s="12">
        <v>4.8010716563767528E-2</v>
      </c>
      <c r="AL9" s="11" t="s">
        <v>2</v>
      </c>
      <c r="AM9" s="12" t="s">
        <v>2</v>
      </c>
      <c r="AN9" s="12" t="s">
        <v>2</v>
      </c>
      <c r="AO9" s="12">
        <v>-1.0959689606629111E-2</v>
      </c>
      <c r="AP9" s="12">
        <v>-6.1446316401686886E-2</v>
      </c>
      <c r="AQ9" s="12">
        <v>-3.5892849757984723E-3</v>
      </c>
      <c r="AR9" s="12">
        <v>-2.3322602559629743E-2</v>
      </c>
      <c r="AS9" s="12">
        <v>8.2240365663501597E-2</v>
      </c>
      <c r="AT9" s="12">
        <v>3.0623161210923025E-2</v>
      </c>
      <c r="AU9" s="12">
        <v>-2.9581238802892876E-2</v>
      </c>
      <c r="AV9" s="12">
        <v>7.2233086019477172E-2</v>
      </c>
      <c r="AW9" s="12">
        <v>5.547511695472479E-2</v>
      </c>
      <c r="AX9" s="12">
        <v>3.1672405018042589E-2</v>
      </c>
      <c r="AY9" s="12">
        <v>5.011647454251391E-2</v>
      </c>
      <c r="AZ9" s="12">
        <v>4.8247306255873063E-2</v>
      </c>
      <c r="BA9" s="13">
        <v>4.8010716563767528E-2</v>
      </c>
    </row>
    <row r="10" spans="1:57" x14ac:dyDescent="0.2">
      <c r="A10" s="153">
        <v>30</v>
      </c>
      <c r="B10" s="144">
        <v>1</v>
      </c>
      <c r="C10" s="145" t="s">
        <v>4</v>
      </c>
      <c r="D10" s="146">
        <v>290.5</v>
      </c>
      <c r="E10" s="147">
        <v>49.01</v>
      </c>
      <c r="F10" s="99" t="s">
        <v>2</v>
      </c>
      <c r="G10" s="100" t="s">
        <v>2</v>
      </c>
      <c r="H10" s="100" t="s">
        <v>2</v>
      </c>
      <c r="I10" s="100">
        <v>49.547189952476145</v>
      </c>
      <c r="J10" s="100">
        <v>52.029646966363593</v>
      </c>
      <c r="K10" s="100">
        <v>49.166456935176349</v>
      </c>
      <c r="L10" s="100">
        <v>50.161929044254748</v>
      </c>
      <c r="M10" s="100">
        <v>44.993623788820429</v>
      </c>
      <c r="N10" s="100">
        <v>47.525968657568029</v>
      </c>
      <c r="O10" s="100">
        <v>50.441948380140424</v>
      </c>
      <c r="P10" s="100">
        <v>45.479446697848417</v>
      </c>
      <c r="Q10" s="100">
        <v>46.299708815484998</v>
      </c>
      <c r="R10" s="100">
        <v>47.448640272118354</v>
      </c>
      <c r="S10" s="100">
        <v>46.561712586425436</v>
      </c>
      <c r="T10" s="100">
        <v>46.655534155466214</v>
      </c>
      <c r="U10" s="100">
        <v>46.665220738701485</v>
      </c>
      <c r="V10" s="11" t="s">
        <v>2</v>
      </c>
      <c r="W10" s="12" t="s">
        <v>2</v>
      </c>
      <c r="X10" s="12" t="s">
        <v>2</v>
      </c>
      <c r="Y10" s="12">
        <v>1.0960823351890378E-2</v>
      </c>
      <c r="Z10" s="12">
        <v>6.1612874237167832E-2</v>
      </c>
      <c r="AA10" s="12">
        <v>3.1923471776443778E-3</v>
      </c>
      <c r="AB10" s="12">
        <v>2.3503959278815552E-2</v>
      </c>
      <c r="AC10" s="12">
        <v>8.1950136934902454E-2</v>
      </c>
      <c r="AD10" s="12">
        <v>3.0280174299774924E-2</v>
      </c>
      <c r="AE10" s="12">
        <v>2.921747357968631E-2</v>
      </c>
      <c r="AF10" s="12">
        <v>7.20374066956046E-2</v>
      </c>
      <c r="AG10" s="12">
        <v>5.5300779116812908E-2</v>
      </c>
      <c r="AH10" s="12">
        <v>3.1857982613377765E-2</v>
      </c>
      <c r="AI10" s="12">
        <v>4.9954854388381188E-2</v>
      </c>
      <c r="AJ10" s="12">
        <v>4.8040519170246571E-2</v>
      </c>
      <c r="AK10" s="12">
        <v>4.7842874133819886E-2</v>
      </c>
      <c r="AL10" s="11" t="s">
        <v>2</v>
      </c>
      <c r="AM10" s="12" t="s">
        <v>2</v>
      </c>
      <c r="AN10" s="12" t="s">
        <v>2</v>
      </c>
      <c r="AO10" s="12">
        <v>-1.0960823351890378E-2</v>
      </c>
      <c r="AP10" s="12">
        <v>-6.1612874237167832E-2</v>
      </c>
      <c r="AQ10" s="12">
        <v>-3.1923471776443778E-3</v>
      </c>
      <c r="AR10" s="12">
        <v>-2.3503959278815552E-2</v>
      </c>
      <c r="AS10" s="12">
        <v>8.1950136934902454E-2</v>
      </c>
      <c r="AT10" s="12">
        <v>3.0280174299774924E-2</v>
      </c>
      <c r="AU10" s="12">
        <v>-2.921747357968631E-2</v>
      </c>
      <c r="AV10" s="12">
        <v>7.20374066956046E-2</v>
      </c>
      <c r="AW10" s="12">
        <v>5.5300779116812908E-2</v>
      </c>
      <c r="AX10" s="12">
        <v>3.1857982613377765E-2</v>
      </c>
      <c r="AY10" s="12">
        <v>4.9954854388381188E-2</v>
      </c>
      <c r="AZ10" s="12">
        <v>4.8040519170246571E-2</v>
      </c>
      <c r="BA10" s="13">
        <v>4.7842874133819886E-2</v>
      </c>
    </row>
    <row r="11" spans="1:57" x14ac:dyDescent="0.2">
      <c r="A11" s="153">
        <v>30</v>
      </c>
      <c r="B11" s="144">
        <v>1</v>
      </c>
      <c r="C11" s="145" t="s">
        <v>4</v>
      </c>
      <c r="D11" s="146">
        <v>290.5</v>
      </c>
      <c r="E11" s="147">
        <v>49.01</v>
      </c>
      <c r="F11" s="99" t="s">
        <v>2</v>
      </c>
      <c r="G11" s="100" t="s">
        <v>2</v>
      </c>
      <c r="H11" s="100" t="s">
        <v>2</v>
      </c>
      <c r="I11" s="100">
        <v>49.547189952476145</v>
      </c>
      <c r="J11" s="100">
        <v>52.029646966363593</v>
      </c>
      <c r="K11" s="100">
        <v>49.166456935176349</v>
      </c>
      <c r="L11" s="100">
        <v>50.161929044254748</v>
      </c>
      <c r="M11" s="100">
        <v>44.993623788820429</v>
      </c>
      <c r="N11" s="100">
        <v>47.525968657568029</v>
      </c>
      <c r="O11" s="100">
        <v>50.441948380140424</v>
      </c>
      <c r="P11" s="100">
        <v>45.479446697848417</v>
      </c>
      <c r="Q11" s="100">
        <v>46.299708815484998</v>
      </c>
      <c r="R11" s="100">
        <v>47.448640272118354</v>
      </c>
      <c r="S11" s="100">
        <v>46.561712586425436</v>
      </c>
      <c r="T11" s="100">
        <v>46.655534155466214</v>
      </c>
      <c r="U11" s="100">
        <v>46.665220738701485</v>
      </c>
      <c r="V11" s="11" t="s">
        <v>2</v>
      </c>
      <c r="W11" s="12" t="s">
        <v>2</v>
      </c>
      <c r="X11" s="12" t="s">
        <v>2</v>
      </c>
      <c r="Y11" s="12">
        <v>1.0960823351890378E-2</v>
      </c>
      <c r="Z11" s="12">
        <v>6.1612874237167832E-2</v>
      </c>
      <c r="AA11" s="12">
        <v>3.1923471776443778E-3</v>
      </c>
      <c r="AB11" s="12">
        <v>2.3503959278815552E-2</v>
      </c>
      <c r="AC11" s="12">
        <v>8.1950136934902454E-2</v>
      </c>
      <c r="AD11" s="12">
        <v>3.0280174299774924E-2</v>
      </c>
      <c r="AE11" s="12">
        <v>2.921747357968631E-2</v>
      </c>
      <c r="AF11" s="12">
        <v>7.20374066956046E-2</v>
      </c>
      <c r="AG11" s="12">
        <v>5.5300779116812908E-2</v>
      </c>
      <c r="AH11" s="12">
        <v>3.1857982613377765E-2</v>
      </c>
      <c r="AI11" s="12">
        <v>4.9954854388381188E-2</v>
      </c>
      <c r="AJ11" s="12">
        <v>4.8040519170246571E-2</v>
      </c>
      <c r="AK11" s="12">
        <v>4.7842874133819886E-2</v>
      </c>
      <c r="AL11" s="11" t="s">
        <v>2</v>
      </c>
      <c r="AM11" s="12" t="s">
        <v>2</v>
      </c>
      <c r="AN11" s="12" t="s">
        <v>2</v>
      </c>
      <c r="AO11" s="12">
        <v>-1.0960823351890378E-2</v>
      </c>
      <c r="AP11" s="12">
        <v>-6.1612874237167832E-2</v>
      </c>
      <c r="AQ11" s="12">
        <v>-3.1923471776443778E-3</v>
      </c>
      <c r="AR11" s="12">
        <v>-2.3503959278815552E-2</v>
      </c>
      <c r="AS11" s="12">
        <v>8.1950136934902454E-2</v>
      </c>
      <c r="AT11" s="12">
        <v>3.0280174299774924E-2</v>
      </c>
      <c r="AU11" s="12">
        <v>-2.921747357968631E-2</v>
      </c>
      <c r="AV11" s="12">
        <v>7.20374066956046E-2</v>
      </c>
      <c r="AW11" s="12">
        <v>5.5300779116812908E-2</v>
      </c>
      <c r="AX11" s="12">
        <v>3.1857982613377765E-2</v>
      </c>
      <c r="AY11" s="12">
        <v>4.9954854388381188E-2</v>
      </c>
      <c r="AZ11" s="12">
        <v>4.8040519170246571E-2</v>
      </c>
      <c r="BA11" s="13">
        <v>4.7842874133819886E-2</v>
      </c>
    </row>
    <row r="12" spans="1:57" x14ac:dyDescent="0.2">
      <c r="A12" s="153">
        <v>30</v>
      </c>
      <c r="B12" s="144">
        <v>1</v>
      </c>
      <c r="C12" s="145" t="s">
        <v>4</v>
      </c>
      <c r="D12" s="146">
        <v>292.5</v>
      </c>
      <c r="E12" s="147">
        <v>48.85</v>
      </c>
      <c r="F12" s="99" t="s">
        <v>2</v>
      </c>
      <c r="G12" s="100" t="s">
        <v>2</v>
      </c>
      <c r="H12" s="100" t="s">
        <v>2</v>
      </c>
      <c r="I12" s="100">
        <v>49.405636520039963</v>
      </c>
      <c r="J12" s="100">
        <v>51.897015450707997</v>
      </c>
      <c r="K12" s="100">
        <v>48.987796097338453</v>
      </c>
      <c r="L12" s="100">
        <v>50.035963229793943</v>
      </c>
      <c r="M12" s="100">
        <v>44.89224307450187</v>
      </c>
      <c r="N12" s="100">
        <v>47.423831359846893</v>
      </c>
      <c r="O12" s="100">
        <v>50.262380028909398</v>
      </c>
      <c r="P12" s="100">
        <v>45.368427985487862</v>
      </c>
      <c r="Q12" s="100">
        <v>46.18425997990574</v>
      </c>
      <c r="R12" s="100">
        <v>47.295459056707656</v>
      </c>
      <c r="S12" s="100">
        <v>46.444436388903831</v>
      </c>
      <c r="T12" s="100">
        <v>46.542233848040226</v>
      </c>
      <c r="U12" s="100">
        <v>46.548164767806064</v>
      </c>
      <c r="V12" s="11" t="s">
        <v>2</v>
      </c>
      <c r="W12" s="12" t="s">
        <v>2</v>
      </c>
      <c r="X12" s="12" t="s">
        <v>2</v>
      </c>
      <c r="Y12" s="12">
        <v>1.1374340225997157E-2</v>
      </c>
      <c r="Z12" s="12">
        <v>6.2374932460757322E-2</v>
      </c>
      <c r="AA12" s="12">
        <v>2.8208003549324823E-3</v>
      </c>
      <c r="AB12" s="12">
        <v>2.4277650558729606E-2</v>
      </c>
      <c r="AC12" s="12">
        <v>8.1018565516850174E-2</v>
      </c>
      <c r="AD12" s="12">
        <v>2.9194854455539567E-2</v>
      </c>
      <c r="AE12" s="12">
        <v>2.8912590151676486E-2</v>
      </c>
      <c r="AF12" s="12">
        <v>7.1270665599020247E-2</v>
      </c>
      <c r="AG12" s="12">
        <v>5.4569908292615391E-2</v>
      </c>
      <c r="AH12" s="12">
        <v>3.1822741930242475E-2</v>
      </c>
      <c r="AI12" s="12">
        <v>4.9243881496339202E-2</v>
      </c>
      <c r="AJ12" s="12">
        <v>4.7241886427016898E-2</v>
      </c>
      <c r="AK12" s="12">
        <v>4.7120475582270983E-2</v>
      </c>
      <c r="AL12" s="11" t="s">
        <v>2</v>
      </c>
      <c r="AM12" s="12" t="s">
        <v>2</v>
      </c>
      <c r="AN12" s="12" t="s">
        <v>2</v>
      </c>
      <c r="AO12" s="12">
        <v>-1.1374340225997157E-2</v>
      </c>
      <c r="AP12" s="12">
        <v>-6.2374932460757322E-2</v>
      </c>
      <c r="AQ12" s="12">
        <v>-2.8208003549324823E-3</v>
      </c>
      <c r="AR12" s="12">
        <v>-2.4277650558729606E-2</v>
      </c>
      <c r="AS12" s="12">
        <v>8.1018565516850174E-2</v>
      </c>
      <c r="AT12" s="12">
        <v>2.9194854455539567E-2</v>
      </c>
      <c r="AU12" s="12">
        <v>-2.8912590151676486E-2</v>
      </c>
      <c r="AV12" s="12">
        <v>7.1270665599020247E-2</v>
      </c>
      <c r="AW12" s="12">
        <v>5.4569908292615391E-2</v>
      </c>
      <c r="AX12" s="12">
        <v>3.1822741930242475E-2</v>
      </c>
      <c r="AY12" s="12">
        <v>4.9243881496339202E-2</v>
      </c>
      <c r="AZ12" s="12">
        <v>4.7241886427016898E-2</v>
      </c>
      <c r="BA12" s="13">
        <v>4.7120475582270983E-2</v>
      </c>
    </row>
    <row r="13" spans="1:57" x14ac:dyDescent="0.2">
      <c r="A13" s="153">
        <v>30</v>
      </c>
      <c r="B13" s="144">
        <v>1</v>
      </c>
      <c r="C13" s="145" t="s">
        <v>4</v>
      </c>
      <c r="D13" s="146">
        <v>293.3</v>
      </c>
      <c r="E13" s="147">
        <v>48.79</v>
      </c>
      <c r="F13" s="99" t="s">
        <v>2</v>
      </c>
      <c r="G13" s="100" t="s">
        <v>2</v>
      </c>
      <c r="H13" s="100" t="s">
        <v>2</v>
      </c>
      <c r="I13" s="100">
        <v>49.348965931066992</v>
      </c>
      <c r="J13" s="100">
        <v>51.843829480472735</v>
      </c>
      <c r="K13" s="100">
        <v>48.916608319698703</v>
      </c>
      <c r="L13" s="100">
        <v>49.985397185464116</v>
      </c>
      <c r="M13" s="100">
        <v>44.851188693874512</v>
      </c>
      <c r="N13" s="100">
        <v>47.382958780317281</v>
      </c>
      <c r="O13" s="100">
        <v>50.190640169719387</v>
      </c>
      <c r="P13" s="100">
        <v>45.323903342087313</v>
      </c>
      <c r="Q13" s="100">
        <v>46.137967397076189</v>
      </c>
      <c r="R13" s="100">
        <v>47.234397300210603</v>
      </c>
      <c r="S13" s="100">
        <v>46.397474340175229</v>
      </c>
      <c r="T13" s="100">
        <v>46.496792133718117</v>
      </c>
      <c r="U13" s="100">
        <v>46.501255941969795</v>
      </c>
      <c r="V13" s="11" t="s">
        <v>2</v>
      </c>
      <c r="W13" s="12" t="s">
        <v>2</v>
      </c>
      <c r="X13" s="12" t="s">
        <v>2</v>
      </c>
      <c r="Y13" s="12">
        <v>1.1456567556199898E-2</v>
      </c>
      <c r="Z13" s="12">
        <v>6.2591299046377044E-2</v>
      </c>
      <c r="AA13" s="12">
        <v>2.5949645357389631E-3</v>
      </c>
      <c r="AB13" s="12">
        <v>2.450086463341088E-2</v>
      </c>
      <c r="AC13" s="12">
        <v>8.072988944713029E-2</v>
      </c>
      <c r="AD13" s="12">
        <v>2.8838721452812417E-2</v>
      </c>
      <c r="AE13" s="12">
        <v>2.870752551177266E-2</v>
      </c>
      <c r="AF13" s="12">
        <v>7.1041128467158973E-2</v>
      </c>
      <c r="AG13" s="12">
        <v>5.4356068926497449E-2</v>
      </c>
      <c r="AH13" s="12">
        <v>3.1883638036265559E-2</v>
      </c>
      <c r="AI13" s="12">
        <v>4.9037213769722691E-2</v>
      </c>
      <c r="AJ13" s="12">
        <v>4.7001595947568815E-2</v>
      </c>
      <c r="AK13" s="12">
        <v>4.6910105719003982E-2</v>
      </c>
      <c r="AL13" s="11" t="s">
        <v>2</v>
      </c>
      <c r="AM13" s="12" t="s">
        <v>2</v>
      </c>
      <c r="AN13" s="12" t="s">
        <v>2</v>
      </c>
      <c r="AO13" s="12">
        <v>-1.1456567556199898E-2</v>
      </c>
      <c r="AP13" s="12">
        <v>-6.2591299046377044E-2</v>
      </c>
      <c r="AQ13" s="12">
        <v>-2.5949645357389631E-3</v>
      </c>
      <c r="AR13" s="12">
        <v>-2.450086463341088E-2</v>
      </c>
      <c r="AS13" s="12">
        <v>8.072988944713029E-2</v>
      </c>
      <c r="AT13" s="12">
        <v>2.8838721452812417E-2</v>
      </c>
      <c r="AU13" s="12">
        <v>-2.870752551177266E-2</v>
      </c>
      <c r="AV13" s="12">
        <v>7.1041128467158973E-2</v>
      </c>
      <c r="AW13" s="12">
        <v>5.4356068926497449E-2</v>
      </c>
      <c r="AX13" s="12">
        <v>3.1883638036265559E-2</v>
      </c>
      <c r="AY13" s="12">
        <v>4.9037213769722691E-2</v>
      </c>
      <c r="AZ13" s="12">
        <v>4.7001595947568815E-2</v>
      </c>
      <c r="BA13" s="13">
        <v>4.6910105719003982E-2</v>
      </c>
    </row>
    <row r="14" spans="1:57" x14ac:dyDescent="0.2">
      <c r="A14" s="153">
        <v>30</v>
      </c>
      <c r="B14" s="144">
        <v>1</v>
      </c>
      <c r="C14" s="145" t="s">
        <v>4</v>
      </c>
      <c r="D14" s="146">
        <v>293.39999999999998</v>
      </c>
      <c r="E14" s="147">
        <v>48.78</v>
      </c>
      <c r="F14" s="99" t="s">
        <v>2</v>
      </c>
      <c r="G14" s="100" t="s">
        <v>2</v>
      </c>
      <c r="H14" s="100" t="s">
        <v>2</v>
      </c>
      <c r="I14" s="100">
        <v>49.341880111285327</v>
      </c>
      <c r="J14" s="100">
        <v>51.837175850500145</v>
      </c>
      <c r="K14" s="100">
        <v>48.907720858909528</v>
      </c>
      <c r="L14" s="100">
        <v>49.979069161356925</v>
      </c>
      <c r="M14" s="100">
        <v>44.846036696690035</v>
      </c>
      <c r="N14" s="100">
        <v>47.377848960153806</v>
      </c>
      <c r="O14" s="100">
        <v>50.181676260612484</v>
      </c>
      <c r="P14" s="100">
        <v>45.318333031492259</v>
      </c>
      <c r="Q14" s="100">
        <v>46.1321762946421</v>
      </c>
      <c r="R14" s="100">
        <v>47.226772927069916</v>
      </c>
      <c r="S14" s="100">
        <v>46.39160197042689</v>
      </c>
      <c r="T14" s="100">
        <v>46.491107016817196</v>
      </c>
      <c r="U14" s="100">
        <v>46.495388841085372</v>
      </c>
      <c r="V14" s="11" t="s">
        <v>2</v>
      </c>
      <c r="W14" s="12" t="s">
        <v>2</v>
      </c>
      <c r="X14" s="12" t="s">
        <v>2</v>
      </c>
      <c r="Y14" s="12">
        <v>1.1518657467923866E-2</v>
      </c>
      <c r="Z14" s="12">
        <v>6.2672731662569578E-2</v>
      </c>
      <c r="AA14" s="12">
        <v>2.6183037906832036E-3</v>
      </c>
      <c r="AB14" s="12">
        <v>2.4581163619453134E-2</v>
      </c>
      <c r="AC14" s="12">
        <v>8.0647054188396183E-2</v>
      </c>
      <c r="AD14" s="12">
        <v>2.8744383760684614E-2</v>
      </c>
      <c r="AE14" s="12">
        <v>2.873465068906279E-2</v>
      </c>
      <c r="AF14" s="12">
        <v>7.0964882503233753E-2</v>
      </c>
      <c r="AG14" s="12">
        <v>5.4280928769124659E-2</v>
      </c>
      <c r="AH14" s="12">
        <v>3.1841473409800834E-2</v>
      </c>
      <c r="AI14" s="12">
        <v>4.8962649232741094E-2</v>
      </c>
      <c r="AJ14" s="12">
        <v>4.6922775383001332E-2</v>
      </c>
      <c r="AK14" s="12">
        <v>4.6834997107720967E-2</v>
      </c>
      <c r="AL14" s="11" t="s">
        <v>2</v>
      </c>
      <c r="AM14" s="12" t="s">
        <v>2</v>
      </c>
      <c r="AN14" s="12" t="s">
        <v>2</v>
      </c>
      <c r="AO14" s="12">
        <v>-1.1518657467923866E-2</v>
      </c>
      <c r="AP14" s="12">
        <v>-6.2672731662569578E-2</v>
      </c>
      <c r="AQ14" s="12">
        <v>-2.6183037906832036E-3</v>
      </c>
      <c r="AR14" s="12">
        <v>-2.4581163619453134E-2</v>
      </c>
      <c r="AS14" s="12">
        <v>8.0647054188396183E-2</v>
      </c>
      <c r="AT14" s="12">
        <v>2.8744383760684614E-2</v>
      </c>
      <c r="AU14" s="12">
        <v>-2.873465068906279E-2</v>
      </c>
      <c r="AV14" s="12">
        <v>7.0964882503233753E-2</v>
      </c>
      <c r="AW14" s="12">
        <v>5.4280928769124659E-2</v>
      </c>
      <c r="AX14" s="12">
        <v>3.1841473409800834E-2</v>
      </c>
      <c r="AY14" s="12">
        <v>4.8962649232741094E-2</v>
      </c>
      <c r="AZ14" s="12">
        <v>4.6922775383001332E-2</v>
      </c>
      <c r="BA14" s="13">
        <v>4.6834997107720967E-2</v>
      </c>
    </row>
    <row r="15" spans="1:57" x14ac:dyDescent="0.2">
      <c r="A15" s="153">
        <v>30</v>
      </c>
      <c r="B15" s="144">
        <v>1</v>
      </c>
      <c r="C15" s="145" t="s">
        <v>4</v>
      </c>
      <c r="D15" s="146">
        <v>293.5</v>
      </c>
      <c r="E15" s="147">
        <v>48.77</v>
      </c>
      <c r="F15" s="99" t="s">
        <v>2</v>
      </c>
      <c r="G15" s="100" t="s">
        <v>2</v>
      </c>
      <c r="H15" s="100" t="s">
        <v>2</v>
      </c>
      <c r="I15" s="100">
        <v>49.334793846468088</v>
      </c>
      <c r="J15" s="100">
        <v>51.830521022199349</v>
      </c>
      <c r="K15" s="100">
        <v>48.898835837395652</v>
      </c>
      <c r="L15" s="100">
        <v>49.972739518344106</v>
      </c>
      <c r="M15" s="100">
        <v>44.840880208718048</v>
      </c>
      <c r="N15" s="100">
        <v>47.372738970805514</v>
      </c>
      <c r="O15" s="100">
        <v>50.172713150092932</v>
      </c>
      <c r="P15" s="100">
        <v>45.312761667981938</v>
      </c>
      <c r="Q15" s="100">
        <v>46.126384186568089</v>
      </c>
      <c r="R15" s="100">
        <v>47.219150399458258</v>
      </c>
      <c r="S15" s="100">
        <v>46.385729127772684</v>
      </c>
      <c r="T15" s="100">
        <v>46.485420809115169</v>
      </c>
      <c r="U15" s="100">
        <v>46.489520961038615</v>
      </c>
      <c r="V15" s="11" t="s">
        <v>2</v>
      </c>
      <c r="W15" s="12" t="s">
        <v>2</v>
      </c>
      <c r="X15" s="12" t="s">
        <v>2</v>
      </c>
      <c r="Y15" s="12">
        <v>1.158076371679485E-2</v>
      </c>
      <c r="Z15" s="12">
        <v>6.2754173102303579E-2</v>
      </c>
      <c r="AA15" s="12">
        <v>2.6417026326768177E-3</v>
      </c>
      <c r="AB15" s="12">
        <v>2.4661462340457307E-2</v>
      </c>
      <c r="AC15" s="12">
        <v>8.056427704084386E-2</v>
      </c>
      <c r="AD15" s="12">
        <v>2.8650010850819946E-2</v>
      </c>
      <c r="AE15" s="12">
        <v>2.8761803364628431E-2</v>
      </c>
      <c r="AF15" s="12">
        <v>7.0888626861145471E-2</v>
      </c>
      <c r="AG15" s="12">
        <v>5.4205778417714047E-2</v>
      </c>
      <c r="AH15" s="12">
        <v>3.1799253650640673E-2</v>
      </c>
      <c r="AI15" s="12">
        <v>4.8888063814380121E-2</v>
      </c>
      <c r="AJ15" s="12">
        <v>4.6843944861284272E-2</v>
      </c>
      <c r="AK15" s="12">
        <v>4.6759873671547846E-2</v>
      </c>
      <c r="AL15" s="11" t="s">
        <v>2</v>
      </c>
      <c r="AM15" s="12" t="s">
        <v>2</v>
      </c>
      <c r="AN15" s="12" t="s">
        <v>2</v>
      </c>
      <c r="AO15" s="12">
        <v>-1.158076371679485E-2</v>
      </c>
      <c r="AP15" s="12">
        <v>-6.2754173102303579E-2</v>
      </c>
      <c r="AQ15" s="12">
        <v>-2.6417026326768177E-3</v>
      </c>
      <c r="AR15" s="12">
        <v>-2.4661462340457307E-2</v>
      </c>
      <c r="AS15" s="12">
        <v>8.056427704084386E-2</v>
      </c>
      <c r="AT15" s="12">
        <v>2.8650010850819946E-2</v>
      </c>
      <c r="AU15" s="12">
        <v>-2.8761803364628431E-2</v>
      </c>
      <c r="AV15" s="12">
        <v>7.0888626861145471E-2</v>
      </c>
      <c r="AW15" s="12">
        <v>5.4205778417714047E-2</v>
      </c>
      <c r="AX15" s="12">
        <v>3.1799253650640673E-2</v>
      </c>
      <c r="AY15" s="12">
        <v>4.8888063814380121E-2</v>
      </c>
      <c r="AZ15" s="12">
        <v>4.6843944861284272E-2</v>
      </c>
      <c r="BA15" s="13">
        <v>4.6759873671547846E-2</v>
      </c>
    </row>
    <row r="16" spans="1:57" x14ac:dyDescent="0.2">
      <c r="A16" s="153">
        <v>30</v>
      </c>
      <c r="B16" s="144">
        <v>1</v>
      </c>
      <c r="C16" s="145" t="s">
        <v>4</v>
      </c>
      <c r="D16" s="146">
        <v>295.39999999999998</v>
      </c>
      <c r="E16" s="147">
        <v>48.62</v>
      </c>
      <c r="F16" s="99" t="s">
        <v>2</v>
      </c>
      <c r="G16" s="100" t="s">
        <v>2</v>
      </c>
      <c r="H16" s="100" t="s">
        <v>2</v>
      </c>
      <c r="I16" s="100">
        <v>49.200069678291349</v>
      </c>
      <c r="J16" s="100">
        <v>51.703850818724597</v>
      </c>
      <c r="K16" s="100">
        <v>48.730480807490608</v>
      </c>
      <c r="L16" s="100">
        <v>49.852167240877215</v>
      </c>
      <c r="M16" s="100">
        <v>44.742052901630458</v>
      </c>
      <c r="N16" s="100">
        <v>47.27561578113</v>
      </c>
      <c r="O16" s="100">
        <v>50.002567604231153</v>
      </c>
      <c r="P16" s="100">
        <v>45.206704998403879</v>
      </c>
      <c r="Q16" s="100">
        <v>46.016143422964191</v>
      </c>
      <c r="R16" s="100">
        <v>47.07466933998824</v>
      </c>
      <c r="S16" s="100">
        <v>46.27405398208036</v>
      </c>
      <c r="T16" s="100">
        <v>46.377175074920004</v>
      </c>
      <c r="U16" s="100">
        <v>46.377882434494481</v>
      </c>
      <c r="V16" s="11" t="s">
        <v>2</v>
      </c>
      <c r="W16" s="12" t="s">
        <v>2</v>
      </c>
      <c r="X16" s="12" t="s">
        <v>2</v>
      </c>
      <c r="Y16" s="12">
        <v>1.1930680343302179E-2</v>
      </c>
      <c r="Z16" s="12">
        <v>6.3427618649210191E-2</v>
      </c>
      <c r="AA16" s="12">
        <v>2.272332527573227E-3</v>
      </c>
      <c r="AB16" s="12">
        <v>2.5342806270613274E-2</v>
      </c>
      <c r="AC16" s="12">
        <v>7.976032699238049E-2</v>
      </c>
      <c r="AD16" s="12">
        <v>2.7650847776018048E-2</v>
      </c>
      <c r="AE16" s="12">
        <v>2.8436190954980577E-2</v>
      </c>
      <c r="AF16" s="12">
        <v>7.0203517103992572E-2</v>
      </c>
      <c r="AG16" s="12">
        <v>5.3555256623525428E-2</v>
      </c>
      <c r="AH16" s="12">
        <v>3.1783847388148032E-2</v>
      </c>
      <c r="AI16" s="12">
        <v>4.8250637966261563E-2</v>
      </c>
      <c r="AJ16" s="12">
        <v>4.6129677603455238E-2</v>
      </c>
      <c r="AK16" s="12">
        <v>4.6115128866834977E-2</v>
      </c>
      <c r="AL16" s="11" t="s">
        <v>2</v>
      </c>
      <c r="AM16" s="12" t="s">
        <v>2</v>
      </c>
      <c r="AN16" s="12" t="s">
        <v>2</v>
      </c>
      <c r="AO16" s="12">
        <v>-1.1930680343302179E-2</v>
      </c>
      <c r="AP16" s="12">
        <v>-6.3427618649210191E-2</v>
      </c>
      <c r="AQ16" s="12">
        <v>-2.272332527573227E-3</v>
      </c>
      <c r="AR16" s="12">
        <v>-2.5342806270613274E-2</v>
      </c>
      <c r="AS16" s="12">
        <v>7.976032699238049E-2</v>
      </c>
      <c r="AT16" s="12">
        <v>2.7650847776018048E-2</v>
      </c>
      <c r="AU16" s="12">
        <v>-2.8436190954980577E-2</v>
      </c>
      <c r="AV16" s="12">
        <v>7.0203517103992572E-2</v>
      </c>
      <c r="AW16" s="12">
        <v>5.3555256623525428E-2</v>
      </c>
      <c r="AX16" s="12">
        <v>3.1783847388148032E-2</v>
      </c>
      <c r="AY16" s="12">
        <v>4.8250637966261563E-2</v>
      </c>
      <c r="AZ16" s="12">
        <v>4.6129677603455238E-2</v>
      </c>
      <c r="BA16" s="13">
        <v>4.6115128866834977E-2</v>
      </c>
    </row>
    <row r="17" spans="1:53" x14ac:dyDescent="0.2">
      <c r="A17" s="153">
        <v>30</v>
      </c>
      <c r="B17" s="144">
        <v>1</v>
      </c>
      <c r="C17" s="145" t="s">
        <v>4</v>
      </c>
      <c r="D17" s="146">
        <v>296.39999999999998</v>
      </c>
      <c r="E17" s="147">
        <v>48.54</v>
      </c>
      <c r="F17" s="99" t="s">
        <v>2</v>
      </c>
      <c r="G17" s="100" t="s">
        <v>2</v>
      </c>
      <c r="H17" s="100" t="s">
        <v>2</v>
      </c>
      <c r="I17" s="100">
        <v>49.129096612266594</v>
      </c>
      <c r="J17" s="100">
        <v>51.637007075656634</v>
      </c>
      <c r="K17" s="100">
        <v>48.6422208668371</v>
      </c>
      <c r="L17" s="100">
        <v>49.788470680020858</v>
      </c>
      <c r="M17" s="100">
        <v>44.689385915821781</v>
      </c>
      <c r="N17" s="100">
        <v>47.224471421822479</v>
      </c>
      <c r="O17" s="100">
        <v>49.913136510793265</v>
      </c>
      <c r="P17" s="100">
        <v>45.150731706956826</v>
      </c>
      <c r="Q17" s="100">
        <v>45.957976807512743</v>
      </c>
      <c r="R17" s="100">
        <v>46.998887445878125</v>
      </c>
      <c r="S17" s="100">
        <v>46.215206634611931</v>
      </c>
      <c r="T17" s="100">
        <v>46.320044472047165</v>
      </c>
      <c r="U17" s="100">
        <v>46.319010914004522</v>
      </c>
      <c r="V17" s="11" t="s">
        <v>2</v>
      </c>
      <c r="W17" s="12" t="s">
        <v>2</v>
      </c>
      <c r="X17" s="12" t="s">
        <v>2</v>
      </c>
      <c r="Y17" s="12">
        <v>1.213631257244735E-2</v>
      </c>
      <c r="Z17" s="12">
        <v>6.3803194801331564E-2</v>
      </c>
      <c r="AA17" s="12">
        <v>2.105909905997131E-3</v>
      </c>
      <c r="AB17" s="12">
        <v>2.5720450762687648E-2</v>
      </c>
      <c r="AC17" s="12">
        <v>7.9328679113683936E-2</v>
      </c>
      <c r="AD17" s="12">
        <v>2.7101948458539773E-2</v>
      </c>
      <c r="AE17" s="12">
        <v>2.8288762068258467E-2</v>
      </c>
      <c r="AF17" s="12">
        <v>6.9824233478433737E-2</v>
      </c>
      <c r="AG17" s="12">
        <v>5.3193720487994561E-2</v>
      </c>
      <c r="AH17" s="12">
        <v>3.1749331564109473E-2</v>
      </c>
      <c r="AI17" s="12">
        <v>4.7894383300125007E-2</v>
      </c>
      <c r="AJ17" s="12">
        <v>4.5734559702365764E-2</v>
      </c>
      <c r="AK17" s="12">
        <v>4.5755852616305666E-2</v>
      </c>
      <c r="AL17" s="11" t="s">
        <v>2</v>
      </c>
      <c r="AM17" s="12" t="s">
        <v>2</v>
      </c>
      <c r="AN17" s="12" t="s">
        <v>2</v>
      </c>
      <c r="AO17" s="12">
        <v>-1.213631257244735E-2</v>
      </c>
      <c r="AP17" s="12">
        <v>-6.3803194801331564E-2</v>
      </c>
      <c r="AQ17" s="12">
        <v>-2.105909905997131E-3</v>
      </c>
      <c r="AR17" s="12">
        <v>-2.5720450762687648E-2</v>
      </c>
      <c r="AS17" s="12">
        <v>7.9328679113683936E-2</v>
      </c>
      <c r="AT17" s="12">
        <v>2.7101948458539773E-2</v>
      </c>
      <c r="AU17" s="12">
        <v>-2.8288762068258467E-2</v>
      </c>
      <c r="AV17" s="12">
        <v>6.9824233478433737E-2</v>
      </c>
      <c r="AW17" s="12">
        <v>5.3193720487994561E-2</v>
      </c>
      <c r="AX17" s="12">
        <v>3.1749331564109473E-2</v>
      </c>
      <c r="AY17" s="12">
        <v>4.7894383300125007E-2</v>
      </c>
      <c r="AZ17" s="12">
        <v>4.5734559702365764E-2</v>
      </c>
      <c r="BA17" s="13">
        <v>4.5755852616305666E-2</v>
      </c>
    </row>
    <row r="18" spans="1:53" x14ac:dyDescent="0.2">
      <c r="A18" s="153">
        <v>30</v>
      </c>
      <c r="B18" s="144">
        <v>1</v>
      </c>
      <c r="C18" s="145" t="s">
        <v>4</v>
      </c>
      <c r="D18" s="146">
        <v>298.3</v>
      </c>
      <c r="E18" s="147">
        <v>48.4</v>
      </c>
      <c r="F18" s="99" t="s">
        <v>2</v>
      </c>
      <c r="G18" s="100" t="s">
        <v>2</v>
      </c>
      <c r="H18" s="100" t="s">
        <v>2</v>
      </c>
      <c r="I18" s="100">
        <v>48.994121174643865</v>
      </c>
      <c r="J18" s="100">
        <v>51.5096684164781</v>
      </c>
      <c r="K18" s="100">
        <v>48.475177821707121</v>
      </c>
      <c r="L18" s="100">
        <v>49.666991120277231</v>
      </c>
      <c r="M18" s="100">
        <v>44.588076127060305</v>
      </c>
      <c r="N18" s="100">
        <v>47.127241527248259</v>
      </c>
      <c r="O18" s="100">
        <v>49.743450107867815</v>
      </c>
      <c r="P18" s="100">
        <v>45.044087480242275</v>
      </c>
      <c r="Q18" s="100">
        <v>45.847185528083962</v>
      </c>
      <c r="R18" s="100">
        <v>46.855385073308135</v>
      </c>
      <c r="S18" s="100">
        <v>46.103257563877818</v>
      </c>
      <c r="T18" s="100">
        <v>46.211192101312697</v>
      </c>
      <c r="U18" s="100">
        <v>46.206935086581538</v>
      </c>
      <c r="V18" s="11" t="s">
        <v>2</v>
      </c>
      <c r="W18" s="12" t="s">
        <v>2</v>
      </c>
      <c r="X18" s="12" t="s">
        <v>2</v>
      </c>
      <c r="Y18" s="12">
        <v>1.2275230881071629E-2</v>
      </c>
      <c r="Z18" s="12">
        <v>6.424934744789465E-2</v>
      </c>
      <c r="AA18" s="12">
        <v>1.5532607790727676E-3</v>
      </c>
      <c r="AB18" s="12">
        <v>2.6177502485066791E-2</v>
      </c>
      <c r="AC18" s="12">
        <v>7.8758757705365584E-2</v>
      </c>
      <c r="AD18" s="12">
        <v>2.6296662660159911E-2</v>
      </c>
      <c r="AE18" s="12">
        <v>2.7757233633632576E-2</v>
      </c>
      <c r="AF18" s="12">
        <v>6.9337035532184357E-2</v>
      </c>
      <c r="AG18" s="12">
        <v>5.2744100659422248E-2</v>
      </c>
      <c r="AH18" s="12">
        <v>3.1913531543220325E-2</v>
      </c>
      <c r="AI18" s="12">
        <v>4.7453356118226868E-2</v>
      </c>
      <c r="AJ18" s="12">
        <v>4.5223303691886388E-2</v>
      </c>
      <c r="AK18" s="12">
        <v>4.5311258541703731E-2</v>
      </c>
      <c r="AL18" s="11" t="s">
        <v>2</v>
      </c>
      <c r="AM18" s="12" t="s">
        <v>2</v>
      </c>
      <c r="AN18" s="12" t="s">
        <v>2</v>
      </c>
      <c r="AO18" s="12">
        <v>-1.2275230881071629E-2</v>
      </c>
      <c r="AP18" s="12">
        <v>-6.424934744789465E-2</v>
      </c>
      <c r="AQ18" s="12">
        <v>-1.5532607790727676E-3</v>
      </c>
      <c r="AR18" s="12">
        <v>-2.6177502485066791E-2</v>
      </c>
      <c r="AS18" s="12">
        <v>7.8758757705365584E-2</v>
      </c>
      <c r="AT18" s="12">
        <v>2.6296662660159911E-2</v>
      </c>
      <c r="AU18" s="12">
        <v>-2.7757233633632576E-2</v>
      </c>
      <c r="AV18" s="12">
        <v>6.9337035532184357E-2</v>
      </c>
      <c r="AW18" s="12">
        <v>5.2744100659422248E-2</v>
      </c>
      <c r="AX18" s="12">
        <v>3.1913531543220325E-2</v>
      </c>
      <c r="AY18" s="12">
        <v>4.7453356118226868E-2</v>
      </c>
      <c r="AZ18" s="12">
        <v>4.5223303691886388E-2</v>
      </c>
      <c r="BA18" s="13">
        <v>4.5311258541703731E-2</v>
      </c>
    </row>
    <row r="19" spans="1:53" x14ac:dyDescent="0.2">
      <c r="A19" s="153">
        <v>30</v>
      </c>
      <c r="B19" s="144">
        <v>1</v>
      </c>
      <c r="C19" s="145" t="s">
        <v>4</v>
      </c>
      <c r="D19" s="146">
        <v>298.39999999999998</v>
      </c>
      <c r="E19" s="147">
        <v>48.39</v>
      </c>
      <c r="F19" s="99" t="s">
        <v>2</v>
      </c>
      <c r="G19" s="100" t="s">
        <v>2</v>
      </c>
      <c r="H19" s="100" t="s">
        <v>2</v>
      </c>
      <c r="I19" s="100">
        <v>48.987012563704354</v>
      </c>
      <c r="J19" s="100">
        <v>51.502954141738144</v>
      </c>
      <c r="K19" s="100">
        <v>48.466409471702747</v>
      </c>
      <c r="L19" s="100">
        <v>49.660580792237923</v>
      </c>
      <c r="M19" s="100">
        <v>44.582698875390179</v>
      </c>
      <c r="N19" s="100">
        <v>47.122122037657341</v>
      </c>
      <c r="O19" s="100">
        <v>49.734527833234274</v>
      </c>
      <c r="P19" s="100">
        <v>45.038463864638878</v>
      </c>
      <c r="Q19" s="100">
        <v>45.841344460206258</v>
      </c>
      <c r="R19" s="100">
        <v>46.847849578994968</v>
      </c>
      <c r="S19" s="100">
        <v>46.097360360066425</v>
      </c>
      <c r="T19" s="100">
        <v>46.205451944809504</v>
      </c>
      <c r="U19" s="100">
        <v>46.201028316549362</v>
      </c>
      <c r="V19" s="11" t="s">
        <v>2</v>
      </c>
      <c r="W19" s="12" t="s">
        <v>2</v>
      </c>
      <c r="X19" s="12" t="s">
        <v>2</v>
      </c>
      <c r="Y19" s="12">
        <v>1.2337519398726054E-2</v>
      </c>
      <c r="Z19" s="12">
        <v>6.4330525764375757E-2</v>
      </c>
      <c r="AA19" s="12">
        <v>1.579034339796366E-3</v>
      </c>
      <c r="AB19" s="12">
        <v>2.6257094280593557E-2</v>
      </c>
      <c r="AC19" s="12">
        <v>7.867950247178801E-2</v>
      </c>
      <c r="AD19" s="12">
        <v>2.6201239147399448E-2</v>
      </c>
      <c r="AE19" s="12">
        <v>2.7785241439021984E-2</v>
      </c>
      <c r="AF19" s="12">
        <v>6.9260924475328015E-2</v>
      </c>
      <c r="AG19" s="12">
        <v>5.2669054345809922E-2</v>
      </c>
      <c r="AH19" s="12">
        <v>3.1869196548977741E-2</v>
      </c>
      <c r="AI19" s="12">
        <v>4.7378376522702534E-2</v>
      </c>
      <c r="AJ19" s="12">
        <v>4.5144617796869124E-2</v>
      </c>
      <c r="AK19" s="12">
        <v>4.5236033962608779E-2</v>
      </c>
      <c r="AL19" s="11" t="s">
        <v>2</v>
      </c>
      <c r="AM19" s="12" t="s">
        <v>2</v>
      </c>
      <c r="AN19" s="12" t="s">
        <v>2</v>
      </c>
      <c r="AO19" s="12">
        <v>-1.2337519398726054E-2</v>
      </c>
      <c r="AP19" s="12">
        <v>-6.4330525764375757E-2</v>
      </c>
      <c r="AQ19" s="12">
        <v>-1.579034339796366E-3</v>
      </c>
      <c r="AR19" s="12">
        <v>-2.6257094280593557E-2</v>
      </c>
      <c r="AS19" s="12">
        <v>7.867950247178801E-2</v>
      </c>
      <c r="AT19" s="12">
        <v>2.6201239147399448E-2</v>
      </c>
      <c r="AU19" s="12">
        <v>-2.7785241439021984E-2</v>
      </c>
      <c r="AV19" s="12">
        <v>6.9260924475328015E-2</v>
      </c>
      <c r="AW19" s="12">
        <v>5.2669054345809922E-2</v>
      </c>
      <c r="AX19" s="12">
        <v>3.1869196548977741E-2</v>
      </c>
      <c r="AY19" s="12">
        <v>4.7378376522702534E-2</v>
      </c>
      <c r="AZ19" s="12">
        <v>4.5144617796869124E-2</v>
      </c>
      <c r="BA19" s="13">
        <v>4.5236033962608779E-2</v>
      </c>
    </row>
    <row r="20" spans="1:53" x14ac:dyDescent="0.2">
      <c r="A20" s="153">
        <v>30</v>
      </c>
      <c r="B20" s="144">
        <v>1</v>
      </c>
      <c r="C20" s="145" t="s">
        <v>4</v>
      </c>
      <c r="D20" s="146">
        <v>300.3</v>
      </c>
      <c r="E20" s="147">
        <v>48.24</v>
      </c>
      <c r="F20" s="99" t="s">
        <v>2</v>
      </c>
      <c r="G20" s="100" t="s">
        <v>2</v>
      </c>
      <c r="H20" s="100" t="s">
        <v>2</v>
      </c>
      <c r="I20" s="100">
        <v>48.85185966699337</v>
      </c>
      <c r="J20" s="100">
        <v>51.375148852133414</v>
      </c>
      <c r="K20" s="100">
        <v>48.300249388061069</v>
      </c>
      <c r="L20" s="100">
        <v>49.538465109480697</v>
      </c>
      <c r="M20" s="100">
        <v>44.479671705515266</v>
      </c>
      <c r="N20" s="100">
        <v>47.024808511479797</v>
      </c>
      <c r="O20" s="100">
        <v>49.5651713943003</v>
      </c>
      <c r="P20" s="100">
        <v>44.931409332450194</v>
      </c>
      <c r="Q20" s="100">
        <v>45.730175702800771</v>
      </c>
      <c r="R20" s="100">
        <v>46.704996297981857</v>
      </c>
      <c r="S20" s="100">
        <v>45.985213248203173</v>
      </c>
      <c r="T20" s="100">
        <v>46.096177324718226</v>
      </c>
      <c r="U20" s="100">
        <v>46.088645410205864</v>
      </c>
      <c r="V20" s="11" t="s">
        <v>2</v>
      </c>
      <c r="W20" s="12" t="s">
        <v>2</v>
      </c>
      <c r="X20" s="12" t="s">
        <v>2</v>
      </c>
      <c r="Y20" s="12">
        <v>1.268365810516932E-2</v>
      </c>
      <c r="Z20" s="12">
        <v>6.4990647846878358E-2</v>
      </c>
      <c r="AA20" s="12">
        <v>1.2489508304532879E-3</v>
      </c>
      <c r="AB20" s="12">
        <v>2.691677258459152E-2</v>
      </c>
      <c r="AC20" s="12">
        <v>7.7950420698273973E-2</v>
      </c>
      <c r="AD20" s="12">
        <v>2.5190536660866597E-2</v>
      </c>
      <c r="AE20" s="12">
        <v>2.7470385453986283E-2</v>
      </c>
      <c r="AF20" s="12">
        <v>6.8586042030468655E-2</v>
      </c>
      <c r="AG20" s="12">
        <v>5.2027866857363818E-2</v>
      </c>
      <c r="AH20" s="12">
        <v>3.1820143076661374E-2</v>
      </c>
      <c r="AI20" s="12">
        <v>4.6741018901260957E-2</v>
      </c>
      <c r="AJ20" s="12">
        <v>4.4440768558909112E-2</v>
      </c>
      <c r="AK20" s="12">
        <v>4.4596902773510333E-2</v>
      </c>
      <c r="AL20" s="11" t="s">
        <v>2</v>
      </c>
      <c r="AM20" s="12" t="s">
        <v>2</v>
      </c>
      <c r="AN20" s="12" t="s">
        <v>2</v>
      </c>
      <c r="AO20" s="12">
        <v>-1.268365810516932E-2</v>
      </c>
      <c r="AP20" s="12">
        <v>-6.4990647846878358E-2</v>
      </c>
      <c r="AQ20" s="12">
        <v>-1.2489508304532879E-3</v>
      </c>
      <c r="AR20" s="12">
        <v>-2.691677258459152E-2</v>
      </c>
      <c r="AS20" s="12">
        <v>7.7950420698273973E-2</v>
      </c>
      <c r="AT20" s="12">
        <v>2.5190536660866597E-2</v>
      </c>
      <c r="AU20" s="12">
        <v>-2.7470385453986283E-2</v>
      </c>
      <c r="AV20" s="12">
        <v>6.8586042030468655E-2</v>
      </c>
      <c r="AW20" s="12">
        <v>5.2027866857363818E-2</v>
      </c>
      <c r="AX20" s="12">
        <v>3.1820143076661374E-2</v>
      </c>
      <c r="AY20" s="12">
        <v>4.6741018901260957E-2</v>
      </c>
      <c r="AZ20" s="12">
        <v>4.4440768558909112E-2</v>
      </c>
      <c r="BA20" s="13">
        <v>4.4596902773510333E-2</v>
      </c>
    </row>
    <row r="21" spans="1:53" x14ac:dyDescent="0.2">
      <c r="A21" s="153">
        <v>30</v>
      </c>
      <c r="B21" s="144">
        <v>1</v>
      </c>
      <c r="C21" s="145" t="s">
        <v>4</v>
      </c>
      <c r="D21" s="146">
        <v>303.3</v>
      </c>
      <c r="E21" s="147">
        <v>48</v>
      </c>
      <c r="F21" s="99" t="s">
        <v>2</v>
      </c>
      <c r="G21" s="100" t="s">
        <v>2</v>
      </c>
      <c r="H21" s="100" t="s">
        <v>2</v>
      </c>
      <c r="I21" s="100">
        <v>48.638109318335665</v>
      </c>
      <c r="J21" s="100">
        <v>51.172437957439115</v>
      </c>
      <c r="K21" s="100">
        <v>48.039558811553754</v>
      </c>
      <c r="L21" s="100">
        <v>49.344401234197505</v>
      </c>
      <c r="M21" s="100">
        <v>44.313665932715026</v>
      </c>
      <c r="N21" s="100">
        <v>46.870973331274079</v>
      </c>
      <c r="O21" s="100">
        <v>49.298429904450224</v>
      </c>
      <c r="P21" s="100">
        <v>44.761572728465602</v>
      </c>
      <c r="Q21" s="100">
        <v>45.553919449218768</v>
      </c>
      <c r="R21" s="100">
        <v>46.480646556549694</v>
      </c>
      <c r="S21" s="100">
        <v>45.80773889306105</v>
      </c>
      <c r="T21" s="100">
        <v>45.922814439050875</v>
      </c>
      <c r="U21" s="100">
        <v>45.910594505278624</v>
      </c>
      <c r="V21" s="11" t="s">
        <v>2</v>
      </c>
      <c r="W21" s="12" t="s">
        <v>2</v>
      </c>
      <c r="X21" s="12" t="s">
        <v>2</v>
      </c>
      <c r="Y21" s="12">
        <v>1.329394413199303E-2</v>
      </c>
      <c r="Z21" s="12">
        <v>6.6092457446648226E-2</v>
      </c>
      <c r="AA21" s="12">
        <v>8.2414190736986492E-4</v>
      </c>
      <c r="AB21" s="12">
        <v>2.8008359045781361E-2</v>
      </c>
      <c r="AC21" s="12">
        <v>7.6798626401770306E-2</v>
      </c>
      <c r="AD21" s="12">
        <v>2.352138893179001E-2</v>
      </c>
      <c r="AE21" s="12">
        <v>2.705062300937966E-2</v>
      </c>
      <c r="AF21" s="12">
        <v>6.7467234823633301E-2</v>
      </c>
      <c r="AG21" s="12">
        <v>5.0960011474609011E-2</v>
      </c>
      <c r="AH21" s="12">
        <v>3.1653196738548051E-2</v>
      </c>
      <c r="AI21" s="12">
        <v>4.5672106394561464E-2</v>
      </c>
      <c r="AJ21" s="12">
        <v>4.3274699186440113E-2</v>
      </c>
      <c r="AK21" s="12">
        <v>4.3529281140028665E-2</v>
      </c>
      <c r="AL21" s="11" t="s">
        <v>2</v>
      </c>
      <c r="AM21" s="12" t="s">
        <v>2</v>
      </c>
      <c r="AN21" s="12" t="s">
        <v>2</v>
      </c>
      <c r="AO21" s="12">
        <v>-1.329394413199303E-2</v>
      </c>
      <c r="AP21" s="12">
        <v>-6.6092457446648226E-2</v>
      </c>
      <c r="AQ21" s="12">
        <v>-8.2414190736986492E-4</v>
      </c>
      <c r="AR21" s="12">
        <v>-2.8008359045781361E-2</v>
      </c>
      <c r="AS21" s="12">
        <v>7.6798626401770306E-2</v>
      </c>
      <c r="AT21" s="12">
        <v>2.352138893179001E-2</v>
      </c>
      <c r="AU21" s="12">
        <v>-2.705062300937966E-2</v>
      </c>
      <c r="AV21" s="12">
        <v>6.7467234823633301E-2</v>
      </c>
      <c r="AW21" s="12">
        <v>5.0960011474609011E-2</v>
      </c>
      <c r="AX21" s="12">
        <v>3.1653196738548051E-2</v>
      </c>
      <c r="AY21" s="12">
        <v>4.5672106394561464E-2</v>
      </c>
      <c r="AZ21" s="12">
        <v>4.3274699186440113E-2</v>
      </c>
      <c r="BA21" s="13">
        <v>4.3529281140028665E-2</v>
      </c>
    </row>
    <row r="22" spans="1:53" x14ac:dyDescent="0.2">
      <c r="A22" s="153">
        <v>30</v>
      </c>
      <c r="B22" s="144">
        <v>1</v>
      </c>
      <c r="C22" s="145" t="s">
        <v>4</v>
      </c>
      <c r="D22" s="146">
        <v>304.3</v>
      </c>
      <c r="E22" s="147">
        <v>47.93</v>
      </c>
      <c r="F22" s="99" t="s">
        <v>2</v>
      </c>
      <c r="G22" s="100" t="s">
        <v>2</v>
      </c>
      <c r="H22" s="100" t="s">
        <v>2</v>
      </c>
      <c r="I22" s="100">
        <v>48.566761849754478</v>
      </c>
      <c r="J22" s="100">
        <v>51.104616737694286</v>
      </c>
      <c r="K22" s="100">
        <v>47.953106276690818</v>
      </c>
      <c r="L22" s="100">
        <v>49.279368755456211</v>
      </c>
      <c r="M22" s="100">
        <v>44.257422035824376</v>
      </c>
      <c r="N22" s="100">
        <v>46.819640206199331</v>
      </c>
      <c r="O22" s="100">
        <v>49.209702570623506</v>
      </c>
      <c r="P22" s="100">
        <v>44.704739753042844</v>
      </c>
      <c r="Q22" s="100">
        <v>45.494970350398475</v>
      </c>
      <c r="R22" s="100">
        <v>46.40618106537498</v>
      </c>
      <c r="S22" s="100">
        <v>45.748467991535868</v>
      </c>
      <c r="T22" s="100">
        <v>45.864800868389146</v>
      </c>
      <c r="U22" s="100">
        <v>45.851077384578183</v>
      </c>
      <c r="V22" s="11" t="s">
        <v>2</v>
      </c>
      <c r="W22" s="12" t="s">
        <v>2</v>
      </c>
      <c r="X22" s="12" t="s">
        <v>2</v>
      </c>
      <c r="Y22" s="12">
        <v>1.3285246187241357E-2</v>
      </c>
      <c r="Z22" s="12">
        <v>6.6234440594497943E-2</v>
      </c>
      <c r="AA22" s="12">
        <v>4.8208380327181529E-4</v>
      </c>
      <c r="AB22" s="12">
        <v>2.8152905392368276E-2</v>
      </c>
      <c r="AC22" s="12">
        <v>7.6623783938569237E-2</v>
      </c>
      <c r="AD22" s="12">
        <v>2.3166279862313136E-2</v>
      </c>
      <c r="AE22" s="12">
        <v>2.6699406856321849E-2</v>
      </c>
      <c r="AF22" s="12">
        <v>6.7291054599565109E-2</v>
      </c>
      <c r="AG22" s="12">
        <v>5.0803873348665235E-2</v>
      </c>
      <c r="AH22" s="12">
        <v>3.1792592001356548E-2</v>
      </c>
      <c r="AI22" s="12">
        <v>4.5514959492262287E-2</v>
      </c>
      <c r="AJ22" s="12">
        <v>4.3087818310261913E-2</v>
      </c>
      <c r="AK22" s="12">
        <v>4.3374141778047506E-2</v>
      </c>
      <c r="AL22" s="11" t="s">
        <v>2</v>
      </c>
      <c r="AM22" s="12" t="s">
        <v>2</v>
      </c>
      <c r="AN22" s="12" t="s">
        <v>2</v>
      </c>
      <c r="AO22" s="12">
        <v>-1.3285246187241357E-2</v>
      </c>
      <c r="AP22" s="12">
        <v>-6.6234440594497943E-2</v>
      </c>
      <c r="AQ22" s="12">
        <v>-4.8208380327181529E-4</v>
      </c>
      <c r="AR22" s="12">
        <v>-2.8152905392368276E-2</v>
      </c>
      <c r="AS22" s="12">
        <v>7.6623783938569237E-2</v>
      </c>
      <c r="AT22" s="12">
        <v>2.3166279862313136E-2</v>
      </c>
      <c r="AU22" s="12">
        <v>-2.6699406856321849E-2</v>
      </c>
      <c r="AV22" s="12">
        <v>6.7291054599565109E-2</v>
      </c>
      <c r="AW22" s="12">
        <v>5.0803873348665235E-2</v>
      </c>
      <c r="AX22" s="12">
        <v>3.1792592001356548E-2</v>
      </c>
      <c r="AY22" s="12">
        <v>4.5514959492262287E-2</v>
      </c>
      <c r="AZ22" s="12">
        <v>4.3087818310261913E-2</v>
      </c>
      <c r="BA22" s="13">
        <v>4.3374141778047506E-2</v>
      </c>
    </row>
    <row r="23" spans="1:53" x14ac:dyDescent="0.2">
      <c r="A23" s="153">
        <v>30</v>
      </c>
      <c r="B23" s="144">
        <v>1</v>
      </c>
      <c r="C23" s="145" t="s">
        <v>4</v>
      </c>
      <c r="D23" s="146">
        <v>308.3</v>
      </c>
      <c r="E23" s="147">
        <v>47.61</v>
      </c>
      <c r="F23" s="99" t="s">
        <v>2</v>
      </c>
      <c r="G23" s="100" t="s">
        <v>2</v>
      </c>
      <c r="H23" s="100" t="s">
        <v>2</v>
      </c>
      <c r="I23" s="100">
        <v>48.280872522930963</v>
      </c>
      <c r="J23" s="100">
        <v>50.832060174297844</v>
      </c>
      <c r="K23" s="100">
        <v>47.609453347853929</v>
      </c>
      <c r="L23" s="100">
        <v>49.017485528848255</v>
      </c>
      <c r="M23" s="100">
        <v>44.027888804816278</v>
      </c>
      <c r="N23" s="100">
        <v>46.613995456195454</v>
      </c>
      <c r="O23" s="100">
        <v>48.855767574730535</v>
      </c>
      <c r="P23" s="100">
        <v>44.476288510011138</v>
      </c>
      <c r="Q23" s="100">
        <v>45.258192874154375</v>
      </c>
      <c r="R23" s="100">
        <v>46.109833332896947</v>
      </c>
      <c r="S23" s="100">
        <v>45.510793344116003</v>
      </c>
      <c r="T23" s="100">
        <v>45.63160488754724</v>
      </c>
      <c r="U23" s="100">
        <v>45.612158141950339</v>
      </c>
      <c r="V23" s="11" t="s">
        <v>2</v>
      </c>
      <c r="W23" s="12" t="s">
        <v>2</v>
      </c>
      <c r="X23" s="12" t="s">
        <v>2</v>
      </c>
      <c r="Y23" s="12">
        <v>1.4091000271601839E-2</v>
      </c>
      <c r="Z23" s="12">
        <v>6.7676122123458193E-2</v>
      </c>
      <c r="AA23" s="12">
        <v>1.1481876624037269E-5</v>
      </c>
      <c r="AB23" s="12">
        <v>2.9562813040291017E-2</v>
      </c>
      <c r="AC23" s="12">
        <v>7.5238630438641485E-2</v>
      </c>
      <c r="AD23" s="12">
        <v>2.092007023323977E-2</v>
      </c>
      <c r="AE23" s="12">
        <v>2.61660906265603E-2</v>
      </c>
      <c r="AF23" s="12">
        <v>6.5820447174729305E-2</v>
      </c>
      <c r="AG23" s="12">
        <v>4.9397335136434038E-2</v>
      </c>
      <c r="AH23" s="12">
        <v>3.1509486811658306E-2</v>
      </c>
      <c r="AI23" s="12">
        <v>4.4091717199831897E-2</v>
      </c>
      <c r="AJ23" s="12">
        <v>4.1554192658112984E-2</v>
      </c>
      <c r="AK23" s="12">
        <v>4.1962651922908233E-2</v>
      </c>
      <c r="AL23" s="11" t="s">
        <v>2</v>
      </c>
      <c r="AM23" s="12" t="s">
        <v>2</v>
      </c>
      <c r="AN23" s="12" t="s">
        <v>2</v>
      </c>
      <c r="AO23" s="12">
        <v>-1.4091000271601839E-2</v>
      </c>
      <c r="AP23" s="12">
        <v>-6.7676122123458193E-2</v>
      </c>
      <c r="AQ23" s="12">
        <v>1.1481876624037269E-5</v>
      </c>
      <c r="AR23" s="12">
        <v>-2.9562813040291017E-2</v>
      </c>
      <c r="AS23" s="12">
        <v>7.5238630438641485E-2</v>
      </c>
      <c r="AT23" s="12">
        <v>2.092007023323977E-2</v>
      </c>
      <c r="AU23" s="12">
        <v>-2.61660906265603E-2</v>
      </c>
      <c r="AV23" s="12">
        <v>6.5820447174729305E-2</v>
      </c>
      <c r="AW23" s="12">
        <v>4.9397335136434038E-2</v>
      </c>
      <c r="AX23" s="12">
        <v>3.1509486811658306E-2</v>
      </c>
      <c r="AY23" s="12">
        <v>4.4091717199831897E-2</v>
      </c>
      <c r="AZ23" s="12">
        <v>4.1554192658112984E-2</v>
      </c>
      <c r="BA23" s="13">
        <v>4.1962651922908233E-2</v>
      </c>
    </row>
    <row r="24" spans="1:53" x14ac:dyDescent="0.2">
      <c r="A24" s="153">
        <v>30</v>
      </c>
      <c r="B24" s="144">
        <v>1</v>
      </c>
      <c r="C24" s="145" t="s">
        <v>4</v>
      </c>
      <c r="D24" s="146">
        <v>309.3</v>
      </c>
      <c r="E24" s="147">
        <v>47.53</v>
      </c>
      <c r="F24" s="99" t="s">
        <v>2</v>
      </c>
      <c r="G24" s="100" t="s">
        <v>2</v>
      </c>
      <c r="H24" s="100" t="s">
        <v>2</v>
      </c>
      <c r="I24" s="100">
        <v>48.20927290103117</v>
      </c>
      <c r="J24" s="100">
        <v>50.763599849424281</v>
      </c>
      <c r="K24" s="100">
        <v>47.524067227894236</v>
      </c>
      <c r="L24" s="100">
        <v>48.951570580362642</v>
      </c>
      <c r="M24" s="100">
        <v>43.96936340746656</v>
      </c>
      <c r="N24" s="100">
        <v>46.562498290654894</v>
      </c>
      <c r="O24" s="100">
        <v>48.76753549385873</v>
      </c>
      <c r="P24" s="100">
        <v>44.418892907165159</v>
      </c>
      <c r="Q24" s="100">
        <v>45.198753839908051</v>
      </c>
      <c r="R24" s="100">
        <v>46.036110950219317</v>
      </c>
      <c r="S24" s="100">
        <v>45.451221773311133</v>
      </c>
      <c r="T24" s="100">
        <v>45.573018164351772</v>
      </c>
      <c r="U24" s="100">
        <v>45.552212457393566</v>
      </c>
      <c r="V24" s="11" t="s">
        <v>2</v>
      </c>
      <c r="W24" s="12" t="s">
        <v>2</v>
      </c>
      <c r="X24" s="12" t="s">
        <v>2</v>
      </c>
      <c r="Y24" s="12">
        <v>1.4291455944270332E-2</v>
      </c>
      <c r="Z24" s="12">
        <v>6.803281820795877E-2</v>
      </c>
      <c r="AA24" s="12">
        <v>1.2482163067043117E-4</v>
      </c>
      <c r="AB24" s="12">
        <v>2.9908911852780152E-2</v>
      </c>
      <c r="AC24" s="12">
        <v>7.4913456607057463E-2</v>
      </c>
      <c r="AD24" s="12">
        <v>2.0355600869873921E-2</v>
      </c>
      <c r="AE24" s="12">
        <v>2.6036934438433183E-2</v>
      </c>
      <c r="AF24" s="12">
        <v>6.5455651016933361E-2</v>
      </c>
      <c r="AG24" s="12">
        <v>4.9047888914200512E-2</v>
      </c>
      <c r="AH24" s="12">
        <v>3.1430444977502289E-2</v>
      </c>
      <c r="AI24" s="12">
        <v>4.3736129322298936E-2</v>
      </c>
      <c r="AJ24" s="12">
        <v>4.1173613205306728E-2</v>
      </c>
      <c r="AK24" s="12">
        <v>4.161135162226879E-2</v>
      </c>
      <c r="AL24" s="11" t="s">
        <v>2</v>
      </c>
      <c r="AM24" s="12" t="s">
        <v>2</v>
      </c>
      <c r="AN24" s="12" t="s">
        <v>2</v>
      </c>
      <c r="AO24" s="12">
        <v>-1.4291455944270332E-2</v>
      </c>
      <c r="AP24" s="12">
        <v>-6.803281820795877E-2</v>
      </c>
      <c r="AQ24" s="12">
        <v>1.2482163067043117E-4</v>
      </c>
      <c r="AR24" s="12">
        <v>-2.9908911852780152E-2</v>
      </c>
      <c r="AS24" s="12">
        <v>7.4913456607057463E-2</v>
      </c>
      <c r="AT24" s="12">
        <v>2.0355600869873921E-2</v>
      </c>
      <c r="AU24" s="12">
        <v>-2.6036934438433183E-2</v>
      </c>
      <c r="AV24" s="12">
        <v>6.5455651016933361E-2</v>
      </c>
      <c r="AW24" s="12">
        <v>4.9047888914200512E-2</v>
      </c>
      <c r="AX24" s="12">
        <v>3.1430444977502289E-2</v>
      </c>
      <c r="AY24" s="12">
        <v>4.3736129322298936E-2</v>
      </c>
      <c r="AZ24" s="12">
        <v>4.1173613205306728E-2</v>
      </c>
      <c r="BA24" s="13">
        <v>4.161135162226879E-2</v>
      </c>
    </row>
    <row r="25" spans="1:53" x14ac:dyDescent="0.2">
      <c r="A25" s="153">
        <v>30</v>
      </c>
      <c r="B25" s="144">
        <v>1</v>
      </c>
      <c r="C25" s="145" t="s">
        <v>4</v>
      </c>
      <c r="D25" s="146">
        <v>312.3</v>
      </c>
      <c r="E25" s="147">
        <v>47.3</v>
      </c>
      <c r="F25" s="99" t="s">
        <v>2</v>
      </c>
      <c r="G25" s="100" t="s">
        <v>2</v>
      </c>
      <c r="H25" s="100" t="s">
        <v>2</v>
      </c>
      <c r="I25" s="100">
        <v>47.994160615462313</v>
      </c>
      <c r="J25" s="100">
        <v>50.557437390993137</v>
      </c>
      <c r="K25" s="100">
        <v>47.269134555991215</v>
      </c>
      <c r="L25" s="100">
        <v>48.752741007497136</v>
      </c>
      <c r="M25" s="100">
        <v>43.791037692590741</v>
      </c>
      <c r="N25" s="100">
        <v>46.407772783645072</v>
      </c>
      <c r="O25" s="100">
        <v>48.50346989005989</v>
      </c>
      <c r="P25" s="100">
        <v>44.246017751770765</v>
      </c>
      <c r="Q25" s="100">
        <v>45.019851008190024</v>
      </c>
      <c r="R25" s="100">
        <v>45.815773799377688</v>
      </c>
      <c r="S25" s="100">
        <v>45.272123397566581</v>
      </c>
      <c r="T25" s="100">
        <v>45.396559892900072</v>
      </c>
      <c r="U25" s="100">
        <v>45.371846922303199</v>
      </c>
      <c r="V25" s="11" t="s">
        <v>2</v>
      </c>
      <c r="W25" s="12" t="s">
        <v>2</v>
      </c>
      <c r="X25" s="12" t="s">
        <v>2</v>
      </c>
      <c r="Y25" s="12">
        <v>1.4675700115482367E-2</v>
      </c>
      <c r="Z25" s="12">
        <v>6.8867598118248191E-2</v>
      </c>
      <c r="AA25" s="12">
        <v>6.5254638496368088E-4</v>
      </c>
      <c r="AB25" s="12">
        <v>3.0713340539051556E-2</v>
      </c>
      <c r="AC25" s="12">
        <v>7.4185249628102662E-2</v>
      </c>
      <c r="AD25" s="12">
        <v>1.8863154679808144E-2</v>
      </c>
      <c r="AE25" s="12">
        <v>2.5443338056234516E-2</v>
      </c>
      <c r="AF25" s="12">
        <v>6.4566220892795609E-2</v>
      </c>
      <c r="AG25" s="12">
        <v>4.8206109763424383E-2</v>
      </c>
      <c r="AH25" s="12">
        <v>3.1378989442332125E-2</v>
      </c>
      <c r="AI25" s="12">
        <v>4.2872655442566937E-2</v>
      </c>
      <c r="AJ25" s="12">
        <v>4.0241862729385312E-2</v>
      </c>
      <c r="AK25" s="12">
        <v>4.076433568069341E-2</v>
      </c>
      <c r="AL25" s="11" t="s">
        <v>2</v>
      </c>
      <c r="AM25" s="12" t="s">
        <v>2</v>
      </c>
      <c r="AN25" s="12" t="s">
        <v>2</v>
      </c>
      <c r="AO25" s="12">
        <v>-1.4675700115482367E-2</v>
      </c>
      <c r="AP25" s="12">
        <v>-6.8867598118248191E-2</v>
      </c>
      <c r="AQ25" s="12">
        <v>6.5254638496368088E-4</v>
      </c>
      <c r="AR25" s="12">
        <v>-3.0713340539051556E-2</v>
      </c>
      <c r="AS25" s="12">
        <v>7.4185249628102662E-2</v>
      </c>
      <c r="AT25" s="12">
        <v>1.8863154679808144E-2</v>
      </c>
      <c r="AU25" s="12">
        <v>-2.5443338056234516E-2</v>
      </c>
      <c r="AV25" s="12">
        <v>6.4566220892795609E-2</v>
      </c>
      <c r="AW25" s="12">
        <v>4.8206109763424383E-2</v>
      </c>
      <c r="AX25" s="12">
        <v>3.1378989442332125E-2</v>
      </c>
      <c r="AY25" s="12">
        <v>4.2872655442566937E-2</v>
      </c>
      <c r="AZ25" s="12">
        <v>4.0241862729385312E-2</v>
      </c>
      <c r="BA25" s="13">
        <v>4.076433568069341E-2</v>
      </c>
    </row>
    <row r="26" spans="1:53" x14ac:dyDescent="0.2">
      <c r="A26" s="153">
        <v>30</v>
      </c>
      <c r="B26" s="144">
        <v>1</v>
      </c>
      <c r="C26" s="145" t="s">
        <v>4</v>
      </c>
      <c r="D26" s="146">
        <v>312.3</v>
      </c>
      <c r="E26" s="147">
        <v>47.3</v>
      </c>
      <c r="F26" s="99" t="s">
        <v>2</v>
      </c>
      <c r="G26" s="100" t="s">
        <v>2</v>
      </c>
      <c r="H26" s="100" t="s">
        <v>2</v>
      </c>
      <c r="I26" s="100">
        <v>47.994160615462313</v>
      </c>
      <c r="J26" s="100">
        <v>50.557437390993137</v>
      </c>
      <c r="K26" s="100">
        <v>47.269134555991215</v>
      </c>
      <c r="L26" s="100">
        <v>48.752741007497136</v>
      </c>
      <c r="M26" s="100">
        <v>43.791037692590741</v>
      </c>
      <c r="N26" s="100">
        <v>46.407772783645072</v>
      </c>
      <c r="O26" s="100">
        <v>48.50346989005989</v>
      </c>
      <c r="P26" s="100">
        <v>44.246017751770765</v>
      </c>
      <c r="Q26" s="100">
        <v>45.019851008190024</v>
      </c>
      <c r="R26" s="100">
        <v>45.815773799377688</v>
      </c>
      <c r="S26" s="100">
        <v>45.272123397566581</v>
      </c>
      <c r="T26" s="100">
        <v>45.396559892900072</v>
      </c>
      <c r="U26" s="100">
        <v>45.371846922303199</v>
      </c>
      <c r="V26" s="11" t="s">
        <v>2</v>
      </c>
      <c r="W26" s="12" t="s">
        <v>2</v>
      </c>
      <c r="X26" s="12" t="s">
        <v>2</v>
      </c>
      <c r="Y26" s="12">
        <v>1.4675700115482367E-2</v>
      </c>
      <c r="Z26" s="12">
        <v>6.8867598118248191E-2</v>
      </c>
      <c r="AA26" s="12">
        <v>6.5254638496368088E-4</v>
      </c>
      <c r="AB26" s="12">
        <v>3.0713340539051556E-2</v>
      </c>
      <c r="AC26" s="12">
        <v>7.4185249628102662E-2</v>
      </c>
      <c r="AD26" s="12">
        <v>1.8863154679808144E-2</v>
      </c>
      <c r="AE26" s="12">
        <v>2.5443338056234516E-2</v>
      </c>
      <c r="AF26" s="12">
        <v>6.4566220892795609E-2</v>
      </c>
      <c r="AG26" s="12">
        <v>4.8206109763424383E-2</v>
      </c>
      <c r="AH26" s="12">
        <v>3.1378989442332125E-2</v>
      </c>
      <c r="AI26" s="12">
        <v>4.2872655442566937E-2</v>
      </c>
      <c r="AJ26" s="12">
        <v>4.0241862729385312E-2</v>
      </c>
      <c r="AK26" s="12">
        <v>4.076433568069341E-2</v>
      </c>
      <c r="AL26" s="11" t="s">
        <v>2</v>
      </c>
      <c r="AM26" s="12" t="s">
        <v>2</v>
      </c>
      <c r="AN26" s="12" t="s">
        <v>2</v>
      </c>
      <c r="AO26" s="12">
        <v>-1.4675700115482367E-2</v>
      </c>
      <c r="AP26" s="12">
        <v>-6.8867598118248191E-2</v>
      </c>
      <c r="AQ26" s="12">
        <v>6.5254638496368088E-4</v>
      </c>
      <c r="AR26" s="12">
        <v>-3.0713340539051556E-2</v>
      </c>
      <c r="AS26" s="12">
        <v>7.4185249628102662E-2</v>
      </c>
      <c r="AT26" s="12">
        <v>1.8863154679808144E-2</v>
      </c>
      <c r="AU26" s="12">
        <v>-2.5443338056234516E-2</v>
      </c>
      <c r="AV26" s="12">
        <v>6.4566220892795609E-2</v>
      </c>
      <c r="AW26" s="12">
        <v>4.8206109763424383E-2</v>
      </c>
      <c r="AX26" s="12">
        <v>3.1378989442332125E-2</v>
      </c>
      <c r="AY26" s="12">
        <v>4.2872655442566937E-2</v>
      </c>
      <c r="AZ26" s="12">
        <v>4.0241862729385312E-2</v>
      </c>
      <c r="BA26" s="13">
        <v>4.076433568069341E-2</v>
      </c>
    </row>
    <row r="27" spans="1:53" x14ac:dyDescent="0.2">
      <c r="A27" s="153">
        <v>30</v>
      </c>
      <c r="B27" s="144">
        <v>1</v>
      </c>
      <c r="C27" s="145" t="s">
        <v>4</v>
      </c>
      <c r="D27" s="146">
        <v>316.3</v>
      </c>
      <c r="E27" s="147">
        <v>46.99</v>
      </c>
      <c r="F27" s="99" t="s">
        <v>2</v>
      </c>
      <c r="G27" s="100" t="s">
        <v>2</v>
      </c>
      <c r="H27" s="100" t="s">
        <v>2</v>
      </c>
      <c r="I27" s="100">
        <v>47.706593929890836</v>
      </c>
      <c r="J27" s="100">
        <v>50.280705174883217</v>
      </c>
      <c r="K27" s="100">
        <v>46.931991188375243</v>
      </c>
      <c r="L27" s="100">
        <v>48.485059461791593</v>
      </c>
      <c r="M27" s="100">
        <v>43.546834757766042</v>
      </c>
      <c r="N27" s="100">
        <v>46.200853724013449</v>
      </c>
      <c r="O27" s="100">
        <v>48.152918511748389</v>
      </c>
      <c r="P27" s="100">
        <v>44.013888303698479</v>
      </c>
      <c r="Q27" s="100">
        <v>44.779949127204773</v>
      </c>
      <c r="R27" s="100">
        <v>45.523822446648325</v>
      </c>
      <c r="S27" s="100">
        <v>45.032390761635348</v>
      </c>
      <c r="T27" s="100">
        <v>45.159635075466198</v>
      </c>
      <c r="U27" s="100">
        <v>45.130101561890378</v>
      </c>
      <c r="V27" s="11" t="s">
        <v>2</v>
      </c>
      <c r="W27" s="12" t="s">
        <v>2</v>
      </c>
      <c r="X27" s="12" t="s">
        <v>2</v>
      </c>
      <c r="Y27" s="12">
        <v>1.5249924024065421E-2</v>
      </c>
      <c r="Z27" s="12">
        <v>7.0029903700430191E-2</v>
      </c>
      <c r="AA27" s="12">
        <v>1.2344926925890499E-3</v>
      </c>
      <c r="AB27" s="12">
        <v>3.1816545260514813E-2</v>
      </c>
      <c r="AC27" s="12">
        <v>7.3274425244391567E-2</v>
      </c>
      <c r="AD27" s="12">
        <v>1.6793919471941973E-2</v>
      </c>
      <c r="AE27" s="12">
        <v>2.4748212635632837E-2</v>
      </c>
      <c r="AF27" s="12">
        <v>6.333500098534843E-2</v>
      </c>
      <c r="AG27" s="12">
        <v>4.7032365882001034E-2</v>
      </c>
      <c r="AH27" s="12">
        <v>3.1201905795949721E-2</v>
      </c>
      <c r="AI27" s="12">
        <v>4.1660124246960077E-2</v>
      </c>
      <c r="AJ27" s="12">
        <v>3.8952222271415267E-2</v>
      </c>
      <c r="AK27" s="12">
        <v>3.9580728625444227E-2</v>
      </c>
      <c r="AL27" s="11" t="s">
        <v>2</v>
      </c>
      <c r="AM27" s="12" t="s">
        <v>2</v>
      </c>
      <c r="AN27" s="12" t="s">
        <v>2</v>
      </c>
      <c r="AO27" s="12">
        <v>-1.5249924024065421E-2</v>
      </c>
      <c r="AP27" s="12">
        <v>-7.0029903700430191E-2</v>
      </c>
      <c r="AQ27" s="12">
        <v>1.2344926925890499E-3</v>
      </c>
      <c r="AR27" s="12">
        <v>-3.1816545260514813E-2</v>
      </c>
      <c r="AS27" s="12">
        <v>7.3274425244391567E-2</v>
      </c>
      <c r="AT27" s="12">
        <v>1.6793919471941973E-2</v>
      </c>
      <c r="AU27" s="12">
        <v>-2.4748212635632837E-2</v>
      </c>
      <c r="AV27" s="12">
        <v>6.333500098534843E-2</v>
      </c>
      <c r="AW27" s="12">
        <v>4.7032365882001034E-2</v>
      </c>
      <c r="AX27" s="12">
        <v>3.1201905795949721E-2</v>
      </c>
      <c r="AY27" s="12">
        <v>4.1660124246960077E-2</v>
      </c>
      <c r="AZ27" s="12">
        <v>3.8952222271415267E-2</v>
      </c>
      <c r="BA27" s="13">
        <v>3.9580728625444227E-2</v>
      </c>
    </row>
    <row r="28" spans="1:53" x14ac:dyDescent="0.2">
      <c r="A28" s="153">
        <v>30</v>
      </c>
      <c r="B28" s="144">
        <v>1</v>
      </c>
      <c r="C28" s="145" t="s">
        <v>4</v>
      </c>
      <c r="D28" s="146">
        <v>320.39999999999998</v>
      </c>
      <c r="E28" s="147">
        <v>46.67</v>
      </c>
      <c r="F28" s="99" t="s">
        <v>2</v>
      </c>
      <c r="G28" s="100" t="s">
        <v>2</v>
      </c>
      <c r="H28" s="100" t="s">
        <v>2</v>
      </c>
      <c r="I28" s="100">
        <v>47.410916037167695</v>
      </c>
      <c r="J28" s="100">
        <v>49.994818644336277</v>
      </c>
      <c r="K28" s="100">
        <v>46.589545725233926</v>
      </c>
      <c r="L28" s="100">
        <v>48.207557118847326</v>
      </c>
      <c r="M28" s="100">
        <v>43.288861404673604</v>
      </c>
      <c r="N28" s="100">
        <v>45.987895016132342</v>
      </c>
      <c r="O28" s="100">
        <v>47.795535780515813</v>
      </c>
      <c r="P28" s="100">
        <v>43.773984191347289</v>
      </c>
      <c r="Q28" s="100">
        <v>44.532431596576856</v>
      </c>
      <c r="R28" s="100">
        <v>45.226571019481547</v>
      </c>
      <c r="S28" s="100">
        <v>44.785489775582413</v>
      </c>
      <c r="T28" s="100">
        <v>44.914802533064588</v>
      </c>
      <c r="U28" s="100">
        <v>44.880778523432568</v>
      </c>
      <c r="V28" s="11" t="s">
        <v>2</v>
      </c>
      <c r="W28" s="12" t="s">
        <v>2</v>
      </c>
      <c r="X28" s="12" t="s">
        <v>2</v>
      </c>
      <c r="Y28" s="12">
        <v>1.5875638250861222E-2</v>
      </c>
      <c r="Z28" s="12">
        <v>7.124102516255143E-2</v>
      </c>
      <c r="AA28" s="12">
        <v>1.723897038056056E-3</v>
      </c>
      <c r="AB28" s="12">
        <v>3.2945299311063304E-2</v>
      </c>
      <c r="AC28" s="12">
        <v>7.2447795057347289E-2</v>
      </c>
      <c r="AD28" s="12">
        <v>1.4615491404920935E-2</v>
      </c>
      <c r="AE28" s="12">
        <v>2.4116901232393642E-2</v>
      </c>
      <c r="AF28" s="12">
        <v>6.2053049253325755E-2</v>
      </c>
      <c r="AG28" s="12">
        <v>4.5801765661520152E-2</v>
      </c>
      <c r="AH28" s="12">
        <v>3.0928411838835542E-2</v>
      </c>
      <c r="AI28" s="12">
        <v>4.0379477703398094E-2</v>
      </c>
      <c r="AJ28" s="12">
        <v>3.7608687956619105E-2</v>
      </c>
      <c r="AK28" s="12">
        <v>3.8337721803459048E-2</v>
      </c>
      <c r="AL28" s="11" t="s">
        <v>2</v>
      </c>
      <c r="AM28" s="12" t="s">
        <v>2</v>
      </c>
      <c r="AN28" s="12" t="s">
        <v>2</v>
      </c>
      <c r="AO28" s="12">
        <v>-1.5875638250861222E-2</v>
      </c>
      <c r="AP28" s="12">
        <v>-7.124102516255143E-2</v>
      </c>
      <c r="AQ28" s="12">
        <v>1.723897038056056E-3</v>
      </c>
      <c r="AR28" s="12">
        <v>-3.2945299311063304E-2</v>
      </c>
      <c r="AS28" s="12">
        <v>7.2447795057347289E-2</v>
      </c>
      <c r="AT28" s="12">
        <v>1.4615491404920935E-2</v>
      </c>
      <c r="AU28" s="12">
        <v>-2.4116901232393642E-2</v>
      </c>
      <c r="AV28" s="12">
        <v>6.2053049253325755E-2</v>
      </c>
      <c r="AW28" s="12">
        <v>4.5801765661520152E-2</v>
      </c>
      <c r="AX28" s="12">
        <v>3.0928411838835542E-2</v>
      </c>
      <c r="AY28" s="12">
        <v>4.0379477703398094E-2</v>
      </c>
      <c r="AZ28" s="12">
        <v>3.7608687956619105E-2</v>
      </c>
      <c r="BA28" s="13">
        <v>3.8337721803459048E-2</v>
      </c>
    </row>
    <row r="29" spans="1:53" x14ac:dyDescent="0.2">
      <c r="A29" s="153">
        <v>30</v>
      </c>
      <c r="B29" s="144">
        <v>1</v>
      </c>
      <c r="C29" s="145" t="s">
        <v>4</v>
      </c>
      <c r="D29" s="146">
        <v>324.39999999999998</v>
      </c>
      <c r="E29" s="147">
        <v>46.35</v>
      </c>
      <c r="F29" s="99" t="s">
        <v>2</v>
      </c>
      <c r="G29" s="100" t="s">
        <v>2</v>
      </c>
      <c r="H29" s="100" t="s">
        <v>2</v>
      </c>
      <c r="I29" s="100">
        <v>47.121514880357715</v>
      </c>
      <c r="J29" s="100">
        <v>49.713676181296911</v>
      </c>
      <c r="K29" s="100">
        <v>46.258334976117808</v>
      </c>
      <c r="L29" s="100">
        <v>47.933690517280986</v>
      </c>
      <c r="M29" s="100">
        <v>43.029666611354159</v>
      </c>
      <c r="N29" s="100">
        <v>45.779122801726196</v>
      </c>
      <c r="O29" s="100">
        <v>47.448878281071529</v>
      </c>
      <c r="P29" s="100">
        <v>43.537965135906454</v>
      </c>
      <c r="Q29" s="100">
        <v>44.289369588876021</v>
      </c>
      <c r="R29" s="100">
        <v>44.938334177109709</v>
      </c>
      <c r="S29" s="100">
        <v>44.543392304566744</v>
      </c>
      <c r="T29" s="100">
        <v>44.673970938943874</v>
      </c>
      <c r="U29" s="100">
        <v>44.635993754519916</v>
      </c>
      <c r="V29" s="11" t="s">
        <v>2</v>
      </c>
      <c r="W29" s="12" t="s">
        <v>2</v>
      </c>
      <c r="X29" s="12" t="s">
        <v>2</v>
      </c>
      <c r="Y29" s="12">
        <v>1.6645412736951751E-2</v>
      </c>
      <c r="Z29" s="12">
        <v>7.2571222897452201E-2</v>
      </c>
      <c r="AA29" s="12">
        <v>1.9776704181702913E-3</v>
      </c>
      <c r="AB29" s="12">
        <v>3.4168080200236997E-2</v>
      </c>
      <c r="AC29" s="12">
        <v>7.16361033149049E-2</v>
      </c>
      <c r="AD29" s="12">
        <v>1.231666015693216E-2</v>
      </c>
      <c r="AE29" s="12">
        <v>2.3708269278781613E-2</v>
      </c>
      <c r="AF29" s="12">
        <v>6.066957635584784E-2</v>
      </c>
      <c r="AG29" s="12">
        <v>4.4458045547442954E-2</v>
      </c>
      <c r="AH29" s="12">
        <v>3.0456652058042977E-2</v>
      </c>
      <c r="AI29" s="12">
        <v>3.8977512307082143E-2</v>
      </c>
      <c r="AJ29" s="12">
        <v>3.6160281791933702E-2</v>
      </c>
      <c r="AK29" s="12">
        <v>3.6979638521684691E-2</v>
      </c>
      <c r="AL29" s="11" t="s">
        <v>2</v>
      </c>
      <c r="AM29" s="12" t="s">
        <v>2</v>
      </c>
      <c r="AN29" s="12" t="s">
        <v>2</v>
      </c>
      <c r="AO29" s="12">
        <v>-1.6645412736951751E-2</v>
      </c>
      <c r="AP29" s="12">
        <v>-7.2571222897452201E-2</v>
      </c>
      <c r="AQ29" s="12">
        <v>1.9776704181702913E-3</v>
      </c>
      <c r="AR29" s="12">
        <v>-3.4168080200236997E-2</v>
      </c>
      <c r="AS29" s="12">
        <v>7.16361033149049E-2</v>
      </c>
      <c r="AT29" s="12">
        <v>1.231666015693216E-2</v>
      </c>
      <c r="AU29" s="12">
        <v>-2.3708269278781613E-2</v>
      </c>
      <c r="AV29" s="12">
        <v>6.066957635584784E-2</v>
      </c>
      <c r="AW29" s="12">
        <v>4.4458045547442954E-2</v>
      </c>
      <c r="AX29" s="12">
        <v>3.0456652058042977E-2</v>
      </c>
      <c r="AY29" s="12">
        <v>3.8977512307082143E-2</v>
      </c>
      <c r="AZ29" s="12">
        <v>3.6160281791933702E-2</v>
      </c>
      <c r="BA29" s="13">
        <v>3.6979638521684691E-2</v>
      </c>
    </row>
    <row r="30" spans="1:53" x14ac:dyDescent="0.2">
      <c r="A30" s="153">
        <v>30</v>
      </c>
      <c r="B30" s="144">
        <v>1</v>
      </c>
      <c r="C30" s="145" t="s">
        <v>4</v>
      </c>
      <c r="D30" s="146">
        <v>328.4</v>
      </c>
      <c r="E30" s="147">
        <v>46.04</v>
      </c>
      <c r="F30" s="99" t="s">
        <v>2</v>
      </c>
      <c r="G30" s="100" t="s">
        <v>2</v>
      </c>
      <c r="H30" s="100" t="s">
        <v>2</v>
      </c>
      <c r="I30" s="100">
        <v>46.831154082112405</v>
      </c>
      <c r="J30" s="100">
        <v>49.430284048914046</v>
      </c>
      <c r="K30" s="100">
        <v>45.929802206591205</v>
      </c>
      <c r="L30" s="100">
        <v>47.656649318003524</v>
      </c>
      <c r="M30" s="100">
        <v>42.763015618327117</v>
      </c>
      <c r="N30" s="100">
        <v>45.56917172582078</v>
      </c>
      <c r="O30" s="100">
        <v>47.104332597504992</v>
      </c>
      <c r="P30" s="100">
        <v>43.299960149963603</v>
      </c>
      <c r="Q30" s="100">
        <v>44.044738961764509</v>
      </c>
      <c r="R30" s="100">
        <v>44.651656095954444</v>
      </c>
      <c r="S30" s="100">
        <v>44.300018471017303</v>
      </c>
      <c r="T30" s="100">
        <v>44.431157584878719</v>
      </c>
      <c r="U30" s="100">
        <v>44.389638017862801</v>
      </c>
      <c r="V30" s="11" t="s">
        <v>2</v>
      </c>
      <c r="W30" s="12" t="s">
        <v>2</v>
      </c>
      <c r="X30" s="12" t="s">
        <v>2</v>
      </c>
      <c r="Y30" s="12">
        <v>1.7184059124943665E-2</v>
      </c>
      <c r="Z30" s="12">
        <v>7.3637794285709116E-2</v>
      </c>
      <c r="AA30" s="12">
        <v>2.3935228802952672E-3</v>
      </c>
      <c r="AB30" s="12">
        <v>3.5114016464020952E-2</v>
      </c>
      <c r="AC30" s="12">
        <v>7.1176897951192059E-2</v>
      </c>
      <c r="AD30" s="12">
        <v>1.0226504652024737E-2</v>
      </c>
      <c r="AE30" s="12">
        <v>2.3117562934513322E-2</v>
      </c>
      <c r="AF30" s="12">
        <v>5.9514332103310086E-2</v>
      </c>
      <c r="AG30" s="12">
        <v>4.3337555131092324E-2</v>
      </c>
      <c r="AH30" s="12">
        <v>3.0155167333743606E-2</v>
      </c>
      <c r="AI30" s="12">
        <v>3.7792822089111555E-2</v>
      </c>
      <c r="AJ30" s="12">
        <v>3.4944448634258919E-2</v>
      </c>
      <c r="AK30" s="12">
        <v>3.584626373017373E-2</v>
      </c>
      <c r="AL30" s="11" t="s">
        <v>2</v>
      </c>
      <c r="AM30" s="12" t="s">
        <v>2</v>
      </c>
      <c r="AN30" s="12" t="s">
        <v>2</v>
      </c>
      <c r="AO30" s="12">
        <v>-1.7184059124943665E-2</v>
      </c>
      <c r="AP30" s="12">
        <v>-7.3637794285709116E-2</v>
      </c>
      <c r="AQ30" s="12">
        <v>2.3935228802952672E-3</v>
      </c>
      <c r="AR30" s="12">
        <v>-3.5114016464020952E-2</v>
      </c>
      <c r="AS30" s="12">
        <v>7.1176897951192059E-2</v>
      </c>
      <c r="AT30" s="12">
        <v>1.0226504652024737E-2</v>
      </c>
      <c r="AU30" s="12">
        <v>-2.3117562934513322E-2</v>
      </c>
      <c r="AV30" s="12">
        <v>5.9514332103310086E-2</v>
      </c>
      <c r="AW30" s="12">
        <v>4.3337555131092324E-2</v>
      </c>
      <c r="AX30" s="12">
        <v>3.0155167333743606E-2</v>
      </c>
      <c r="AY30" s="12">
        <v>3.7792822089111555E-2</v>
      </c>
      <c r="AZ30" s="12">
        <v>3.4944448634258919E-2</v>
      </c>
      <c r="BA30" s="13">
        <v>3.584626373017373E-2</v>
      </c>
    </row>
    <row r="31" spans="1:53" x14ac:dyDescent="0.2">
      <c r="A31" s="153">
        <v>30</v>
      </c>
      <c r="B31" s="144">
        <v>1</v>
      </c>
      <c r="C31" s="145" t="s">
        <v>4</v>
      </c>
      <c r="D31" s="146">
        <v>331.4</v>
      </c>
      <c r="E31" s="147">
        <v>45.8</v>
      </c>
      <c r="F31" s="99" t="s">
        <v>2</v>
      </c>
      <c r="G31" s="100" t="s">
        <v>2</v>
      </c>
      <c r="H31" s="100" t="s">
        <v>2</v>
      </c>
      <c r="I31" s="100">
        <v>46.612731301232706</v>
      </c>
      <c r="J31" s="100">
        <v>49.216233730463671</v>
      </c>
      <c r="K31" s="100">
        <v>45.685057564886506</v>
      </c>
      <c r="L31" s="100">
        <v>47.446736097145148</v>
      </c>
      <c r="M31" s="100">
        <v>42.558112384494535</v>
      </c>
      <c r="N31" s="100">
        <v>45.410810791800984</v>
      </c>
      <c r="O31" s="100">
        <v>46.847389235415882</v>
      </c>
      <c r="P31" s="100">
        <v>43.120126016166736</v>
      </c>
      <c r="Q31" s="100">
        <v>43.860230384835944</v>
      </c>
      <c r="R31" s="100">
        <v>44.437560171346149</v>
      </c>
      <c r="S31" s="100">
        <v>44.116605936761289</v>
      </c>
      <c r="T31" s="100">
        <v>44.247724938372976</v>
      </c>
      <c r="U31" s="100">
        <v>44.20381111817909</v>
      </c>
      <c r="V31" s="11" t="s">
        <v>2</v>
      </c>
      <c r="W31" s="12" t="s">
        <v>2</v>
      </c>
      <c r="X31" s="12" t="s">
        <v>2</v>
      </c>
      <c r="Y31" s="12">
        <v>1.7745224917744745E-2</v>
      </c>
      <c r="Z31" s="12">
        <v>7.4590256123661006E-2</v>
      </c>
      <c r="AA31" s="12">
        <v>2.5096601553163999E-3</v>
      </c>
      <c r="AB31" s="12">
        <v>3.5954936618889766E-2</v>
      </c>
      <c r="AC31" s="12">
        <v>7.0783572390948957E-2</v>
      </c>
      <c r="AD31" s="12">
        <v>8.497580965043966E-3</v>
      </c>
      <c r="AE31" s="12">
        <v>2.2868760598600109E-2</v>
      </c>
      <c r="AF31" s="12">
        <v>5.8512532398106137E-2</v>
      </c>
      <c r="AG31" s="12">
        <v>4.2353048366027365E-2</v>
      </c>
      <c r="AH31" s="12">
        <v>2.9747594512092752E-2</v>
      </c>
      <c r="AI31" s="12">
        <v>3.6755328891674856E-2</v>
      </c>
      <c r="AJ31" s="12">
        <v>3.3892468594476456E-2</v>
      </c>
      <c r="AK31" s="12">
        <v>3.4851285629277459E-2</v>
      </c>
      <c r="AL31" s="11" t="s">
        <v>2</v>
      </c>
      <c r="AM31" s="12" t="s">
        <v>2</v>
      </c>
      <c r="AN31" s="12" t="s">
        <v>2</v>
      </c>
      <c r="AO31" s="12">
        <v>-1.7745224917744745E-2</v>
      </c>
      <c r="AP31" s="12">
        <v>-7.4590256123661006E-2</v>
      </c>
      <c r="AQ31" s="12">
        <v>2.5096601553163999E-3</v>
      </c>
      <c r="AR31" s="12">
        <v>-3.5954936618889766E-2</v>
      </c>
      <c r="AS31" s="12">
        <v>7.0783572390948957E-2</v>
      </c>
      <c r="AT31" s="12">
        <v>8.497580965043966E-3</v>
      </c>
      <c r="AU31" s="12">
        <v>-2.2868760598600109E-2</v>
      </c>
      <c r="AV31" s="12">
        <v>5.8512532398106137E-2</v>
      </c>
      <c r="AW31" s="12">
        <v>4.2353048366027365E-2</v>
      </c>
      <c r="AX31" s="12">
        <v>2.9747594512092752E-2</v>
      </c>
      <c r="AY31" s="12">
        <v>3.6755328891674856E-2</v>
      </c>
      <c r="AZ31" s="12">
        <v>3.3892468594476456E-2</v>
      </c>
      <c r="BA31" s="13">
        <v>3.4851285629277459E-2</v>
      </c>
    </row>
    <row r="32" spans="1:53" x14ac:dyDescent="0.2">
      <c r="A32" s="153">
        <v>30</v>
      </c>
      <c r="B32" s="144">
        <v>1</v>
      </c>
      <c r="C32" s="145" t="s">
        <v>4</v>
      </c>
      <c r="D32" s="147">
        <v>298.14999999999998</v>
      </c>
      <c r="E32" s="147">
        <v>48.4</v>
      </c>
      <c r="F32" s="99">
        <v>46.77</v>
      </c>
      <c r="G32" s="100">
        <v>47.997</v>
      </c>
      <c r="H32" s="100">
        <v>48.962999999999994</v>
      </c>
      <c r="I32" s="100">
        <v>49.004783216021636</v>
      </c>
      <c r="J32" s="100">
        <v>51.519737526928253</v>
      </c>
      <c r="K32" s="100">
        <v>48.488334706437001</v>
      </c>
      <c r="L32" s="100">
        <v>49.676603475004143</v>
      </c>
      <c r="M32" s="100">
        <v>44.596133531321499</v>
      </c>
      <c r="N32" s="100">
        <v>47.134920350691345</v>
      </c>
      <c r="O32" s="100">
        <v>49.756835145996348</v>
      </c>
      <c r="P32" s="100">
        <v>45.052520879832073</v>
      </c>
      <c r="Q32" s="100">
        <v>45.855945267140505</v>
      </c>
      <c r="R32" s="100">
        <v>46.866691521022915</v>
      </c>
      <c r="S32" s="100">
        <v>46.112102393682051</v>
      </c>
      <c r="T32" s="100">
        <v>46.21980025315532</v>
      </c>
      <c r="U32" s="100">
        <v>46.215793727211604</v>
      </c>
      <c r="V32" s="11">
        <v>3.3677685950413129E-2</v>
      </c>
      <c r="W32" s="12">
        <v>8.3264462809917086E-3</v>
      </c>
      <c r="X32" s="12">
        <v>1.163223140495858E-2</v>
      </c>
      <c r="Y32" s="12">
        <v>1.2495520992182589E-2</v>
      </c>
      <c r="Z32" s="12">
        <v>6.4457386920005258E-2</v>
      </c>
      <c r="AA32" s="12">
        <v>1.8250972404339424E-3</v>
      </c>
      <c r="AB32" s="12">
        <v>2.6376104855457525E-2</v>
      </c>
      <c r="AC32" s="12">
        <v>7.859228241071281E-2</v>
      </c>
      <c r="AD32" s="12">
        <v>2.6138009283236636E-2</v>
      </c>
      <c r="AE32" s="12">
        <v>2.8033784008189039E-2</v>
      </c>
      <c r="AF32" s="12">
        <v>6.9162791739006718E-2</v>
      </c>
      <c r="AG32" s="12">
        <v>5.2563114315278783E-2</v>
      </c>
      <c r="AH32" s="12">
        <v>3.1679927251592639E-2</v>
      </c>
      <c r="AI32" s="12">
        <v>4.7270611700784046E-2</v>
      </c>
      <c r="AJ32" s="12">
        <v>4.5045449314972695E-2</v>
      </c>
      <c r="AK32" s="12">
        <v>4.5128228776619719E-2</v>
      </c>
      <c r="AL32" s="11">
        <v>3.3677685950413129E-2</v>
      </c>
      <c r="AM32" s="12">
        <v>8.3264462809917086E-3</v>
      </c>
      <c r="AN32" s="12">
        <v>-1.163223140495858E-2</v>
      </c>
      <c r="AO32" s="12">
        <v>-1.2495520992182589E-2</v>
      </c>
      <c r="AP32" s="12">
        <v>-6.4457386920005258E-2</v>
      </c>
      <c r="AQ32" s="12">
        <v>-1.8250972404339424E-3</v>
      </c>
      <c r="AR32" s="12">
        <v>-2.6376104855457525E-2</v>
      </c>
      <c r="AS32" s="12">
        <v>7.859228241071281E-2</v>
      </c>
      <c r="AT32" s="12">
        <v>2.6138009283236636E-2</v>
      </c>
      <c r="AU32" s="12">
        <v>-2.8033784008189039E-2</v>
      </c>
      <c r="AV32" s="12">
        <v>6.9162791739006718E-2</v>
      </c>
      <c r="AW32" s="12">
        <v>5.2563114315278783E-2</v>
      </c>
      <c r="AX32" s="12">
        <v>3.1679927251592639E-2</v>
      </c>
      <c r="AY32" s="12">
        <v>4.7270611700784046E-2</v>
      </c>
      <c r="AZ32" s="12">
        <v>4.5045449314972695E-2</v>
      </c>
      <c r="BA32" s="13">
        <v>4.5128228776619719E-2</v>
      </c>
    </row>
    <row r="33" spans="1:53" x14ac:dyDescent="0.2">
      <c r="A33" s="154">
        <v>37</v>
      </c>
      <c r="B33" s="145">
        <v>1</v>
      </c>
      <c r="C33" s="145" t="s">
        <v>4</v>
      </c>
      <c r="D33" s="147">
        <v>298.14999999999998</v>
      </c>
      <c r="E33" s="147">
        <v>47.71</v>
      </c>
      <c r="F33" s="99">
        <v>46.77</v>
      </c>
      <c r="G33" s="100">
        <v>47.997</v>
      </c>
      <c r="H33" s="100">
        <v>48.962999999999994</v>
      </c>
      <c r="I33" s="100">
        <v>49.004783216021636</v>
      </c>
      <c r="J33" s="100">
        <v>51.519737526928253</v>
      </c>
      <c r="K33" s="100">
        <v>48.488334706437001</v>
      </c>
      <c r="L33" s="100">
        <v>49.676603475004143</v>
      </c>
      <c r="M33" s="100">
        <v>44.596133531321499</v>
      </c>
      <c r="N33" s="100">
        <v>47.134920350691345</v>
      </c>
      <c r="O33" s="100">
        <v>49.756835145996348</v>
      </c>
      <c r="P33" s="100">
        <v>45.052520879832073</v>
      </c>
      <c r="Q33" s="100">
        <v>45.855945267140505</v>
      </c>
      <c r="R33" s="100">
        <v>46.866691521022915</v>
      </c>
      <c r="S33" s="100">
        <v>46.112102393682051</v>
      </c>
      <c r="T33" s="100">
        <v>46.21980025315532</v>
      </c>
      <c r="U33" s="100">
        <v>46.215793727211604</v>
      </c>
      <c r="V33" s="11">
        <v>1.9702368476210388E-2</v>
      </c>
      <c r="W33" s="12">
        <v>6.0155103751833791E-3</v>
      </c>
      <c r="X33" s="12">
        <v>2.6262837979459087E-2</v>
      </c>
      <c r="Y33" s="12">
        <v>2.7138612786033012E-2</v>
      </c>
      <c r="Z33" s="12">
        <v>7.9851970801262884E-2</v>
      </c>
      <c r="AA33" s="12">
        <v>1.6313869344728581E-2</v>
      </c>
      <c r="AB33" s="12">
        <v>4.1219942884178198E-2</v>
      </c>
      <c r="AC33" s="12">
        <v>6.5266536757042595E-2</v>
      </c>
      <c r="AD33" s="12">
        <v>1.2053650163669155E-2</v>
      </c>
      <c r="AE33" s="12">
        <v>4.2901596017529811E-2</v>
      </c>
      <c r="AF33" s="12">
        <v>5.5700673237642578E-2</v>
      </c>
      <c r="AG33" s="12">
        <v>3.8860925023254986E-2</v>
      </c>
      <c r="AH33" s="12">
        <v>1.7675717438211822E-2</v>
      </c>
      <c r="AI33" s="12">
        <v>3.3491880241415847E-2</v>
      </c>
      <c r="AJ33" s="12">
        <v>3.1234536718605758E-2</v>
      </c>
      <c r="AK33" s="12">
        <v>3.1318513368023403E-2</v>
      </c>
      <c r="AL33" s="11">
        <v>1.9702368476210388E-2</v>
      </c>
      <c r="AM33" s="12">
        <v>-6.0155103751833791E-3</v>
      </c>
      <c r="AN33" s="12">
        <v>-2.6262837979459087E-2</v>
      </c>
      <c r="AO33" s="12">
        <v>-2.7138612786033012E-2</v>
      </c>
      <c r="AP33" s="12">
        <v>-7.9851970801262884E-2</v>
      </c>
      <c r="AQ33" s="12">
        <v>-1.6313869344728581E-2</v>
      </c>
      <c r="AR33" s="12">
        <v>-4.1219942884178198E-2</v>
      </c>
      <c r="AS33" s="12">
        <v>6.5266536757042595E-2</v>
      </c>
      <c r="AT33" s="12">
        <v>1.2053650163669155E-2</v>
      </c>
      <c r="AU33" s="12">
        <v>-4.2901596017529811E-2</v>
      </c>
      <c r="AV33" s="12">
        <v>5.5700673237642578E-2</v>
      </c>
      <c r="AW33" s="12">
        <v>3.8860925023254986E-2</v>
      </c>
      <c r="AX33" s="12">
        <v>1.7675717438211822E-2</v>
      </c>
      <c r="AY33" s="12">
        <v>3.3491880241415847E-2</v>
      </c>
      <c r="AZ33" s="12">
        <v>3.1234536718605758E-2</v>
      </c>
      <c r="BA33" s="13">
        <v>3.1318513368023403E-2</v>
      </c>
    </row>
    <row r="34" spans="1:53" x14ac:dyDescent="0.2">
      <c r="A34" s="154">
        <v>81</v>
      </c>
      <c r="B34" s="145">
        <v>1</v>
      </c>
      <c r="C34" s="145" t="s">
        <v>4</v>
      </c>
      <c r="D34" s="147">
        <v>298.14999999999998</v>
      </c>
      <c r="E34" s="147">
        <v>48.04</v>
      </c>
      <c r="F34" s="99">
        <v>46.77</v>
      </c>
      <c r="G34" s="100">
        <v>47.997</v>
      </c>
      <c r="H34" s="100">
        <v>48.962999999999994</v>
      </c>
      <c r="I34" s="100">
        <v>49.004783216021636</v>
      </c>
      <c r="J34" s="100">
        <v>51.519737526928253</v>
      </c>
      <c r="K34" s="100">
        <v>48.488334706437001</v>
      </c>
      <c r="L34" s="100">
        <v>49.676603475004143</v>
      </c>
      <c r="M34" s="100">
        <v>44.596133531321499</v>
      </c>
      <c r="N34" s="100">
        <v>47.134920350691345</v>
      </c>
      <c r="O34" s="100">
        <v>49.756835145996348</v>
      </c>
      <c r="P34" s="100">
        <v>45.052520879832073</v>
      </c>
      <c r="Q34" s="100">
        <v>45.855945267140505</v>
      </c>
      <c r="R34" s="100">
        <v>46.866691521022915</v>
      </c>
      <c r="S34" s="100">
        <v>46.112102393682051</v>
      </c>
      <c r="T34" s="100">
        <v>46.21980025315532</v>
      </c>
      <c r="U34" s="100">
        <v>46.215793727211604</v>
      </c>
      <c r="V34" s="11">
        <v>2.6436303080765947E-2</v>
      </c>
      <c r="W34" s="12">
        <v>8.9508742714403122E-4</v>
      </c>
      <c r="X34" s="12">
        <v>1.9213155703580238E-2</v>
      </c>
      <c r="Y34" s="12">
        <v>2.0082914571641065E-2</v>
      </c>
      <c r="Z34" s="12">
        <v>7.2434170002669732E-2</v>
      </c>
      <c r="AA34" s="12">
        <v>9.3325292763739021E-3</v>
      </c>
      <c r="AB34" s="12">
        <v>3.4067516132475932E-2</v>
      </c>
      <c r="AC34" s="12">
        <v>7.1687478532025409E-2</v>
      </c>
      <c r="AD34" s="12">
        <v>1.8840125922328345E-2</v>
      </c>
      <c r="AE34" s="12">
        <v>3.5737617526984782E-2</v>
      </c>
      <c r="AF34" s="12">
        <v>6.2187325565527182E-2</v>
      </c>
      <c r="AG34" s="12">
        <v>4.5463254222720517E-2</v>
      </c>
      <c r="AH34" s="12">
        <v>2.4423573667299837E-2</v>
      </c>
      <c r="AI34" s="12">
        <v>4.013109088921625E-2</v>
      </c>
      <c r="AJ34" s="12">
        <v>3.7889253681196486E-2</v>
      </c>
      <c r="AK34" s="12">
        <v>3.7972653471865001E-2</v>
      </c>
      <c r="AL34" s="11">
        <v>2.6436303080765947E-2</v>
      </c>
      <c r="AM34" s="12">
        <v>8.9508742714403122E-4</v>
      </c>
      <c r="AN34" s="12">
        <v>-1.9213155703580238E-2</v>
      </c>
      <c r="AO34" s="12">
        <v>-2.0082914571641065E-2</v>
      </c>
      <c r="AP34" s="12">
        <v>-7.2434170002669732E-2</v>
      </c>
      <c r="AQ34" s="12">
        <v>-9.3325292763739021E-3</v>
      </c>
      <c r="AR34" s="12">
        <v>-3.4067516132475932E-2</v>
      </c>
      <c r="AS34" s="12">
        <v>7.1687478532025409E-2</v>
      </c>
      <c r="AT34" s="12">
        <v>1.8840125922328345E-2</v>
      </c>
      <c r="AU34" s="12">
        <v>-3.5737617526984782E-2</v>
      </c>
      <c r="AV34" s="12">
        <v>6.2187325565527182E-2</v>
      </c>
      <c r="AW34" s="12">
        <v>4.5463254222720517E-2</v>
      </c>
      <c r="AX34" s="12">
        <v>2.4423573667299837E-2</v>
      </c>
      <c r="AY34" s="12">
        <v>4.013109088921625E-2</v>
      </c>
      <c r="AZ34" s="12">
        <v>3.7889253681196486E-2</v>
      </c>
      <c r="BA34" s="13">
        <v>3.7972653471865001E-2</v>
      </c>
    </row>
    <row r="35" spans="1:53" x14ac:dyDescent="0.2">
      <c r="A35" s="155">
        <v>84</v>
      </c>
      <c r="B35" s="148">
        <v>1</v>
      </c>
      <c r="C35" s="148" t="s">
        <v>4</v>
      </c>
      <c r="D35" s="149">
        <v>298.14999999999998</v>
      </c>
      <c r="E35" s="149">
        <v>48.74</v>
      </c>
      <c r="F35" s="99">
        <v>46.77</v>
      </c>
      <c r="G35" s="100">
        <v>47.997</v>
      </c>
      <c r="H35" s="100">
        <v>48.962999999999994</v>
      </c>
      <c r="I35" s="100">
        <v>49.004783216021636</v>
      </c>
      <c r="J35" s="100">
        <v>51.519737526928253</v>
      </c>
      <c r="K35" s="100">
        <v>48.488334706437001</v>
      </c>
      <c r="L35" s="100">
        <v>49.676603475004143</v>
      </c>
      <c r="M35" s="100">
        <v>44.596133531321499</v>
      </c>
      <c r="N35" s="100">
        <v>47.134920350691345</v>
      </c>
      <c r="O35" s="100">
        <v>49.756835145996348</v>
      </c>
      <c r="P35" s="100">
        <v>45.052520879832073</v>
      </c>
      <c r="Q35" s="100">
        <v>45.855945267140505</v>
      </c>
      <c r="R35" s="100">
        <v>46.866691521022915</v>
      </c>
      <c r="S35" s="100">
        <v>46.112102393682051</v>
      </c>
      <c r="T35" s="100">
        <v>46.21980025315532</v>
      </c>
      <c r="U35" s="100">
        <v>46.215793727211604</v>
      </c>
      <c r="V35" s="11">
        <v>4.0418547394337277E-2</v>
      </c>
      <c r="W35" s="12">
        <v>1.5244152646696801E-2</v>
      </c>
      <c r="X35" s="12">
        <v>4.5752974969222784E-3</v>
      </c>
      <c r="Y35" s="12">
        <v>5.4325649573581025E-3</v>
      </c>
      <c r="Z35" s="12">
        <v>5.7031955825364196E-2</v>
      </c>
      <c r="AA35" s="12">
        <v>5.1634241600943907E-3</v>
      </c>
      <c r="AB35" s="12">
        <v>1.9216320783835467E-2</v>
      </c>
      <c r="AC35" s="12">
        <v>8.5019829066034114E-2</v>
      </c>
      <c r="AD35" s="12">
        <v>3.2931465927547324E-2</v>
      </c>
      <c r="AE35" s="12">
        <v>2.0862436315066599E-2</v>
      </c>
      <c r="AF35" s="12">
        <v>7.5656116540170876E-2</v>
      </c>
      <c r="AG35" s="12">
        <v>5.9172234978651955E-2</v>
      </c>
      <c r="AH35" s="12">
        <v>3.8434724640481886E-2</v>
      </c>
      <c r="AI35" s="12">
        <v>5.391665175047089E-2</v>
      </c>
      <c r="AJ35" s="12">
        <v>5.1707011629968852E-2</v>
      </c>
      <c r="AK35" s="12">
        <v>5.1789213639482919E-2</v>
      </c>
      <c r="AL35" s="11">
        <v>4.0418547394337277E-2</v>
      </c>
      <c r="AM35" s="12">
        <v>1.5244152646696801E-2</v>
      </c>
      <c r="AN35" s="12">
        <v>-4.5752974969222784E-3</v>
      </c>
      <c r="AO35" s="12">
        <v>-5.4325649573581025E-3</v>
      </c>
      <c r="AP35" s="12">
        <v>-5.7031955825364196E-2</v>
      </c>
      <c r="AQ35" s="12">
        <v>5.1634241600943907E-3</v>
      </c>
      <c r="AR35" s="12">
        <v>-1.9216320783835467E-2</v>
      </c>
      <c r="AS35" s="12">
        <v>8.5019829066034114E-2</v>
      </c>
      <c r="AT35" s="12">
        <v>3.2931465927547324E-2</v>
      </c>
      <c r="AU35" s="12">
        <v>-2.0862436315066599E-2</v>
      </c>
      <c r="AV35" s="12">
        <v>7.5656116540170876E-2</v>
      </c>
      <c r="AW35" s="12">
        <v>5.9172234978651955E-2</v>
      </c>
      <c r="AX35" s="12">
        <v>3.8434724640481886E-2</v>
      </c>
      <c r="AY35" s="12">
        <v>5.391665175047089E-2</v>
      </c>
      <c r="AZ35" s="12">
        <v>5.1707011629968852E-2</v>
      </c>
      <c r="BA35" s="13">
        <v>5.1789213639482919E-2</v>
      </c>
    </row>
    <row r="36" spans="1:53" x14ac:dyDescent="0.2">
      <c r="A36" s="154">
        <v>30</v>
      </c>
      <c r="B36" s="144">
        <v>2</v>
      </c>
      <c r="C36" s="145" t="s">
        <v>5</v>
      </c>
      <c r="D36" s="146">
        <v>278.10000000000002</v>
      </c>
      <c r="E36" s="147">
        <v>54.93</v>
      </c>
      <c r="F36" s="99" t="s">
        <v>2</v>
      </c>
      <c r="G36" s="100" t="s">
        <v>2</v>
      </c>
      <c r="H36" s="100" t="s">
        <v>2</v>
      </c>
      <c r="I36" s="100">
        <v>54.677073629367484</v>
      </c>
      <c r="J36" s="100">
        <v>57.644375416234205</v>
      </c>
      <c r="K36" s="100">
        <v>54.30790593633202</v>
      </c>
      <c r="L36" s="100">
        <v>55.615684674001713</v>
      </c>
      <c r="M36" s="100">
        <v>50.112029365931065</v>
      </c>
      <c r="N36" s="100">
        <v>52.874073080963051</v>
      </c>
      <c r="O36" s="100">
        <v>56.110183040181674</v>
      </c>
      <c r="P36" s="100">
        <v>51.229243828264337</v>
      </c>
      <c r="Q36" s="100">
        <v>52.358899169444634</v>
      </c>
      <c r="R36" s="100">
        <v>54.715606904916243</v>
      </c>
      <c r="S36" s="100">
        <v>52.761398165751046</v>
      </c>
      <c r="T36" s="100">
        <v>52.719455020911511</v>
      </c>
      <c r="U36" s="100">
        <v>52.845266808690205</v>
      </c>
      <c r="V36" s="11" t="s">
        <v>2</v>
      </c>
      <c r="W36" s="12" t="s">
        <v>2</v>
      </c>
      <c r="X36" s="12" t="s">
        <v>2</v>
      </c>
      <c r="Y36" s="12">
        <v>4.6045215844259116E-3</v>
      </c>
      <c r="Z36" s="12">
        <v>4.9415172332681681E-2</v>
      </c>
      <c r="AA36" s="12">
        <v>1.132521506768578E-2</v>
      </c>
      <c r="AB36" s="12">
        <v>1.2482881376328296E-2</v>
      </c>
      <c r="AC36" s="12">
        <v>8.7711098381011016E-2</v>
      </c>
      <c r="AD36" s="12">
        <v>3.7428125232786255E-2</v>
      </c>
      <c r="AE36" s="12">
        <v>2.1485218281115499E-2</v>
      </c>
      <c r="AF36" s="12">
        <v>6.7372222314503225E-2</v>
      </c>
      <c r="AG36" s="12">
        <v>4.6806860195801311E-2</v>
      </c>
      <c r="AH36" s="12">
        <v>3.9030237590343556E-3</v>
      </c>
      <c r="AI36" s="12">
        <v>3.947937073091122E-2</v>
      </c>
      <c r="AJ36" s="12">
        <v>4.0242945186391571E-2</v>
      </c>
      <c r="AK36" s="12">
        <v>3.7952543078641814E-2</v>
      </c>
      <c r="AL36" s="11" t="s">
        <v>2</v>
      </c>
      <c r="AM36" s="12" t="s">
        <v>2</v>
      </c>
      <c r="AN36" s="12" t="s">
        <v>2</v>
      </c>
      <c r="AO36" s="12">
        <v>4.6045215844259116E-3</v>
      </c>
      <c r="AP36" s="12">
        <v>-4.9415172332681681E-2</v>
      </c>
      <c r="AQ36" s="12">
        <v>1.132521506768578E-2</v>
      </c>
      <c r="AR36" s="12">
        <v>-1.2482881376328296E-2</v>
      </c>
      <c r="AS36" s="12">
        <v>8.7711098381011016E-2</v>
      </c>
      <c r="AT36" s="12">
        <v>3.7428125232786255E-2</v>
      </c>
      <c r="AU36" s="12">
        <v>-2.1485218281115499E-2</v>
      </c>
      <c r="AV36" s="12">
        <v>6.7372222314503225E-2</v>
      </c>
      <c r="AW36" s="12">
        <v>4.6806860195801311E-2</v>
      </c>
      <c r="AX36" s="12">
        <v>3.9030237590343556E-3</v>
      </c>
      <c r="AY36" s="12">
        <v>3.947937073091122E-2</v>
      </c>
      <c r="AZ36" s="12">
        <v>4.0242945186391571E-2</v>
      </c>
      <c r="BA36" s="13">
        <v>3.7952543078641814E-2</v>
      </c>
    </row>
    <row r="37" spans="1:53" x14ac:dyDescent="0.2">
      <c r="A37" s="154">
        <v>30</v>
      </c>
      <c r="B37" s="144">
        <v>2</v>
      </c>
      <c r="C37" s="145" t="s">
        <v>5</v>
      </c>
      <c r="D37" s="146">
        <v>283.5</v>
      </c>
      <c r="E37" s="147">
        <v>54.46</v>
      </c>
      <c r="F37" s="99" t="s">
        <v>2</v>
      </c>
      <c r="G37" s="100" t="s">
        <v>2</v>
      </c>
      <c r="H37" s="100" t="s">
        <v>2</v>
      </c>
      <c r="I37" s="100">
        <v>54.270015600007177</v>
      </c>
      <c r="J37" s="100">
        <v>57.265730335445561</v>
      </c>
      <c r="K37" s="100">
        <v>53.778356327088083</v>
      </c>
      <c r="L37" s="100">
        <v>55.262940639595215</v>
      </c>
      <c r="M37" s="100">
        <v>49.843278323266269</v>
      </c>
      <c r="N37" s="100">
        <v>52.572386272235597</v>
      </c>
      <c r="O37" s="100">
        <v>55.605805158852576</v>
      </c>
      <c r="P37" s="100">
        <v>50.912563421792704</v>
      </c>
      <c r="Q37" s="100">
        <v>52.012185170566951</v>
      </c>
      <c r="R37" s="100">
        <v>54.206088727457903</v>
      </c>
      <c r="S37" s="100">
        <v>52.422490647813866</v>
      </c>
      <c r="T37" s="100">
        <v>52.394542787346147</v>
      </c>
      <c r="U37" s="100">
        <v>52.498971235936089</v>
      </c>
      <c r="V37" s="11" t="s">
        <v>2</v>
      </c>
      <c r="W37" s="12" t="s">
        <v>2</v>
      </c>
      <c r="X37" s="12" t="s">
        <v>2</v>
      </c>
      <c r="Y37" s="12">
        <v>3.4885126697176585E-3</v>
      </c>
      <c r="Z37" s="12">
        <v>5.1519102744134404E-2</v>
      </c>
      <c r="AA37" s="12">
        <v>1.2516409711933851E-2</v>
      </c>
      <c r="AB37" s="12">
        <v>1.4743676819596284E-2</v>
      </c>
      <c r="AC37" s="12">
        <v>8.477270798262454E-2</v>
      </c>
      <c r="AD37" s="12">
        <v>3.4660553209041559E-2</v>
      </c>
      <c r="AE37" s="12">
        <v>2.1039389622706111E-2</v>
      </c>
      <c r="AF37" s="12">
        <v>6.5138387407405365E-2</v>
      </c>
      <c r="AG37" s="12">
        <v>4.4947022207731356E-2</v>
      </c>
      <c r="AH37" s="12">
        <v>4.6623443360649611E-3</v>
      </c>
      <c r="AI37" s="12">
        <v>3.7412951747817377E-2</v>
      </c>
      <c r="AJ37" s="12">
        <v>3.7926133173959861E-2</v>
      </c>
      <c r="AK37" s="12">
        <v>3.6008607492910606E-2</v>
      </c>
      <c r="AL37" s="11" t="s">
        <v>2</v>
      </c>
      <c r="AM37" s="12" t="s">
        <v>2</v>
      </c>
      <c r="AN37" s="12" t="s">
        <v>2</v>
      </c>
      <c r="AO37" s="12">
        <v>3.4885126697176585E-3</v>
      </c>
      <c r="AP37" s="12">
        <v>-5.1519102744134404E-2</v>
      </c>
      <c r="AQ37" s="12">
        <v>1.2516409711933851E-2</v>
      </c>
      <c r="AR37" s="12">
        <v>-1.4743676819596284E-2</v>
      </c>
      <c r="AS37" s="12">
        <v>8.477270798262454E-2</v>
      </c>
      <c r="AT37" s="12">
        <v>3.4660553209041559E-2</v>
      </c>
      <c r="AU37" s="12">
        <v>-2.1039389622706111E-2</v>
      </c>
      <c r="AV37" s="12">
        <v>6.5138387407405365E-2</v>
      </c>
      <c r="AW37" s="12">
        <v>4.4947022207731356E-2</v>
      </c>
      <c r="AX37" s="12">
        <v>4.6623443360649611E-3</v>
      </c>
      <c r="AY37" s="12">
        <v>3.7412951747817377E-2</v>
      </c>
      <c r="AZ37" s="12">
        <v>3.7926133173959861E-2</v>
      </c>
      <c r="BA37" s="13">
        <v>3.6008607492910606E-2</v>
      </c>
    </row>
    <row r="38" spans="1:53" x14ac:dyDescent="0.2">
      <c r="A38" s="154">
        <v>30</v>
      </c>
      <c r="B38" s="144">
        <v>2</v>
      </c>
      <c r="C38" s="145" t="s">
        <v>5</v>
      </c>
      <c r="D38" s="146">
        <v>286.39999999999998</v>
      </c>
      <c r="E38" s="147">
        <v>54.21</v>
      </c>
      <c r="F38" s="99" t="s">
        <v>2</v>
      </c>
      <c r="G38" s="100" t="s">
        <v>2</v>
      </c>
      <c r="H38" s="100" t="s">
        <v>2</v>
      </c>
      <c r="I38" s="100">
        <v>54.050963252798276</v>
      </c>
      <c r="J38" s="100">
        <v>57.061101786318218</v>
      </c>
      <c r="K38" s="100">
        <v>53.497433287656229</v>
      </c>
      <c r="L38" s="100">
        <v>55.071694387292965</v>
      </c>
      <c r="M38" s="100">
        <v>49.693523742348297</v>
      </c>
      <c r="N38" s="100">
        <v>52.41032194173178</v>
      </c>
      <c r="O38" s="100">
        <v>55.335577352705201</v>
      </c>
      <c r="P38" s="100">
        <v>50.741262510112769</v>
      </c>
      <c r="Q38" s="100">
        <v>51.824914776290292</v>
      </c>
      <c r="R38" s="100">
        <v>53.936037934855612</v>
      </c>
      <c r="S38" s="100">
        <v>52.240107581203958</v>
      </c>
      <c r="T38" s="100">
        <v>52.218720699952023</v>
      </c>
      <c r="U38" s="100">
        <v>52.312263270075327</v>
      </c>
      <c r="V38" s="11" t="s">
        <v>2</v>
      </c>
      <c r="W38" s="12" t="s">
        <v>2</v>
      </c>
      <c r="X38" s="12" t="s">
        <v>2</v>
      </c>
      <c r="Y38" s="12">
        <v>2.933716052420677E-3</v>
      </c>
      <c r="Z38" s="12">
        <v>5.259365036558232E-2</v>
      </c>
      <c r="AA38" s="12">
        <v>1.3144562116653241E-2</v>
      </c>
      <c r="AB38" s="12">
        <v>1.5895487682954509E-2</v>
      </c>
      <c r="AC38" s="12">
        <v>8.3314448582396297E-2</v>
      </c>
      <c r="AD38" s="12">
        <v>3.3198267077443652E-2</v>
      </c>
      <c r="AE38" s="12">
        <v>2.0763278965231505E-2</v>
      </c>
      <c r="AF38" s="12">
        <v>6.3987040949773699E-2</v>
      </c>
      <c r="AG38" s="12">
        <v>4.3997144875663322E-2</v>
      </c>
      <c r="AH38" s="12">
        <v>5.0537182280831691E-3</v>
      </c>
      <c r="AI38" s="12">
        <v>3.6338174115403854E-2</v>
      </c>
      <c r="AJ38" s="12">
        <v>3.6732693230916401E-2</v>
      </c>
      <c r="AK38" s="12">
        <v>3.50071339222408E-2</v>
      </c>
      <c r="AL38" s="11" t="s">
        <v>2</v>
      </c>
      <c r="AM38" s="12" t="s">
        <v>2</v>
      </c>
      <c r="AN38" s="12" t="s">
        <v>2</v>
      </c>
      <c r="AO38" s="12">
        <v>2.933716052420677E-3</v>
      </c>
      <c r="AP38" s="12">
        <v>-5.259365036558232E-2</v>
      </c>
      <c r="AQ38" s="12">
        <v>1.3144562116653241E-2</v>
      </c>
      <c r="AR38" s="12">
        <v>-1.5895487682954509E-2</v>
      </c>
      <c r="AS38" s="12">
        <v>8.3314448582396297E-2</v>
      </c>
      <c r="AT38" s="12">
        <v>3.3198267077443652E-2</v>
      </c>
      <c r="AU38" s="12">
        <v>-2.0763278965231505E-2</v>
      </c>
      <c r="AV38" s="12">
        <v>6.3987040949773699E-2</v>
      </c>
      <c r="AW38" s="12">
        <v>4.3997144875663322E-2</v>
      </c>
      <c r="AX38" s="12">
        <v>5.0537182280831691E-3</v>
      </c>
      <c r="AY38" s="12">
        <v>3.6338174115403854E-2</v>
      </c>
      <c r="AZ38" s="12">
        <v>3.6732693230916401E-2</v>
      </c>
      <c r="BA38" s="13">
        <v>3.50071339222408E-2</v>
      </c>
    </row>
    <row r="39" spans="1:53" x14ac:dyDescent="0.2">
      <c r="A39" s="154">
        <v>30</v>
      </c>
      <c r="B39" s="144">
        <v>2</v>
      </c>
      <c r="C39" s="145" t="s">
        <v>5</v>
      </c>
      <c r="D39" s="146">
        <v>288.3</v>
      </c>
      <c r="E39" s="147">
        <v>54.05</v>
      </c>
      <c r="F39" s="99" t="s">
        <v>2</v>
      </c>
      <c r="G39" s="100" t="s">
        <v>2</v>
      </c>
      <c r="H39" s="100" t="s">
        <v>2</v>
      </c>
      <c r="I39" s="100">
        <v>53.907270817763177</v>
      </c>
      <c r="J39" s="100">
        <v>56.926541300111225</v>
      </c>
      <c r="K39" s="100">
        <v>53.314659267932001</v>
      </c>
      <c r="L39" s="100">
        <v>54.9456930638611</v>
      </c>
      <c r="M39" s="100">
        <v>49.593339134670146</v>
      </c>
      <c r="N39" s="100">
        <v>52.304119523674551</v>
      </c>
      <c r="O39" s="100">
        <v>55.158789638442215</v>
      </c>
      <c r="P39" s="100">
        <v>50.628556671273167</v>
      </c>
      <c r="Q39" s="100">
        <v>51.701819093796253</v>
      </c>
      <c r="R39" s="100">
        <v>53.760417848049592</v>
      </c>
      <c r="S39" s="100">
        <v>52.120457477083612</v>
      </c>
      <c r="T39" s="100">
        <v>52.103017909150331</v>
      </c>
      <c r="U39" s="100">
        <v>52.189651339534116</v>
      </c>
      <c r="V39" s="11" t="s">
        <v>2</v>
      </c>
      <c r="W39" s="12" t="s">
        <v>2</v>
      </c>
      <c r="X39" s="12" t="s">
        <v>2</v>
      </c>
      <c r="Y39" s="12">
        <v>2.6406879229754006E-3</v>
      </c>
      <c r="Z39" s="12">
        <v>5.3220005552474157E-2</v>
      </c>
      <c r="AA39" s="12">
        <v>1.3604823905050812E-2</v>
      </c>
      <c r="AB39" s="12">
        <v>1.657156454877156E-2</v>
      </c>
      <c r="AC39" s="12">
        <v>8.2454410089358957E-2</v>
      </c>
      <c r="AD39" s="12">
        <v>3.2301211402875972E-2</v>
      </c>
      <c r="AE39" s="12">
        <v>2.0514146872196447E-2</v>
      </c>
      <c r="AF39" s="12">
        <v>6.3301449190135625E-2</v>
      </c>
      <c r="AG39" s="12">
        <v>4.344460511015253E-2</v>
      </c>
      <c r="AH39" s="12">
        <v>5.3576716364552336E-3</v>
      </c>
      <c r="AI39" s="12">
        <v>3.5699214115011757E-2</v>
      </c>
      <c r="AJ39" s="12">
        <v>3.6021870320992896E-2</v>
      </c>
      <c r="AK39" s="12">
        <v>3.4419031645992255E-2</v>
      </c>
      <c r="AL39" s="11" t="s">
        <v>2</v>
      </c>
      <c r="AM39" s="12" t="s">
        <v>2</v>
      </c>
      <c r="AN39" s="12" t="s">
        <v>2</v>
      </c>
      <c r="AO39" s="12">
        <v>2.6406879229754006E-3</v>
      </c>
      <c r="AP39" s="12">
        <v>-5.3220005552474157E-2</v>
      </c>
      <c r="AQ39" s="12">
        <v>1.3604823905050812E-2</v>
      </c>
      <c r="AR39" s="12">
        <v>-1.657156454877156E-2</v>
      </c>
      <c r="AS39" s="12">
        <v>8.2454410089358957E-2</v>
      </c>
      <c r="AT39" s="12">
        <v>3.2301211402875972E-2</v>
      </c>
      <c r="AU39" s="12">
        <v>-2.0514146872196447E-2</v>
      </c>
      <c r="AV39" s="12">
        <v>6.3301449190135625E-2</v>
      </c>
      <c r="AW39" s="12">
        <v>4.344460511015253E-2</v>
      </c>
      <c r="AX39" s="12">
        <v>5.3576716364552336E-3</v>
      </c>
      <c r="AY39" s="12">
        <v>3.5699214115011757E-2</v>
      </c>
      <c r="AZ39" s="12">
        <v>3.6021870320992896E-2</v>
      </c>
      <c r="BA39" s="13">
        <v>3.4419031645992255E-2</v>
      </c>
    </row>
    <row r="40" spans="1:53" x14ac:dyDescent="0.2">
      <c r="A40" s="154">
        <v>30</v>
      </c>
      <c r="B40" s="144">
        <v>2</v>
      </c>
      <c r="C40" s="145" t="s">
        <v>5</v>
      </c>
      <c r="D40" s="146">
        <v>290.3</v>
      </c>
      <c r="E40" s="147">
        <v>53.87</v>
      </c>
      <c r="F40" s="99" t="s">
        <v>2</v>
      </c>
      <c r="G40" s="100" t="s">
        <v>2</v>
      </c>
      <c r="H40" s="100" t="s">
        <v>2</v>
      </c>
      <c r="I40" s="100">
        <v>53.755862139366542</v>
      </c>
      <c r="J40" s="100">
        <v>56.784472101605331</v>
      </c>
      <c r="K40" s="100">
        <v>53.123339992985088</v>
      </c>
      <c r="L40" s="100">
        <v>54.81245019947265</v>
      </c>
      <c r="M40" s="100">
        <v>49.486103899728256</v>
      </c>
      <c r="N40" s="100">
        <v>52.192305428480545</v>
      </c>
      <c r="O40" s="100">
        <v>54.972926917217222</v>
      </c>
      <c r="P40" s="100">
        <v>50.509509007564787</v>
      </c>
      <c r="Q40" s="100">
        <v>51.571904021478062</v>
      </c>
      <c r="R40" s="100">
        <v>53.576648233514874</v>
      </c>
      <c r="S40" s="100">
        <v>51.994366509386239</v>
      </c>
      <c r="T40" s="100">
        <v>51.980787639874698</v>
      </c>
      <c r="U40" s="100">
        <v>52.060336997796128</v>
      </c>
      <c r="V40" s="11" t="s">
        <v>2</v>
      </c>
      <c r="W40" s="12" t="s">
        <v>2</v>
      </c>
      <c r="X40" s="12" t="s">
        <v>2</v>
      </c>
      <c r="Y40" s="12">
        <v>2.1187648159171255E-3</v>
      </c>
      <c r="Z40" s="12">
        <v>5.4101951022931763E-2</v>
      </c>
      <c r="AA40" s="12">
        <v>1.3860404808147576E-2</v>
      </c>
      <c r="AB40" s="12">
        <v>1.7494898820728657E-2</v>
      </c>
      <c r="AC40" s="12">
        <v>8.137917394230075E-2</v>
      </c>
      <c r="AD40" s="12">
        <v>3.1143392825681324E-2</v>
      </c>
      <c r="AE40" s="12">
        <v>2.047386146681316E-2</v>
      </c>
      <c r="AF40" s="12">
        <v>6.238149234147411E-2</v>
      </c>
      <c r="AG40" s="12">
        <v>4.2660033015072131E-2</v>
      </c>
      <c r="AH40" s="12">
        <v>5.4455497769653567E-3</v>
      </c>
      <c r="AI40" s="12">
        <v>3.4817774097155342E-2</v>
      </c>
      <c r="AJ40" s="12">
        <v>3.5069841472532004E-2</v>
      </c>
      <c r="AK40" s="12">
        <v>3.3593150217261364E-2</v>
      </c>
      <c r="AL40" s="11" t="s">
        <v>2</v>
      </c>
      <c r="AM40" s="12" t="s">
        <v>2</v>
      </c>
      <c r="AN40" s="12" t="s">
        <v>2</v>
      </c>
      <c r="AO40" s="12">
        <v>2.1187648159171255E-3</v>
      </c>
      <c r="AP40" s="12">
        <v>-5.4101951022931763E-2</v>
      </c>
      <c r="AQ40" s="12">
        <v>1.3860404808147576E-2</v>
      </c>
      <c r="AR40" s="12">
        <v>-1.7494898820728657E-2</v>
      </c>
      <c r="AS40" s="12">
        <v>8.137917394230075E-2</v>
      </c>
      <c r="AT40" s="12">
        <v>3.1143392825681324E-2</v>
      </c>
      <c r="AU40" s="12">
        <v>-2.047386146681316E-2</v>
      </c>
      <c r="AV40" s="12">
        <v>6.238149234147411E-2</v>
      </c>
      <c r="AW40" s="12">
        <v>4.2660033015072131E-2</v>
      </c>
      <c r="AX40" s="12">
        <v>5.4455497769653567E-3</v>
      </c>
      <c r="AY40" s="12">
        <v>3.4817774097155342E-2</v>
      </c>
      <c r="AZ40" s="12">
        <v>3.5069841472532004E-2</v>
      </c>
      <c r="BA40" s="13">
        <v>3.3593150217261364E-2</v>
      </c>
    </row>
    <row r="41" spans="1:53" x14ac:dyDescent="0.2">
      <c r="A41" s="154">
        <v>30</v>
      </c>
      <c r="B41" s="144">
        <v>2</v>
      </c>
      <c r="C41" s="145" t="s">
        <v>5</v>
      </c>
      <c r="D41" s="146">
        <v>293.2</v>
      </c>
      <c r="E41" s="147">
        <v>53.62</v>
      </c>
      <c r="F41" s="99" t="s">
        <v>2</v>
      </c>
      <c r="G41" s="100" t="s">
        <v>2</v>
      </c>
      <c r="H41" s="100" t="s">
        <v>2</v>
      </c>
      <c r="I41" s="100">
        <v>53.536033463222232</v>
      </c>
      <c r="J41" s="100">
        <v>56.577686259532122</v>
      </c>
      <c r="K41" s="100">
        <v>52.847848677439934</v>
      </c>
      <c r="L41" s="100">
        <v>54.618119574274552</v>
      </c>
      <c r="M41" s="100">
        <v>49.327360205104185</v>
      </c>
      <c r="N41" s="100">
        <v>52.030128598532173</v>
      </c>
      <c r="O41" s="100">
        <v>54.703860994425447</v>
      </c>
      <c r="P41" s="100">
        <v>50.336134965574153</v>
      </c>
      <c r="Q41" s="100">
        <v>51.382910737826322</v>
      </c>
      <c r="R41" s="100">
        <v>53.31212623697246</v>
      </c>
      <c r="S41" s="100">
        <v>51.811257415303956</v>
      </c>
      <c r="T41" s="100">
        <v>51.802751324625646</v>
      </c>
      <c r="U41" s="100">
        <v>51.87236889154029</v>
      </c>
      <c r="V41" s="11" t="s">
        <v>2</v>
      </c>
      <c r="W41" s="12" t="s">
        <v>2</v>
      </c>
      <c r="X41" s="12" t="s">
        <v>2</v>
      </c>
      <c r="Y41" s="12">
        <v>1.5659555534831323E-3</v>
      </c>
      <c r="Z41" s="12">
        <v>5.516013165856256E-2</v>
      </c>
      <c r="AA41" s="12">
        <v>1.4400434960090696E-2</v>
      </c>
      <c r="AB41" s="12">
        <v>1.8614688069275534E-2</v>
      </c>
      <c r="AC41" s="12">
        <v>8.0056691437818212E-2</v>
      </c>
      <c r="AD41" s="12">
        <v>2.9650716178064619E-2</v>
      </c>
      <c r="AE41" s="12">
        <v>2.021374476735267E-2</v>
      </c>
      <c r="AF41" s="12">
        <v>6.1243286729314513E-2</v>
      </c>
      <c r="AG41" s="12">
        <v>4.1721172364298321E-2</v>
      </c>
      <c r="AH41" s="12">
        <v>5.7417710374400785E-3</v>
      </c>
      <c r="AI41" s="12">
        <v>3.3732610680642323E-2</v>
      </c>
      <c r="AJ41" s="12">
        <v>3.389124720951793E-2</v>
      </c>
      <c r="AK41" s="12">
        <v>3.2592896465119495E-2</v>
      </c>
      <c r="AL41" s="11" t="s">
        <v>2</v>
      </c>
      <c r="AM41" s="12" t="s">
        <v>2</v>
      </c>
      <c r="AN41" s="12" t="s">
        <v>2</v>
      </c>
      <c r="AO41" s="12">
        <v>1.5659555534831323E-3</v>
      </c>
      <c r="AP41" s="12">
        <v>-5.516013165856256E-2</v>
      </c>
      <c r="AQ41" s="12">
        <v>1.4400434960090696E-2</v>
      </c>
      <c r="AR41" s="12">
        <v>-1.8614688069275534E-2</v>
      </c>
      <c r="AS41" s="12">
        <v>8.0056691437818212E-2</v>
      </c>
      <c r="AT41" s="12">
        <v>2.9650716178064619E-2</v>
      </c>
      <c r="AU41" s="12">
        <v>-2.021374476735267E-2</v>
      </c>
      <c r="AV41" s="12">
        <v>6.1243286729314513E-2</v>
      </c>
      <c r="AW41" s="12">
        <v>4.1721172364298321E-2</v>
      </c>
      <c r="AX41" s="12">
        <v>5.7417710374400785E-3</v>
      </c>
      <c r="AY41" s="12">
        <v>3.3732610680642323E-2</v>
      </c>
      <c r="AZ41" s="12">
        <v>3.389124720951793E-2</v>
      </c>
      <c r="BA41" s="13">
        <v>3.2592896465119495E-2</v>
      </c>
    </row>
    <row r="42" spans="1:53" x14ac:dyDescent="0.2">
      <c r="A42" s="154">
        <v>30</v>
      </c>
      <c r="B42" s="144">
        <v>2</v>
      </c>
      <c r="C42" s="145" t="s">
        <v>5</v>
      </c>
      <c r="D42" s="146">
        <v>296.2</v>
      </c>
      <c r="E42" s="147">
        <v>53.36</v>
      </c>
      <c r="F42" s="99" t="s">
        <v>2</v>
      </c>
      <c r="G42" s="100" t="s">
        <v>2</v>
      </c>
      <c r="H42" s="100" t="s">
        <v>2</v>
      </c>
      <c r="I42" s="100">
        <v>53.308258572911576</v>
      </c>
      <c r="J42" s="100">
        <v>56.362779115144356</v>
      </c>
      <c r="K42" s="100">
        <v>52.565199039902843</v>
      </c>
      <c r="L42" s="100">
        <v>54.41565689453445</v>
      </c>
      <c r="M42" s="100">
        <v>49.159071306683231</v>
      </c>
      <c r="N42" s="100">
        <v>51.862291498495381</v>
      </c>
      <c r="O42" s="100">
        <v>54.426083829550379</v>
      </c>
      <c r="P42" s="100">
        <v>50.155830211662163</v>
      </c>
      <c r="Q42" s="100">
        <v>51.186638075285828</v>
      </c>
      <c r="R42" s="100">
        <v>53.040833958899753</v>
      </c>
      <c r="S42" s="100">
        <v>51.621465856433382</v>
      </c>
      <c r="T42" s="100">
        <v>51.61756925072919</v>
      </c>
      <c r="U42" s="100">
        <v>51.677330866117444</v>
      </c>
      <c r="V42" s="11" t="s">
        <v>2</v>
      </c>
      <c r="W42" s="12" t="s">
        <v>2</v>
      </c>
      <c r="X42" s="12" t="s">
        <v>2</v>
      </c>
      <c r="Y42" s="12">
        <v>9.6966692444571041E-4</v>
      </c>
      <c r="Z42" s="12">
        <v>5.6273971423245063E-2</v>
      </c>
      <c r="AA42" s="12">
        <v>1.4895070466588381E-2</v>
      </c>
      <c r="AB42" s="12">
        <v>1.9783674935053428E-2</v>
      </c>
      <c r="AC42" s="12">
        <v>7.8728048975201817E-2</v>
      </c>
      <c r="AD42" s="12">
        <v>2.8068000403010093E-2</v>
      </c>
      <c r="AE42" s="12">
        <v>1.9979082262938146E-2</v>
      </c>
      <c r="AF42" s="12">
        <v>6.0048159451608622E-2</v>
      </c>
      <c r="AG42" s="12">
        <v>4.0730171002889275E-2</v>
      </c>
      <c r="AH42" s="12">
        <v>5.9813725843374426E-3</v>
      </c>
      <c r="AI42" s="12">
        <v>3.2581224579584289E-2</v>
      </c>
      <c r="AJ42" s="12">
        <v>3.2654249424115621E-2</v>
      </c>
      <c r="AK42" s="12">
        <v>3.1534279120737543E-2</v>
      </c>
      <c r="AL42" s="11" t="s">
        <v>2</v>
      </c>
      <c r="AM42" s="12" t="s">
        <v>2</v>
      </c>
      <c r="AN42" s="12" t="s">
        <v>2</v>
      </c>
      <c r="AO42" s="12">
        <v>9.6966692444571041E-4</v>
      </c>
      <c r="AP42" s="12">
        <v>-5.6273971423245063E-2</v>
      </c>
      <c r="AQ42" s="12">
        <v>1.4895070466588381E-2</v>
      </c>
      <c r="AR42" s="12">
        <v>-1.9783674935053428E-2</v>
      </c>
      <c r="AS42" s="12">
        <v>7.8728048975201817E-2</v>
      </c>
      <c r="AT42" s="12">
        <v>2.8068000403010093E-2</v>
      </c>
      <c r="AU42" s="12">
        <v>-1.9979082262938146E-2</v>
      </c>
      <c r="AV42" s="12">
        <v>6.0048159451608622E-2</v>
      </c>
      <c r="AW42" s="12">
        <v>4.0730171002889275E-2</v>
      </c>
      <c r="AX42" s="12">
        <v>5.9813725843374426E-3</v>
      </c>
      <c r="AY42" s="12">
        <v>3.2581224579584289E-2</v>
      </c>
      <c r="AZ42" s="12">
        <v>3.2654249424115621E-2</v>
      </c>
      <c r="BA42" s="13">
        <v>3.1534279120737543E-2</v>
      </c>
    </row>
    <row r="43" spans="1:53" x14ac:dyDescent="0.2">
      <c r="A43" s="154">
        <v>30</v>
      </c>
      <c r="B43" s="144">
        <v>2</v>
      </c>
      <c r="C43" s="145" t="s">
        <v>5</v>
      </c>
      <c r="D43" s="146">
        <v>298.2</v>
      </c>
      <c r="E43" s="147">
        <v>53.19</v>
      </c>
      <c r="F43" s="99" t="s">
        <v>2</v>
      </c>
      <c r="G43" s="100" t="s">
        <v>2</v>
      </c>
      <c r="H43" s="100" t="s">
        <v>2</v>
      </c>
      <c r="I43" s="100">
        <v>53.156196406009791</v>
      </c>
      <c r="J43" s="100">
        <v>56.218940833856436</v>
      </c>
      <c r="K43" s="100">
        <v>52.378058992032372</v>
      </c>
      <c r="L43" s="100">
        <v>54.27985883201373</v>
      </c>
      <c r="M43" s="100">
        <v>49.044567480057616</v>
      </c>
      <c r="N43" s="100">
        <v>51.750355162701027</v>
      </c>
      <c r="O43" s="100">
        <v>54.241233957129296</v>
      </c>
      <c r="P43" s="100">
        <v>50.035082135317275</v>
      </c>
      <c r="Q43" s="100">
        <v>51.055361635236459</v>
      </c>
      <c r="R43" s="100">
        <v>52.861261039744782</v>
      </c>
      <c r="S43" s="100">
        <v>51.494716847252633</v>
      </c>
      <c r="T43" s="100">
        <v>51.493541723896158</v>
      </c>
      <c r="U43" s="100">
        <v>51.546966016739432</v>
      </c>
      <c r="V43" s="11" t="s">
        <v>2</v>
      </c>
      <c r="W43" s="12" t="s">
        <v>2</v>
      </c>
      <c r="X43" s="12" t="s">
        <v>2</v>
      </c>
      <c r="Y43" s="12">
        <v>6.3552536172602084E-4</v>
      </c>
      <c r="Z43" s="12">
        <v>5.6945682155601404E-2</v>
      </c>
      <c r="AA43" s="12">
        <v>1.5264918367505653E-2</v>
      </c>
      <c r="AB43" s="12">
        <v>2.0489919759611435E-2</v>
      </c>
      <c r="AC43" s="12">
        <v>7.7936313591697351E-2</v>
      </c>
      <c r="AD43" s="12">
        <v>2.7066080791482816E-2</v>
      </c>
      <c r="AE43" s="12">
        <v>1.9763751779080622E-2</v>
      </c>
      <c r="AF43" s="12">
        <v>5.931411665130143E-2</v>
      </c>
      <c r="AG43" s="12">
        <v>4.0132324962653496E-2</v>
      </c>
      <c r="AH43" s="12">
        <v>6.1804655058322116E-3</v>
      </c>
      <c r="AI43" s="12">
        <v>3.1872215693689886E-2</v>
      </c>
      <c r="AJ43" s="12">
        <v>3.1894308631393871E-2</v>
      </c>
      <c r="AK43" s="12">
        <v>3.0889903802605104E-2</v>
      </c>
      <c r="AL43" s="11" t="s">
        <v>2</v>
      </c>
      <c r="AM43" s="12" t="s">
        <v>2</v>
      </c>
      <c r="AN43" s="12" t="s">
        <v>2</v>
      </c>
      <c r="AO43" s="12">
        <v>6.3552536172602084E-4</v>
      </c>
      <c r="AP43" s="12">
        <v>-5.6945682155601404E-2</v>
      </c>
      <c r="AQ43" s="12">
        <v>1.5264918367505653E-2</v>
      </c>
      <c r="AR43" s="12">
        <v>-2.0489919759611435E-2</v>
      </c>
      <c r="AS43" s="12">
        <v>7.7936313591697351E-2</v>
      </c>
      <c r="AT43" s="12">
        <v>2.7066080791482816E-2</v>
      </c>
      <c r="AU43" s="12">
        <v>-1.9763751779080622E-2</v>
      </c>
      <c r="AV43" s="12">
        <v>5.931411665130143E-2</v>
      </c>
      <c r="AW43" s="12">
        <v>4.0132324962653496E-2</v>
      </c>
      <c r="AX43" s="12">
        <v>6.1804655058322116E-3</v>
      </c>
      <c r="AY43" s="12">
        <v>3.1872215693689886E-2</v>
      </c>
      <c r="AZ43" s="12">
        <v>3.1894308631393871E-2</v>
      </c>
      <c r="BA43" s="13">
        <v>3.0889903802605104E-2</v>
      </c>
    </row>
    <row r="44" spans="1:53" x14ac:dyDescent="0.2">
      <c r="A44" s="154">
        <v>30</v>
      </c>
      <c r="B44" s="144">
        <v>2</v>
      </c>
      <c r="C44" s="145" t="s">
        <v>5</v>
      </c>
      <c r="D44" s="146">
        <v>300.3</v>
      </c>
      <c r="E44" s="147">
        <v>53.01</v>
      </c>
      <c r="F44" s="99" t="s">
        <v>2</v>
      </c>
      <c r="G44" s="100" t="s">
        <v>2</v>
      </c>
      <c r="H44" s="100" t="s">
        <v>2</v>
      </c>
      <c r="I44" s="100">
        <v>52.996344042451902</v>
      </c>
      <c r="J44" s="100">
        <v>56.067416974023487</v>
      </c>
      <c r="K44" s="100">
        <v>52.182652000575828</v>
      </c>
      <c r="L44" s="100">
        <v>54.136551009488421</v>
      </c>
      <c r="M44" s="100">
        <v>48.922340019603631</v>
      </c>
      <c r="N44" s="100">
        <v>51.632777584068762</v>
      </c>
      <c r="O44" s="100">
        <v>54.047441649834603</v>
      </c>
      <c r="P44" s="100">
        <v>49.907822055489184</v>
      </c>
      <c r="Q44" s="100">
        <v>50.917154680155114</v>
      </c>
      <c r="R44" s="100">
        <v>52.673788145150553</v>
      </c>
      <c r="S44" s="100">
        <v>51.361429519722677</v>
      </c>
      <c r="T44" s="100">
        <v>51.362816336447814</v>
      </c>
      <c r="U44" s="100">
        <v>51.409784972091103</v>
      </c>
      <c r="V44" s="11" t="s">
        <v>2</v>
      </c>
      <c r="W44" s="12" t="s">
        <v>2</v>
      </c>
      <c r="X44" s="12" t="s">
        <v>2</v>
      </c>
      <c r="Y44" s="12">
        <v>2.5761097053567062E-4</v>
      </c>
      <c r="Z44" s="12">
        <v>5.7676230409799842E-2</v>
      </c>
      <c r="AA44" s="12">
        <v>1.5607394820301259E-2</v>
      </c>
      <c r="AB44" s="12">
        <v>2.1251669675314534E-2</v>
      </c>
      <c r="AC44" s="12">
        <v>7.7111110741301017E-2</v>
      </c>
      <c r="AD44" s="12">
        <v>2.5980426635186491E-2</v>
      </c>
      <c r="AE44" s="12">
        <v>1.9570678170809378E-2</v>
      </c>
      <c r="AF44" s="12">
        <v>5.8520617704410749E-2</v>
      </c>
      <c r="AG44" s="12">
        <v>3.9480198450195882E-2</v>
      </c>
      <c r="AH44" s="12">
        <v>6.3424232191934549E-3</v>
      </c>
      <c r="AI44" s="12">
        <v>3.1099235621153017E-2</v>
      </c>
      <c r="AJ44" s="12">
        <v>3.1073074203964986E-2</v>
      </c>
      <c r="AK44" s="12">
        <v>3.0187040707581499E-2</v>
      </c>
      <c r="AL44" s="11" t="s">
        <v>2</v>
      </c>
      <c r="AM44" s="12" t="s">
        <v>2</v>
      </c>
      <c r="AN44" s="12" t="s">
        <v>2</v>
      </c>
      <c r="AO44" s="12">
        <v>2.5761097053567062E-4</v>
      </c>
      <c r="AP44" s="12">
        <v>-5.7676230409799842E-2</v>
      </c>
      <c r="AQ44" s="12">
        <v>1.5607394820301259E-2</v>
      </c>
      <c r="AR44" s="12">
        <v>-2.1251669675314534E-2</v>
      </c>
      <c r="AS44" s="12">
        <v>7.7111110741301017E-2</v>
      </c>
      <c r="AT44" s="12">
        <v>2.5980426635186491E-2</v>
      </c>
      <c r="AU44" s="12">
        <v>-1.9570678170809378E-2</v>
      </c>
      <c r="AV44" s="12">
        <v>5.8520617704410749E-2</v>
      </c>
      <c r="AW44" s="12">
        <v>3.9480198450195882E-2</v>
      </c>
      <c r="AX44" s="12">
        <v>6.3424232191934549E-3</v>
      </c>
      <c r="AY44" s="12">
        <v>3.1099235621153017E-2</v>
      </c>
      <c r="AZ44" s="12">
        <v>3.1073074203964986E-2</v>
      </c>
      <c r="BA44" s="13">
        <v>3.0187040707581499E-2</v>
      </c>
    </row>
    <row r="45" spans="1:53" x14ac:dyDescent="0.2">
      <c r="A45" s="154">
        <v>30</v>
      </c>
      <c r="B45" s="144">
        <v>2</v>
      </c>
      <c r="C45" s="145" t="s">
        <v>5</v>
      </c>
      <c r="D45" s="146">
        <v>303.10000000000002</v>
      </c>
      <c r="E45" s="147">
        <v>52.76</v>
      </c>
      <c r="F45" s="99" t="s">
        <v>2</v>
      </c>
      <c r="G45" s="100" t="s">
        <v>2</v>
      </c>
      <c r="H45" s="100" t="s">
        <v>2</v>
      </c>
      <c r="I45" s="100">
        <v>52.78290255968529</v>
      </c>
      <c r="J45" s="100">
        <v>55.86458965622802</v>
      </c>
      <c r="K45" s="100">
        <v>51.923810002139</v>
      </c>
      <c r="L45" s="100">
        <v>53.944309152265255</v>
      </c>
      <c r="M45" s="100">
        <v>48.756172541145439</v>
      </c>
      <c r="N45" s="100">
        <v>51.475926652352456</v>
      </c>
      <c r="O45" s="100">
        <v>53.789548789414866</v>
      </c>
      <c r="P45" s="100">
        <v>49.737377093166003</v>
      </c>
      <c r="Q45" s="100">
        <v>50.732296769802161</v>
      </c>
      <c r="R45" s="100">
        <v>52.425495328971884</v>
      </c>
      <c r="S45" s="100">
        <v>51.18337682345966</v>
      </c>
      <c r="T45" s="100">
        <v>51.187719410765133</v>
      </c>
      <c r="U45" s="100">
        <v>51.226393208136244</v>
      </c>
      <c r="V45" s="11" t="s">
        <v>2</v>
      </c>
      <c r="W45" s="12" t="s">
        <v>2</v>
      </c>
      <c r="X45" s="12" t="s">
        <v>2</v>
      </c>
      <c r="Y45" s="12">
        <v>4.3408945574852331E-4</v>
      </c>
      <c r="Z45" s="12">
        <v>5.8843625023275628E-2</v>
      </c>
      <c r="AA45" s="12">
        <v>1.5848938549298679E-2</v>
      </c>
      <c r="AB45" s="12">
        <v>2.2447102961813063E-2</v>
      </c>
      <c r="AC45" s="12">
        <v>7.5887556081398008E-2</v>
      </c>
      <c r="AD45" s="12">
        <v>2.4338008863675931E-2</v>
      </c>
      <c r="AE45" s="12">
        <v>1.9513813294444047E-2</v>
      </c>
      <c r="AF45" s="12">
        <v>5.7290047513911958E-2</v>
      </c>
      <c r="AG45" s="12">
        <v>3.8432585864250128E-2</v>
      </c>
      <c r="AH45" s="12">
        <v>6.3401188595169425E-3</v>
      </c>
      <c r="AI45" s="12">
        <v>2.9882926014790326E-2</v>
      </c>
      <c r="AJ45" s="12">
        <v>2.9800617688302968E-2</v>
      </c>
      <c r="AK45" s="12">
        <v>2.906760409142824E-2</v>
      </c>
      <c r="AL45" s="11" t="s">
        <v>2</v>
      </c>
      <c r="AM45" s="12" t="s">
        <v>2</v>
      </c>
      <c r="AN45" s="12" t="s">
        <v>2</v>
      </c>
      <c r="AO45" s="12">
        <v>-4.3408945574852331E-4</v>
      </c>
      <c r="AP45" s="12">
        <v>-5.8843625023275628E-2</v>
      </c>
      <c r="AQ45" s="12">
        <v>1.5848938549298679E-2</v>
      </c>
      <c r="AR45" s="12">
        <v>-2.2447102961813063E-2</v>
      </c>
      <c r="AS45" s="12">
        <v>7.5887556081398008E-2</v>
      </c>
      <c r="AT45" s="12">
        <v>2.4338008863675931E-2</v>
      </c>
      <c r="AU45" s="12">
        <v>-1.9513813294444047E-2</v>
      </c>
      <c r="AV45" s="12">
        <v>5.7290047513911958E-2</v>
      </c>
      <c r="AW45" s="12">
        <v>3.8432585864250128E-2</v>
      </c>
      <c r="AX45" s="12">
        <v>6.3401188595169425E-3</v>
      </c>
      <c r="AY45" s="12">
        <v>2.9882926014790326E-2</v>
      </c>
      <c r="AZ45" s="12">
        <v>2.9800617688302968E-2</v>
      </c>
      <c r="BA45" s="13">
        <v>2.906760409142824E-2</v>
      </c>
    </row>
    <row r="46" spans="1:53" x14ac:dyDescent="0.2">
      <c r="A46" s="154">
        <v>30</v>
      </c>
      <c r="B46" s="144">
        <v>2</v>
      </c>
      <c r="C46" s="145" t="s">
        <v>5</v>
      </c>
      <c r="D46" s="146">
        <v>306.10000000000002</v>
      </c>
      <c r="E46" s="147">
        <v>52.5</v>
      </c>
      <c r="F46" s="99" t="s">
        <v>2</v>
      </c>
      <c r="G46" s="100" t="s">
        <v>2</v>
      </c>
      <c r="H46" s="100" t="s">
        <v>2</v>
      </c>
      <c r="I46" s="100">
        <v>52.553818265157638</v>
      </c>
      <c r="J46" s="100">
        <v>55.646252685717052</v>
      </c>
      <c r="K46" s="100">
        <v>51.648582817932883</v>
      </c>
      <c r="L46" s="100">
        <v>53.736832652182336</v>
      </c>
      <c r="M46" s="100">
        <v>48.574061975038184</v>
      </c>
      <c r="N46" s="100">
        <v>51.307753160296265</v>
      </c>
      <c r="O46" s="100">
        <v>53.513893290565491</v>
      </c>
      <c r="P46" s="100">
        <v>49.553774771297839</v>
      </c>
      <c r="Q46" s="100">
        <v>50.533499397647745</v>
      </c>
      <c r="R46" s="100">
        <v>52.16151699433869</v>
      </c>
      <c r="S46" s="100">
        <v>50.992155856175103</v>
      </c>
      <c r="T46" s="100">
        <v>50.999097653410836</v>
      </c>
      <c r="U46" s="100">
        <v>51.029275373950803</v>
      </c>
      <c r="V46" s="11" t="s">
        <v>2</v>
      </c>
      <c r="W46" s="12" t="s">
        <v>2</v>
      </c>
      <c r="X46" s="12" t="s">
        <v>2</v>
      </c>
      <c r="Y46" s="12">
        <v>1.0251098125264337E-3</v>
      </c>
      <c r="Z46" s="12">
        <v>5.9928622585086695E-2</v>
      </c>
      <c r="AA46" s="12">
        <v>1.6217470134611743E-2</v>
      </c>
      <c r="AB46" s="12">
        <v>2.3558717184425454E-2</v>
      </c>
      <c r="AC46" s="12">
        <v>7.4779771904034592E-2</v>
      </c>
      <c r="AD46" s="12">
        <v>2.2709463613404476E-2</v>
      </c>
      <c r="AE46" s="12">
        <v>1.9312253153628403E-2</v>
      </c>
      <c r="AF46" s="12">
        <v>5.6118575784803074E-2</v>
      </c>
      <c r="AG46" s="12">
        <v>3.7457154330519146E-2</v>
      </c>
      <c r="AH46" s="12">
        <v>6.4472953459297089E-3</v>
      </c>
      <c r="AI46" s="12">
        <v>2.872084083475995E-2</v>
      </c>
      <c r="AJ46" s="12">
        <v>2.8588616125507893E-2</v>
      </c>
      <c r="AK46" s="12">
        <v>2.8013802400937086E-2</v>
      </c>
      <c r="AL46" s="11" t="s">
        <v>2</v>
      </c>
      <c r="AM46" s="12" t="s">
        <v>2</v>
      </c>
      <c r="AN46" s="12" t="s">
        <v>2</v>
      </c>
      <c r="AO46" s="12">
        <v>-1.0251098125264337E-3</v>
      </c>
      <c r="AP46" s="12">
        <v>-5.9928622585086695E-2</v>
      </c>
      <c r="AQ46" s="12">
        <v>1.6217470134611743E-2</v>
      </c>
      <c r="AR46" s="12">
        <v>-2.3558717184425454E-2</v>
      </c>
      <c r="AS46" s="12">
        <v>7.4779771904034592E-2</v>
      </c>
      <c r="AT46" s="12">
        <v>2.2709463613404476E-2</v>
      </c>
      <c r="AU46" s="12">
        <v>-1.9312253153628403E-2</v>
      </c>
      <c r="AV46" s="12">
        <v>5.6118575784803074E-2</v>
      </c>
      <c r="AW46" s="12">
        <v>3.7457154330519146E-2</v>
      </c>
      <c r="AX46" s="12">
        <v>6.4472953459297089E-3</v>
      </c>
      <c r="AY46" s="12">
        <v>2.872084083475995E-2</v>
      </c>
      <c r="AZ46" s="12">
        <v>2.8588616125507893E-2</v>
      </c>
      <c r="BA46" s="13">
        <v>2.8013802400937086E-2</v>
      </c>
    </row>
    <row r="47" spans="1:53" x14ac:dyDescent="0.2">
      <c r="A47" s="154">
        <v>30</v>
      </c>
      <c r="B47" s="144">
        <v>2</v>
      </c>
      <c r="C47" s="145" t="s">
        <v>5</v>
      </c>
      <c r="D47" s="146">
        <v>308.2</v>
      </c>
      <c r="E47" s="147">
        <v>52.32</v>
      </c>
      <c r="F47" s="99" t="s">
        <v>2</v>
      </c>
      <c r="G47" s="100" t="s">
        <v>2</v>
      </c>
      <c r="H47" s="100" t="s">
        <v>2</v>
      </c>
      <c r="I47" s="100">
        <v>52.393208502212055</v>
      </c>
      <c r="J47" s="100">
        <v>55.492779521404934</v>
      </c>
      <c r="K47" s="100">
        <v>51.457185431314763</v>
      </c>
      <c r="L47" s="100">
        <v>53.59065782610179</v>
      </c>
      <c r="M47" s="100">
        <v>48.44406543421033</v>
      </c>
      <c r="N47" s="100">
        <v>51.189947156907323</v>
      </c>
      <c r="O47" s="100">
        <v>53.321357514767776</v>
      </c>
      <c r="P47" s="100">
        <v>49.424640281043231</v>
      </c>
      <c r="Q47" s="100">
        <v>50.393889890311527</v>
      </c>
      <c r="R47" s="100">
        <v>51.977950860845631</v>
      </c>
      <c r="S47" s="100">
        <v>50.858009250469941</v>
      </c>
      <c r="T47" s="100">
        <v>50.866430874435835</v>
      </c>
      <c r="U47" s="100">
        <v>50.890898867870348</v>
      </c>
      <c r="V47" s="11" t="s">
        <v>2</v>
      </c>
      <c r="W47" s="12" t="s">
        <v>2</v>
      </c>
      <c r="X47" s="12" t="s">
        <v>2</v>
      </c>
      <c r="Y47" s="12">
        <v>1.3992450728603657E-3</v>
      </c>
      <c r="Z47" s="12">
        <v>6.0641810424406223E-2</v>
      </c>
      <c r="AA47" s="12">
        <v>1.649110414153742E-2</v>
      </c>
      <c r="AB47" s="12">
        <v>2.4286273434667233E-2</v>
      </c>
      <c r="AC47" s="12">
        <v>7.4081318153472284E-2</v>
      </c>
      <c r="AD47" s="12">
        <v>2.1598869325165856E-2</v>
      </c>
      <c r="AE47" s="12">
        <v>1.9139096230270939E-2</v>
      </c>
      <c r="AF47" s="12">
        <v>5.5339444169663014E-2</v>
      </c>
      <c r="AG47" s="12">
        <v>3.6814031148479989E-2</v>
      </c>
      <c r="AH47" s="12">
        <v>6.5376364517272401E-3</v>
      </c>
      <c r="AI47" s="12">
        <v>2.794324827083447E-2</v>
      </c>
      <c r="AJ47" s="12">
        <v>2.7782284510018448E-2</v>
      </c>
      <c r="AK47" s="12">
        <v>2.7314624085046871E-2</v>
      </c>
      <c r="AL47" s="11" t="s">
        <v>2</v>
      </c>
      <c r="AM47" s="12" t="s">
        <v>2</v>
      </c>
      <c r="AN47" s="12" t="s">
        <v>2</v>
      </c>
      <c r="AO47" s="12">
        <v>-1.3992450728603657E-3</v>
      </c>
      <c r="AP47" s="12">
        <v>-6.0641810424406223E-2</v>
      </c>
      <c r="AQ47" s="12">
        <v>1.649110414153742E-2</v>
      </c>
      <c r="AR47" s="12">
        <v>-2.4286273434667233E-2</v>
      </c>
      <c r="AS47" s="12">
        <v>7.4081318153472284E-2</v>
      </c>
      <c r="AT47" s="12">
        <v>2.1598869325165856E-2</v>
      </c>
      <c r="AU47" s="12">
        <v>-1.9139096230270939E-2</v>
      </c>
      <c r="AV47" s="12">
        <v>5.5339444169663014E-2</v>
      </c>
      <c r="AW47" s="12">
        <v>3.6814031148479989E-2</v>
      </c>
      <c r="AX47" s="12">
        <v>6.5376364517272401E-3</v>
      </c>
      <c r="AY47" s="12">
        <v>2.794324827083447E-2</v>
      </c>
      <c r="AZ47" s="12">
        <v>2.7782284510018448E-2</v>
      </c>
      <c r="BA47" s="13">
        <v>2.7314624085046871E-2</v>
      </c>
    </row>
    <row r="48" spans="1:53" x14ac:dyDescent="0.2">
      <c r="A48" s="154">
        <v>30</v>
      </c>
      <c r="B48" s="144">
        <v>2</v>
      </c>
      <c r="C48" s="145" t="s">
        <v>5</v>
      </c>
      <c r="D48" s="146">
        <v>310.2</v>
      </c>
      <c r="E48" s="147">
        <v>52.15</v>
      </c>
      <c r="F48" s="99" t="s">
        <v>2</v>
      </c>
      <c r="G48" s="100" t="s">
        <v>2</v>
      </c>
      <c r="H48" s="100" t="s">
        <v>2</v>
      </c>
      <c r="I48" s="100">
        <v>52.240050336651571</v>
      </c>
      <c r="J48" s="100">
        <v>55.346120891467613</v>
      </c>
      <c r="K48" s="100">
        <v>51.275845159346787</v>
      </c>
      <c r="L48" s="100">
        <v>53.450711837923706</v>
      </c>
      <c r="M48" s="100">
        <v>48.318322513295278</v>
      </c>
      <c r="N48" s="100">
        <v>51.077677471060099</v>
      </c>
      <c r="O48" s="100">
        <v>53.138326746526687</v>
      </c>
      <c r="P48" s="100">
        <v>49.301180213037284</v>
      </c>
      <c r="Q48" s="100">
        <v>50.260583453196894</v>
      </c>
      <c r="R48" s="100">
        <v>51.80402946253934</v>
      </c>
      <c r="S48" s="100">
        <v>50.730016750156885</v>
      </c>
      <c r="T48" s="100">
        <v>50.73959446712184</v>
      </c>
      <c r="U48" s="100">
        <v>50.758804208189922</v>
      </c>
      <c r="V48" s="11" t="s">
        <v>2</v>
      </c>
      <c r="W48" s="12" t="s">
        <v>2</v>
      </c>
      <c r="X48" s="12" t="s">
        <v>2</v>
      </c>
      <c r="Y48" s="12">
        <v>1.72675621575402E-3</v>
      </c>
      <c r="Z48" s="12">
        <v>6.1287073661890991E-2</v>
      </c>
      <c r="AA48" s="12">
        <v>1.6762317174558231E-2</v>
      </c>
      <c r="AB48" s="12">
        <v>2.4941741858556223E-2</v>
      </c>
      <c r="AC48" s="12">
        <v>7.3474160818882459E-2</v>
      </c>
      <c r="AD48" s="12">
        <v>2.056227284640268E-2</v>
      </c>
      <c r="AE48" s="12">
        <v>1.8951615465516554E-2</v>
      </c>
      <c r="AF48" s="12">
        <v>5.462741681615943E-2</v>
      </c>
      <c r="AG48" s="12">
        <v>3.6230422757490027E-2</v>
      </c>
      <c r="AH48" s="12">
        <v>6.6341426166952738E-3</v>
      </c>
      <c r="AI48" s="12">
        <v>2.7228825500347335E-2</v>
      </c>
      <c r="AJ48" s="12">
        <v>2.7045168415688561E-2</v>
      </c>
      <c r="AK48" s="12">
        <v>2.6676812882264176E-2</v>
      </c>
      <c r="AL48" s="11" t="s">
        <v>2</v>
      </c>
      <c r="AM48" s="12" t="s">
        <v>2</v>
      </c>
      <c r="AN48" s="12" t="s">
        <v>2</v>
      </c>
      <c r="AO48" s="12">
        <v>-1.72675621575402E-3</v>
      </c>
      <c r="AP48" s="12">
        <v>-6.1287073661890991E-2</v>
      </c>
      <c r="AQ48" s="12">
        <v>1.6762317174558231E-2</v>
      </c>
      <c r="AR48" s="12">
        <v>-2.4941741858556223E-2</v>
      </c>
      <c r="AS48" s="12">
        <v>7.3474160818882459E-2</v>
      </c>
      <c r="AT48" s="12">
        <v>2.056227284640268E-2</v>
      </c>
      <c r="AU48" s="12">
        <v>-1.8951615465516554E-2</v>
      </c>
      <c r="AV48" s="12">
        <v>5.462741681615943E-2</v>
      </c>
      <c r="AW48" s="12">
        <v>3.6230422757490027E-2</v>
      </c>
      <c r="AX48" s="12">
        <v>6.6341426166952738E-3</v>
      </c>
      <c r="AY48" s="12">
        <v>2.7228825500347335E-2</v>
      </c>
      <c r="AZ48" s="12">
        <v>2.7045168415688561E-2</v>
      </c>
      <c r="BA48" s="13">
        <v>2.6676812882264176E-2</v>
      </c>
    </row>
    <row r="49" spans="1:53" x14ac:dyDescent="0.2">
      <c r="A49" s="154">
        <v>30</v>
      </c>
      <c r="B49" s="144">
        <v>2</v>
      </c>
      <c r="C49" s="145" t="s">
        <v>5</v>
      </c>
      <c r="D49" s="146">
        <v>313.2</v>
      </c>
      <c r="E49" s="147">
        <v>51.89</v>
      </c>
      <c r="F49" s="99" t="s">
        <v>2</v>
      </c>
      <c r="G49" s="100" t="s">
        <v>2</v>
      </c>
      <c r="H49" s="100" t="s">
        <v>2</v>
      </c>
      <c r="I49" s="100">
        <v>52.009945257506679</v>
      </c>
      <c r="J49" s="100">
        <v>55.125219019954244</v>
      </c>
      <c r="K49" s="100">
        <v>51.005517149126526</v>
      </c>
      <c r="L49" s="100">
        <v>53.23943339519213</v>
      </c>
      <c r="M49" s="100">
        <v>48.126150857930469</v>
      </c>
      <c r="N49" s="100">
        <v>50.90912059080668</v>
      </c>
      <c r="O49" s="100">
        <v>52.864420429132579</v>
      </c>
      <c r="P49" s="100">
        <v>49.115111034449065</v>
      </c>
      <c r="Q49" s="100">
        <v>50.059993164792672</v>
      </c>
      <c r="R49" s="100">
        <v>51.544745828909448</v>
      </c>
      <c r="S49" s="100">
        <v>50.537581152598342</v>
      </c>
      <c r="T49" s="100">
        <v>50.548442117835066</v>
      </c>
      <c r="U49" s="100">
        <v>50.560088801782044</v>
      </c>
      <c r="V49" s="11" t="s">
        <v>2</v>
      </c>
      <c r="W49" s="12" t="s">
        <v>2</v>
      </c>
      <c r="X49" s="12" t="s">
        <v>2</v>
      </c>
      <c r="Y49" s="12">
        <v>2.3115293410421781E-3</v>
      </c>
      <c r="Z49" s="12">
        <v>6.2347639621396098E-2</v>
      </c>
      <c r="AA49" s="12">
        <v>1.7045343050172961E-2</v>
      </c>
      <c r="AB49" s="12">
        <v>2.6005654175990156E-2</v>
      </c>
      <c r="AC49" s="12">
        <v>7.253515401945522E-2</v>
      </c>
      <c r="AD49" s="12">
        <v>1.8903052788462531E-2</v>
      </c>
      <c r="AE49" s="12">
        <v>1.877857832207706E-2</v>
      </c>
      <c r="AF49" s="12">
        <v>5.3476372433049445E-2</v>
      </c>
      <c r="AG49" s="12">
        <v>3.5267042497732284E-2</v>
      </c>
      <c r="AH49" s="12">
        <v>6.6535781670948565E-3</v>
      </c>
      <c r="AI49" s="12">
        <v>2.606318842554747E-2</v>
      </c>
      <c r="AJ49" s="12">
        <v>2.58538809436295E-2</v>
      </c>
      <c r="AK49" s="12">
        <v>2.5629431455347018E-2</v>
      </c>
      <c r="AL49" s="11" t="s">
        <v>2</v>
      </c>
      <c r="AM49" s="12" t="s">
        <v>2</v>
      </c>
      <c r="AN49" s="12" t="s">
        <v>2</v>
      </c>
      <c r="AO49" s="12">
        <v>-2.3115293410421781E-3</v>
      </c>
      <c r="AP49" s="12">
        <v>-6.2347639621396098E-2</v>
      </c>
      <c r="AQ49" s="12">
        <v>1.7045343050172961E-2</v>
      </c>
      <c r="AR49" s="12">
        <v>-2.6005654175990156E-2</v>
      </c>
      <c r="AS49" s="12">
        <v>7.253515401945522E-2</v>
      </c>
      <c r="AT49" s="12">
        <v>1.8903052788462531E-2</v>
      </c>
      <c r="AU49" s="12">
        <v>-1.877857832207706E-2</v>
      </c>
      <c r="AV49" s="12">
        <v>5.3476372433049445E-2</v>
      </c>
      <c r="AW49" s="12">
        <v>3.5267042497732284E-2</v>
      </c>
      <c r="AX49" s="12">
        <v>6.6535781670948565E-3</v>
      </c>
      <c r="AY49" s="12">
        <v>2.606318842554747E-2</v>
      </c>
      <c r="AZ49" s="12">
        <v>2.58538809436295E-2</v>
      </c>
      <c r="BA49" s="13">
        <v>2.5629431455347018E-2</v>
      </c>
    </row>
    <row r="50" spans="1:53" x14ac:dyDescent="0.2">
      <c r="A50" s="154">
        <v>30</v>
      </c>
      <c r="B50" s="144">
        <v>2</v>
      </c>
      <c r="C50" s="145" t="s">
        <v>5</v>
      </c>
      <c r="D50" s="147">
        <v>298.14999999999998</v>
      </c>
      <c r="E50" s="147">
        <v>53.19</v>
      </c>
      <c r="F50" s="99">
        <v>51.42</v>
      </c>
      <c r="G50" s="100">
        <v>52.907000000000011</v>
      </c>
      <c r="H50" s="100">
        <v>53.686999999999998</v>
      </c>
      <c r="I50" s="100">
        <v>53.16000006371209</v>
      </c>
      <c r="J50" s="100">
        <v>56.222542361756609</v>
      </c>
      <c r="K50" s="100">
        <v>52.382725069251777</v>
      </c>
      <c r="L50" s="100">
        <v>54.283261896322372</v>
      </c>
      <c r="M50" s="100">
        <v>49.04745267723537</v>
      </c>
      <c r="N50" s="100">
        <v>51.753154053283104</v>
      </c>
      <c r="O50" s="100">
        <v>54.245851846874743</v>
      </c>
      <c r="P50" s="100">
        <v>50.038106192793293</v>
      </c>
      <c r="Q50" s="100">
        <v>51.058647704404557</v>
      </c>
      <c r="R50" s="100">
        <v>52.865738042045763</v>
      </c>
      <c r="S50" s="100">
        <v>51.497887811505919</v>
      </c>
      <c r="T50" s="100">
        <v>51.496648022802404</v>
      </c>
      <c r="U50" s="100">
        <v>51.55022849245551</v>
      </c>
      <c r="V50" s="11">
        <v>3.3276931754089044E-2</v>
      </c>
      <c r="W50" s="12">
        <v>5.3205489753710674E-3</v>
      </c>
      <c r="X50" s="12">
        <v>9.3438616281255864E-3</v>
      </c>
      <c r="Y50" s="12">
        <v>5.6401459462131524E-4</v>
      </c>
      <c r="Z50" s="12">
        <v>5.7013392776022027E-2</v>
      </c>
      <c r="AA50" s="12">
        <v>1.5177193659489024E-2</v>
      </c>
      <c r="AB50" s="12">
        <v>2.0553899160037123E-2</v>
      </c>
      <c r="AC50" s="12">
        <v>7.7882070365945258E-2</v>
      </c>
      <c r="AD50" s="12">
        <v>2.7013460175162499E-2</v>
      </c>
      <c r="AE50" s="12">
        <v>1.9850570537220252E-2</v>
      </c>
      <c r="AF50" s="12">
        <v>5.9257262778843856E-2</v>
      </c>
      <c r="AG50" s="12">
        <v>4.0070545132458002E-2</v>
      </c>
      <c r="AH50" s="12">
        <v>6.0962955058137805E-3</v>
      </c>
      <c r="AI50" s="12">
        <v>3.1812599896485785E-2</v>
      </c>
      <c r="AJ50" s="12">
        <v>3.1835908576754911E-2</v>
      </c>
      <c r="AK50" s="12">
        <v>3.0828567541727542E-2</v>
      </c>
      <c r="AL50" s="11">
        <v>3.3276931754089044E-2</v>
      </c>
      <c r="AM50" s="12">
        <v>5.3205489753710674E-3</v>
      </c>
      <c r="AN50" s="12">
        <v>-9.3438616281255864E-3</v>
      </c>
      <c r="AO50" s="12">
        <v>5.6401459462131524E-4</v>
      </c>
      <c r="AP50" s="12">
        <v>-5.7013392776022027E-2</v>
      </c>
      <c r="AQ50" s="12">
        <v>1.5177193659489024E-2</v>
      </c>
      <c r="AR50" s="12">
        <v>-2.0553899160037123E-2</v>
      </c>
      <c r="AS50" s="12">
        <v>7.7882070365945258E-2</v>
      </c>
      <c r="AT50" s="12">
        <v>2.7013460175162499E-2</v>
      </c>
      <c r="AU50" s="12">
        <v>-1.9850570537220252E-2</v>
      </c>
      <c r="AV50" s="12">
        <v>5.9257262778843856E-2</v>
      </c>
      <c r="AW50" s="12">
        <v>4.0070545132458002E-2</v>
      </c>
      <c r="AX50" s="12">
        <v>6.0962955058137805E-3</v>
      </c>
      <c r="AY50" s="12">
        <v>3.1812599896485785E-2</v>
      </c>
      <c r="AZ50" s="12">
        <v>3.1835908576754911E-2</v>
      </c>
      <c r="BA50" s="13">
        <v>3.0828567541727542E-2</v>
      </c>
    </row>
    <row r="51" spans="1:53" x14ac:dyDescent="0.2">
      <c r="A51" s="154">
        <v>37</v>
      </c>
      <c r="B51" s="145">
        <v>2</v>
      </c>
      <c r="C51" s="145" t="s">
        <v>5</v>
      </c>
      <c r="D51" s="147">
        <v>298.14999999999998</v>
      </c>
      <c r="E51" s="147">
        <v>51.8</v>
      </c>
      <c r="F51" s="99">
        <v>51.42</v>
      </c>
      <c r="G51" s="100">
        <v>52.907000000000011</v>
      </c>
      <c r="H51" s="100">
        <v>53.686999999999998</v>
      </c>
      <c r="I51" s="100">
        <v>53.16000006371209</v>
      </c>
      <c r="J51" s="100">
        <v>56.222542361756609</v>
      </c>
      <c r="K51" s="100">
        <v>52.382725069251777</v>
      </c>
      <c r="L51" s="100">
        <v>54.283261896322372</v>
      </c>
      <c r="M51" s="100">
        <v>49.04745267723537</v>
      </c>
      <c r="N51" s="100">
        <v>51.753154053283104</v>
      </c>
      <c r="O51" s="100">
        <v>54.245851846874743</v>
      </c>
      <c r="P51" s="100">
        <v>50.038106192793293</v>
      </c>
      <c r="Q51" s="100">
        <v>51.058647704404557</v>
      </c>
      <c r="R51" s="100">
        <v>52.865738042045763</v>
      </c>
      <c r="S51" s="100">
        <v>51.497887811505919</v>
      </c>
      <c r="T51" s="100">
        <v>51.496648022802404</v>
      </c>
      <c r="U51" s="100">
        <v>51.55022849245551</v>
      </c>
      <c r="V51" s="11">
        <v>7.3359073359072482E-3</v>
      </c>
      <c r="W51" s="12">
        <v>2.1370656370656632E-2</v>
      </c>
      <c r="X51" s="12">
        <v>3.6428571428571442E-2</v>
      </c>
      <c r="Y51" s="12">
        <v>2.6254827484789439E-2</v>
      </c>
      <c r="Z51" s="12">
        <v>8.5377265670977073E-2</v>
      </c>
      <c r="AA51" s="12">
        <v>1.1249518711424312E-2</v>
      </c>
      <c r="AB51" s="12">
        <v>4.7939418847922306E-2</v>
      </c>
      <c r="AC51" s="12">
        <v>5.3137979203950338E-2</v>
      </c>
      <c r="AD51" s="12">
        <v>9.0436190573151898E-4</v>
      </c>
      <c r="AE51" s="12">
        <v>4.7217217121134088E-2</v>
      </c>
      <c r="AF51" s="12">
        <v>3.4013393961519381E-2</v>
      </c>
      <c r="AG51" s="12">
        <v>1.431182037829036E-2</v>
      </c>
      <c r="AH51" s="12">
        <v>2.0574093475786981E-2</v>
      </c>
      <c r="AI51" s="12">
        <v>5.8322816311598127E-3</v>
      </c>
      <c r="AJ51" s="12">
        <v>5.8562157760153133E-3</v>
      </c>
      <c r="AK51" s="12">
        <v>4.8218437749901026E-3</v>
      </c>
      <c r="AL51" s="11">
        <v>7.3359073359072482E-3</v>
      </c>
      <c r="AM51" s="12">
        <v>-2.1370656370656632E-2</v>
      </c>
      <c r="AN51" s="12">
        <v>-3.6428571428571442E-2</v>
      </c>
      <c r="AO51" s="12">
        <v>-2.6254827484789439E-2</v>
      </c>
      <c r="AP51" s="12">
        <v>-8.5377265670977073E-2</v>
      </c>
      <c r="AQ51" s="12">
        <v>-1.1249518711424312E-2</v>
      </c>
      <c r="AR51" s="12">
        <v>-4.7939418847922306E-2</v>
      </c>
      <c r="AS51" s="12">
        <v>5.3137979203950338E-2</v>
      </c>
      <c r="AT51" s="12">
        <v>9.0436190573151898E-4</v>
      </c>
      <c r="AU51" s="12">
        <v>-4.7217217121134088E-2</v>
      </c>
      <c r="AV51" s="12">
        <v>3.4013393961519381E-2</v>
      </c>
      <c r="AW51" s="12">
        <v>1.431182037829036E-2</v>
      </c>
      <c r="AX51" s="12">
        <v>-2.0574093475786981E-2</v>
      </c>
      <c r="AY51" s="12">
        <v>5.8322816311598127E-3</v>
      </c>
      <c r="AZ51" s="12">
        <v>5.8562157760153133E-3</v>
      </c>
      <c r="BA51" s="13">
        <v>4.8218437749901026E-3</v>
      </c>
    </row>
    <row r="52" spans="1:53" x14ac:dyDescent="0.2">
      <c r="A52" s="154">
        <v>81</v>
      </c>
      <c r="B52" s="145">
        <v>2</v>
      </c>
      <c r="C52" s="145" t="s">
        <v>5</v>
      </c>
      <c r="D52" s="147">
        <v>298.14999999999998</v>
      </c>
      <c r="E52" s="147">
        <v>51.62</v>
      </c>
      <c r="F52" s="99">
        <v>51.42</v>
      </c>
      <c r="G52" s="100">
        <v>52.907000000000011</v>
      </c>
      <c r="H52" s="100">
        <v>53.686999999999998</v>
      </c>
      <c r="I52" s="100">
        <v>53.16000006371209</v>
      </c>
      <c r="J52" s="100">
        <v>56.222542361756609</v>
      </c>
      <c r="K52" s="100">
        <v>52.382725069251777</v>
      </c>
      <c r="L52" s="100">
        <v>54.283261896322372</v>
      </c>
      <c r="M52" s="100">
        <v>49.04745267723537</v>
      </c>
      <c r="N52" s="100">
        <v>51.753154053283104</v>
      </c>
      <c r="O52" s="100">
        <v>54.245851846874743</v>
      </c>
      <c r="P52" s="100">
        <v>50.038106192793293</v>
      </c>
      <c r="Q52" s="100">
        <v>51.058647704404557</v>
      </c>
      <c r="R52" s="100">
        <v>52.865738042045763</v>
      </c>
      <c r="S52" s="100">
        <v>51.497887811505919</v>
      </c>
      <c r="T52" s="100">
        <v>51.496648022802404</v>
      </c>
      <c r="U52" s="100">
        <v>51.55022849245551</v>
      </c>
      <c r="V52" s="11">
        <v>3.8744672607515644E-3</v>
      </c>
      <c r="W52" s="12">
        <v>2.4932196822937104E-2</v>
      </c>
      <c r="X52" s="12">
        <v>4.0042619139868271E-2</v>
      </c>
      <c r="Y52" s="12">
        <v>2.9833399142039765E-2</v>
      </c>
      <c r="Z52" s="12">
        <v>8.9161998484242777E-2</v>
      </c>
      <c r="AA52" s="12">
        <v>1.4775766548852752E-2</v>
      </c>
      <c r="AB52" s="12">
        <v>5.1593605120541938E-2</v>
      </c>
      <c r="AC52" s="12">
        <v>4.9836251893929248E-2</v>
      </c>
      <c r="AD52" s="12">
        <v>2.5795051004088927E-3</v>
      </c>
      <c r="AE52" s="12">
        <v>5.0868885061502236E-2</v>
      </c>
      <c r="AF52" s="12">
        <v>3.0644978830040765E-2</v>
      </c>
      <c r="AG52" s="12">
        <v>1.0874705455161582E-2</v>
      </c>
      <c r="AH52" s="12">
        <v>2.4132856296895881E-2</v>
      </c>
      <c r="AI52" s="12">
        <v>2.3655983822952068E-3</v>
      </c>
      <c r="AJ52" s="12">
        <v>2.3896159860052986E-3</v>
      </c>
      <c r="AK52" s="12">
        <v>1.3516371085720183E-3</v>
      </c>
      <c r="AL52" s="11">
        <v>3.8744672607515644E-3</v>
      </c>
      <c r="AM52" s="12">
        <v>-2.4932196822937104E-2</v>
      </c>
      <c r="AN52" s="12">
        <v>-4.0042619139868271E-2</v>
      </c>
      <c r="AO52" s="12">
        <v>-2.9833399142039765E-2</v>
      </c>
      <c r="AP52" s="12">
        <v>-8.9161998484242777E-2</v>
      </c>
      <c r="AQ52" s="12">
        <v>-1.4775766548852752E-2</v>
      </c>
      <c r="AR52" s="12">
        <v>-5.1593605120541938E-2</v>
      </c>
      <c r="AS52" s="12">
        <v>4.9836251893929248E-2</v>
      </c>
      <c r="AT52" s="12">
        <v>-2.5795051004088927E-3</v>
      </c>
      <c r="AU52" s="12">
        <v>-5.0868885061502236E-2</v>
      </c>
      <c r="AV52" s="12">
        <v>3.0644978830040765E-2</v>
      </c>
      <c r="AW52" s="12">
        <v>1.0874705455161582E-2</v>
      </c>
      <c r="AX52" s="12">
        <v>-2.4132856296895881E-2</v>
      </c>
      <c r="AY52" s="12">
        <v>2.3655983822952068E-3</v>
      </c>
      <c r="AZ52" s="12">
        <v>2.3896159860052986E-3</v>
      </c>
      <c r="BA52" s="13">
        <v>1.3516371085720183E-3</v>
      </c>
    </row>
    <row r="53" spans="1:53" x14ac:dyDescent="0.2">
      <c r="A53" s="155">
        <v>84</v>
      </c>
      <c r="B53" s="148">
        <v>2</v>
      </c>
      <c r="C53" s="148" t="s">
        <v>5</v>
      </c>
      <c r="D53" s="149">
        <v>298.14999999999998</v>
      </c>
      <c r="E53" s="149">
        <v>53.05</v>
      </c>
      <c r="F53" s="99">
        <v>51.42</v>
      </c>
      <c r="G53" s="100">
        <v>52.907000000000011</v>
      </c>
      <c r="H53" s="100">
        <v>53.686999999999998</v>
      </c>
      <c r="I53" s="100">
        <v>53.16000006371209</v>
      </c>
      <c r="J53" s="100">
        <v>56.222542361756609</v>
      </c>
      <c r="K53" s="100">
        <v>52.382725069251777</v>
      </c>
      <c r="L53" s="100">
        <v>54.283261896322372</v>
      </c>
      <c r="M53" s="100">
        <v>49.04745267723537</v>
      </c>
      <c r="N53" s="100">
        <v>51.753154053283104</v>
      </c>
      <c r="O53" s="100">
        <v>54.245851846874743</v>
      </c>
      <c r="P53" s="100">
        <v>50.038106192793293</v>
      </c>
      <c r="Q53" s="100">
        <v>51.058647704404557</v>
      </c>
      <c r="R53" s="100">
        <v>52.865738042045763</v>
      </c>
      <c r="S53" s="100">
        <v>51.497887811505919</v>
      </c>
      <c r="T53" s="100">
        <v>51.496648022802404</v>
      </c>
      <c r="U53" s="100">
        <v>51.55022849245551</v>
      </c>
      <c r="V53" s="11">
        <v>3.0725730442978237E-2</v>
      </c>
      <c r="W53" s="12">
        <v>2.6955702167763712E-3</v>
      </c>
      <c r="X53" s="12">
        <v>1.2007540056550433E-2</v>
      </c>
      <c r="Y53" s="12">
        <v>2.0735167523485924E-3</v>
      </c>
      <c r="Z53" s="12">
        <v>5.9802872040652447E-2</v>
      </c>
      <c r="AA53" s="12">
        <v>1.2578226781304819E-2</v>
      </c>
      <c r="AB53" s="12">
        <v>2.324716109938502E-2</v>
      </c>
      <c r="AC53" s="12">
        <v>7.5448582898484967E-2</v>
      </c>
      <c r="AD53" s="12">
        <v>2.4445729438584217E-2</v>
      </c>
      <c r="AE53" s="12">
        <v>2.2541976378411797E-2</v>
      </c>
      <c r="AF53" s="12">
        <v>5.6774624075526935E-2</v>
      </c>
      <c r="AG53" s="12">
        <v>3.7537272301516315E-2</v>
      </c>
      <c r="AH53" s="12">
        <v>3.473363957667001E-3</v>
      </c>
      <c r="AI53" s="12">
        <v>2.9257534184619762E-2</v>
      </c>
      <c r="AJ53" s="12">
        <v>2.9280904376957462E-2</v>
      </c>
      <c r="AK53" s="12">
        <v>2.8270904949000704E-2</v>
      </c>
      <c r="AL53" s="11">
        <v>3.0725730442978237E-2</v>
      </c>
      <c r="AM53" s="12">
        <v>2.6955702167763712E-3</v>
      </c>
      <c r="AN53" s="12">
        <v>-1.2007540056550433E-2</v>
      </c>
      <c r="AO53" s="12">
        <v>-2.0735167523485924E-3</v>
      </c>
      <c r="AP53" s="12">
        <v>-5.9802872040652447E-2</v>
      </c>
      <c r="AQ53" s="12">
        <v>1.2578226781304819E-2</v>
      </c>
      <c r="AR53" s="12">
        <v>-2.324716109938502E-2</v>
      </c>
      <c r="AS53" s="12">
        <v>7.5448582898484967E-2</v>
      </c>
      <c r="AT53" s="12">
        <v>2.4445729438584217E-2</v>
      </c>
      <c r="AU53" s="12">
        <v>-2.2541976378411797E-2</v>
      </c>
      <c r="AV53" s="12">
        <v>5.6774624075526935E-2</v>
      </c>
      <c r="AW53" s="12">
        <v>3.7537272301516315E-2</v>
      </c>
      <c r="AX53" s="12">
        <v>3.473363957667001E-3</v>
      </c>
      <c r="AY53" s="12">
        <v>2.9257534184619762E-2</v>
      </c>
      <c r="AZ53" s="12">
        <v>2.9280904376957462E-2</v>
      </c>
      <c r="BA53" s="13">
        <v>2.8270904949000704E-2</v>
      </c>
    </row>
    <row r="54" spans="1:53" x14ac:dyDescent="0.2">
      <c r="A54" s="155">
        <v>84</v>
      </c>
      <c r="B54" s="148">
        <v>2</v>
      </c>
      <c r="C54" s="148" t="s">
        <v>5</v>
      </c>
      <c r="D54" s="149">
        <v>298.14999999999998</v>
      </c>
      <c r="E54" s="149">
        <v>53.07</v>
      </c>
      <c r="F54" s="99">
        <v>51.42</v>
      </c>
      <c r="G54" s="100">
        <v>52.907000000000011</v>
      </c>
      <c r="H54" s="100">
        <v>53.686999999999998</v>
      </c>
      <c r="I54" s="100">
        <v>53.16000006371209</v>
      </c>
      <c r="J54" s="100">
        <v>56.222542361756609</v>
      </c>
      <c r="K54" s="100">
        <v>52.382725069251777</v>
      </c>
      <c r="L54" s="100">
        <v>54.283261896322372</v>
      </c>
      <c r="M54" s="100">
        <v>49.04745267723537</v>
      </c>
      <c r="N54" s="100">
        <v>51.753154053283104</v>
      </c>
      <c r="O54" s="100">
        <v>54.245851846874743</v>
      </c>
      <c r="P54" s="100">
        <v>50.038106192793293</v>
      </c>
      <c r="Q54" s="100">
        <v>51.058647704404557</v>
      </c>
      <c r="R54" s="100">
        <v>52.865738042045763</v>
      </c>
      <c r="S54" s="100">
        <v>51.497887811505919</v>
      </c>
      <c r="T54" s="100">
        <v>51.496648022802404</v>
      </c>
      <c r="U54" s="100">
        <v>51.55022849245551</v>
      </c>
      <c r="V54" s="11">
        <v>3.1091011871113596E-2</v>
      </c>
      <c r="W54" s="12">
        <v>3.071415112115877E-3</v>
      </c>
      <c r="X54" s="12">
        <v>1.1626154136046681E-2</v>
      </c>
      <c r="Y54" s="12">
        <v>1.6958745753173107E-3</v>
      </c>
      <c r="Z54" s="12">
        <v>5.9403473935492918E-2</v>
      </c>
      <c r="AA54" s="12">
        <v>1.295034729127989E-2</v>
      </c>
      <c r="AB54" s="12">
        <v>2.2861539406865874E-2</v>
      </c>
      <c r="AC54" s="12">
        <v>7.5797010038903906E-2</v>
      </c>
      <c r="AD54" s="12">
        <v>2.4813377552607797E-2</v>
      </c>
      <c r="AE54" s="12">
        <v>2.2156620442335455E-2</v>
      </c>
      <c r="AF54" s="12">
        <v>5.7130088698072491E-2</v>
      </c>
      <c r="AG54" s="12">
        <v>3.7899986726878533E-2</v>
      </c>
      <c r="AH54" s="12">
        <v>3.8489157330740065E-3</v>
      </c>
      <c r="AI54" s="12">
        <v>2.9623368918298122E-2</v>
      </c>
      <c r="AJ54" s="12">
        <v>2.9646730303327613E-2</v>
      </c>
      <c r="AK54" s="12">
        <v>2.8637111504512727E-2</v>
      </c>
      <c r="AL54" s="11">
        <v>3.1091011871113596E-2</v>
      </c>
      <c r="AM54" s="12">
        <v>3.071415112115877E-3</v>
      </c>
      <c r="AN54" s="12">
        <v>-1.1626154136046681E-2</v>
      </c>
      <c r="AO54" s="12">
        <v>-1.6958745753173107E-3</v>
      </c>
      <c r="AP54" s="12">
        <v>-5.9403473935492918E-2</v>
      </c>
      <c r="AQ54" s="12">
        <v>1.295034729127989E-2</v>
      </c>
      <c r="AR54" s="12">
        <v>-2.2861539406865874E-2</v>
      </c>
      <c r="AS54" s="12">
        <v>7.5797010038903906E-2</v>
      </c>
      <c r="AT54" s="12">
        <v>2.4813377552607797E-2</v>
      </c>
      <c r="AU54" s="12">
        <v>-2.2156620442335455E-2</v>
      </c>
      <c r="AV54" s="12">
        <v>5.7130088698072491E-2</v>
      </c>
      <c r="AW54" s="12">
        <v>3.7899986726878533E-2</v>
      </c>
      <c r="AX54" s="12">
        <v>3.8489157330740065E-3</v>
      </c>
      <c r="AY54" s="12">
        <v>2.9623368918298122E-2</v>
      </c>
      <c r="AZ54" s="12">
        <v>2.9646730303327613E-2</v>
      </c>
      <c r="BA54" s="13">
        <v>2.8637111504512727E-2</v>
      </c>
    </row>
    <row r="55" spans="1:53" x14ac:dyDescent="0.2">
      <c r="A55" s="154">
        <v>37</v>
      </c>
      <c r="B55" s="145">
        <v>3</v>
      </c>
      <c r="C55" s="145" t="s">
        <v>6</v>
      </c>
      <c r="D55" s="147">
        <v>298.14999999999998</v>
      </c>
      <c r="E55" s="147">
        <v>56.87</v>
      </c>
      <c r="F55" s="99">
        <v>56.07</v>
      </c>
      <c r="G55" s="100">
        <v>57.817000000000007</v>
      </c>
      <c r="H55" s="100">
        <v>58.411000000000001</v>
      </c>
      <c r="I55" s="100">
        <v>57.54683317489571</v>
      </c>
      <c r="J55" s="100">
        <v>61.206945811653661</v>
      </c>
      <c r="K55" s="100">
        <v>56.584755673836014</v>
      </c>
      <c r="L55" s="100">
        <v>59.108356240504982</v>
      </c>
      <c r="M55" s="100">
        <v>53.542865861863923</v>
      </c>
      <c r="N55" s="100">
        <v>56.400073992605357</v>
      </c>
      <c r="O55" s="100">
        <v>58.655198506027816</v>
      </c>
      <c r="P55" s="100">
        <v>54.191455547256929</v>
      </c>
      <c r="Q55" s="100">
        <v>55.412031567112834</v>
      </c>
      <c r="R55" s="100">
        <v>57.928708141855907</v>
      </c>
      <c r="S55" s="100">
        <v>55.928055388116753</v>
      </c>
      <c r="T55" s="100">
        <v>55.8551853477327</v>
      </c>
      <c r="U55" s="100">
        <v>55.973941892118113</v>
      </c>
      <c r="V55" s="11">
        <v>1.4067170740284811E-2</v>
      </c>
      <c r="W55" s="12">
        <v>1.6652013363812376E-2</v>
      </c>
      <c r="X55" s="12">
        <v>2.7096887638473781E-2</v>
      </c>
      <c r="Y55" s="12">
        <v>1.1901409792433839E-2</v>
      </c>
      <c r="Z55" s="12">
        <v>7.6260696529869235E-2</v>
      </c>
      <c r="AA55" s="12">
        <v>5.0157257985578236E-3</v>
      </c>
      <c r="AB55" s="12">
        <v>3.9359174265957177E-2</v>
      </c>
      <c r="AC55" s="12">
        <v>5.8504204996238339E-2</v>
      </c>
      <c r="AD55" s="12">
        <v>8.2631617266509683E-3</v>
      </c>
      <c r="AE55" s="12">
        <v>3.1390865236993463E-2</v>
      </c>
      <c r="AF55" s="12">
        <v>4.7099427690224523E-2</v>
      </c>
      <c r="AG55" s="12">
        <v>2.56368635992116E-2</v>
      </c>
      <c r="AH55" s="12">
        <v>1.8616285244521004E-2</v>
      </c>
      <c r="AI55" s="12">
        <v>1.6563119604066187E-2</v>
      </c>
      <c r="AJ55" s="12">
        <v>1.7844463728983601E-2</v>
      </c>
      <c r="AK55" s="12">
        <v>1.5756252995988831E-2</v>
      </c>
      <c r="AL55" s="11">
        <v>1.4067170740284811E-2</v>
      </c>
      <c r="AM55" s="12">
        <v>-1.6652013363812376E-2</v>
      </c>
      <c r="AN55" s="12">
        <v>-2.7096887638473781E-2</v>
      </c>
      <c r="AO55" s="12">
        <v>-1.1901409792433839E-2</v>
      </c>
      <c r="AP55" s="12">
        <v>-7.6260696529869235E-2</v>
      </c>
      <c r="AQ55" s="12">
        <v>5.0157257985578236E-3</v>
      </c>
      <c r="AR55" s="12">
        <v>-3.9359174265957177E-2</v>
      </c>
      <c r="AS55" s="12">
        <v>5.8504204996238339E-2</v>
      </c>
      <c r="AT55" s="12">
        <v>8.2631617266509683E-3</v>
      </c>
      <c r="AU55" s="12">
        <v>-3.1390865236993463E-2</v>
      </c>
      <c r="AV55" s="12">
        <v>4.7099427690224523E-2</v>
      </c>
      <c r="AW55" s="12">
        <v>2.56368635992116E-2</v>
      </c>
      <c r="AX55" s="12">
        <v>-1.8616285244521004E-2</v>
      </c>
      <c r="AY55" s="12">
        <v>1.6563119604066187E-2</v>
      </c>
      <c r="AZ55" s="12">
        <v>1.7844463728983601E-2</v>
      </c>
      <c r="BA55" s="13">
        <v>1.5756252995988831E-2</v>
      </c>
    </row>
    <row r="56" spans="1:53" x14ac:dyDescent="0.2">
      <c r="A56" s="154">
        <v>81</v>
      </c>
      <c r="B56" s="145">
        <v>3</v>
      </c>
      <c r="C56" s="145" t="s">
        <v>6</v>
      </c>
      <c r="D56" s="147">
        <v>298.14999999999998</v>
      </c>
      <c r="E56" s="147">
        <v>56.41</v>
      </c>
      <c r="F56" s="99">
        <v>56.07</v>
      </c>
      <c r="G56" s="100">
        <v>57.817000000000007</v>
      </c>
      <c r="H56" s="100">
        <v>58.411000000000001</v>
      </c>
      <c r="I56" s="100">
        <v>57.54683317489571</v>
      </c>
      <c r="J56" s="100">
        <v>61.206945811653661</v>
      </c>
      <c r="K56" s="100">
        <v>56.584755673836014</v>
      </c>
      <c r="L56" s="100">
        <v>59.108356240504982</v>
      </c>
      <c r="M56" s="100">
        <v>53.542865861863923</v>
      </c>
      <c r="N56" s="100">
        <v>56.400073992605357</v>
      </c>
      <c r="O56" s="100">
        <v>58.655198506027816</v>
      </c>
      <c r="P56" s="100">
        <v>54.191455547256929</v>
      </c>
      <c r="Q56" s="100">
        <v>55.412031567112834</v>
      </c>
      <c r="R56" s="100">
        <v>57.928708141855907</v>
      </c>
      <c r="S56" s="100">
        <v>55.928055388116753</v>
      </c>
      <c r="T56" s="100">
        <v>55.8551853477327</v>
      </c>
      <c r="U56" s="100">
        <v>55.973941892118113</v>
      </c>
      <c r="V56" s="11">
        <v>6.0273001240914083E-3</v>
      </c>
      <c r="W56" s="12">
        <v>2.4942386101755198E-2</v>
      </c>
      <c r="X56" s="12">
        <v>3.5472433965609021E-2</v>
      </c>
      <c r="Y56" s="12">
        <v>2.0153043341530105E-2</v>
      </c>
      <c r="Z56" s="12">
        <v>8.5037153193647658E-2</v>
      </c>
      <c r="AA56" s="12">
        <v>3.0979555723456378E-3</v>
      </c>
      <c r="AB56" s="12">
        <v>4.7834714421290295E-2</v>
      </c>
      <c r="AC56" s="12">
        <v>5.0826699842866044E-2</v>
      </c>
      <c r="AD56" s="12">
        <v>1.759618400042487E-4</v>
      </c>
      <c r="AE56" s="12">
        <v>3.9801427158798426E-2</v>
      </c>
      <c r="AF56" s="12">
        <v>3.9328921339178653E-2</v>
      </c>
      <c r="AG56" s="12">
        <v>1.7691338998176969E-2</v>
      </c>
      <c r="AH56" s="12">
        <v>2.6922675799608411E-2</v>
      </c>
      <c r="AI56" s="12">
        <v>8.54360240885026E-3</v>
      </c>
      <c r="AJ56" s="12">
        <v>9.8353953601718943E-3</v>
      </c>
      <c r="AK56" s="12">
        <v>7.7301561404340361E-3</v>
      </c>
      <c r="AL56" s="11">
        <v>6.0273001240914083E-3</v>
      </c>
      <c r="AM56" s="12">
        <v>-2.4942386101755198E-2</v>
      </c>
      <c r="AN56" s="12">
        <v>-3.5472433965609021E-2</v>
      </c>
      <c r="AO56" s="12">
        <v>-2.0153043341530105E-2</v>
      </c>
      <c r="AP56" s="12">
        <v>-8.5037153193647658E-2</v>
      </c>
      <c r="AQ56" s="12">
        <v>-3.0979555723456378E-3</v>
      </c>
      <c r="AR56" s="12">
        <v>-4.7834714421290295E-2</v>
      </c>
      <c r="AS56" s="12">
        <v>5.0826699842866044E-2</v>
      </c>
      <c r="AT56" s="12">
        <v>1.759618400042487E-4</v>
      </c>
      <c r="AU56" s="12">
        <v>-3.9801427158798426E-2</v>
      </c>
      <c r="AV56" s="12">
        <v>3.9328921339178653E-2</v>
      </c>
      <c r="AW56" s="12">
        <v>1.7691338998176969E-2</v>
      </c>
      <c r="AX56" s="12">
        <v>-2.6922675799608411E-2</v>
      </c>
      <c r="AY56" s="12">
        <v>8.54360240885026E-3</v>
      </c>
      <c r="AZ56" s="12">
        <v>9.8353953601718943E-3</v>
      </c>
      <c r="BA56" s="13">
        <v>7.7301561404340361E-3</v>
      </c>
    </row>
    <row r="57" spans="1:53" x14ac:dyDescent="0.2">
      <c r="A57" s="155">
        <v>84</v>
      </c>
      <c r="B57" s="148">
        <v>3</v>
      </c>
      <c r="C57" s="148" t="s">
        <v>6</v>
      </c>
      <c r="D57" s="149">
        <v>298.14999999999998</v>
      </c>
      <c r="E57" s="149">
        <v>57.32</v>
      </c>
      <c r="F57" s="99">
        <v>56.07</v>
      </c>
      <c r="G57" s="100">
        <v>57.817000000000007</v>
      </c>
      <c r="H57" s="100">
        <v>58.411000000000001</v>
      </c>
      <c r="I57" s="100">
        <v>57.54683317489571</v>
      </c>
      <c r="J57" s="100">
        <v>61.206945811653661</v>
      </c>
      <c r="K57" s="100">
        <v>56.584755673836014</v>
      </c>
      <c r="L57" s="100">
        <v>59.108356240504982</v>
      </c>
      <c r="M57" s="100">
        <v>53.542865861863923</v>
      </c>
      <c r="N57" s="100">
        <v>56.400073992605357</v>
      </c>
      <c r="O57" s="100">
        <v>58.655198506027816</v>
      </c>
      <c r="P57" s="100">
        <v>54.191455547256929</v>
      </c>
      <c r="Q57" s="100">
        <v>55.412031567112834</v>
      </c>
      <c r="R57" s="100">
        <v>57.928708141855907</v>
      </c>
      <c r="S57" s="100">
        <v>55.928055388116753</v>
      </c>
      <c r="T57" s="100">
        <v>55.8551853477327</v>
      </c>
      <c r="U57" s="100">
        <v>55.973941892118113</v>
      </c>
      <c r="V57" s="11">
        <v>2.1807397069085833E-2</v>
      </c>
      <c r="W57" s="12">
        <v>8.6706210746686496E-3</v>
      </c>
      <c r="X57" s="12">
        <v>1.9033496161898134E-2</v>
      </c>
      <c r="Y57" s="12">
        <v>3.9573128907137043E-3</v>
      </c>
      <c r="Z57" s="12">
        <v>6.781133656060119E-2</v>
      </c>
      <c r="AA57" s="12">
        <v>1.2827011970760402E-2</v>
      </c>
      <c r="AB57" s="12">
        <v>3.1199515710135756E-2</v>
      </c>
      <c r="AC57" s="12">
        <v>6.589557114682619E-2</v>
      </c>
      <c r="AD57" s="12">
        <v>1.6048953373947024E-2</v>
      </c>
      <c r="AE57" s="12">
        <v>2.3293763189599012E-2</v>
      </c>
      <c r="AF57" s="12">
        <v>5.4580328903403197E-2</v>
      </c>
      <c r="AG57" s="12">
        <v>3.3286260169001505E-2</v>
      </c>
      <c r="AH57" s="12">
        <v>1.0619472118909744E-2</v>
      </c>
      <c r="AI57" s="12">
        <v>2.428375107961003E-2</v>
      </c>
      <c r="AJ57" s="12">
        <v>2.5555035803686326E-2</v>
      </c>
      <c r="AK57" s="12">
        <v>2.3483218909314159E-2</v>
      </c>
      <c r="AL57" s="11">
        <v>2.1807397069085833E-2</v>
      </c>
      <c r="AM57" s="12">
        <v>-8.6706210746686496E-3</v>
      </c>
      <c r="AN57" s="12">
        <v>-1.9033496161898134E-2</v>
      </c>
      <c r="AO57" s="12">
        <v>-3.9573128907137043E-3</v>
      </c>
      <c r="AP57" s="12">
        <v>-6.781133656060119E-2</v>
      </c>
      <c r="AQ57" s="12">
        <v>1.2827011970760402E-2</v>
      </c>
      <c r="AR57" s="12">
        <v>-3.1199515710135756E-2</v>
      </c>
      <c r="AS57" s="12">
        <v>6.589557114682619E-2</v>
      </c>
      <c r="AT57" s="12">
        <v>1.6048953373947024E-2</v>
      </c>
      <c r="AU57" s="12">
        <v>-2.3293763189599012E-2</v>
      </c>
      <c r="AV57" s="12">
        <v>5.4580328903403197E-2</v>
      </c>
      <c r="AW57" s="12">
        <v>3.3286260169001505E-2</v>
      </c>
      <c r="AX57" s="12">
        <v>-1.0619472118909744E-2</v>
      </c>
      <c r="AY57" s="12">
        <v>2.428375107961003E-2</v>
      </c>
      <c r="AZ57" s="12">
        <v>2.5555035803686326E-2</v>
      </c>
      <c r="BA57" s="13">
        <v>2.3483218909314159E-2</v>
      </c>
    </row>
    <row r="58" spans="1:53" x14ac:dyDescent="0.2">
      <c r="A58" s="154">
        <v>37</v>
      </c>
      <c r="B58" s="145">
        <v>4</v>
      </c>
      <c r="C58" s="145" t="s">
        <v>7</v>
      </c>
      <c r="D58" s="147">
        <v>298.14999999999998</v>
      </c>
      <c r="E58" s="147">
        <v>61.59</v>
      </c>
      <c r="F58" s="99">
        <v>60.720000000000006</v>
      </c>
      <c r="G58" s="100">
        <v>62.727000000000011</v>
      </c>
      <c r="H58" s="100">
        <v>63.135000000000005</v>
      </c>
      <c r="I58" s="100">
        <v>61.915204045471306</v>
      </c>
      <c r="J58" s="100">
        <v>66.232233260824046</v>
      </c>
      <c r="K58" s="100">
        <v>60.785444895639337</v>
      </c>
      <c r="L58" s="100">
        <v>63.92629178420129</v>
      </c>
      <c r="M58" s="100">
        <v>58.070497403710881</v>
      </c>
      <c r="N58" s="100">
        <v>61.076747155422417</v>
      </c>
      <c r="O58" s="100">
        <v>63.001794351384824</v>
      </c>
      <c r="P58" s="100">
        <v>57.334269552362443</v>
      </c>
      <c r="Q58" s="100">
        <v>58.72067438932919</v>
      </c>
      <c r="R58" s="100">
        <v>61.816932580174878</v>
      </c>
      <c r="S58" s="100">
        <v>59.253704828126395</v>
      </c>
      <c r="T58" s="100">
        <v>59.135918817981334</v>
      </c>
      <c r="U58" s="100">
        <v>59.317171090660167</v>
      </c>
      <c r="V58" s="11">
        <v>1.4125669751583006E-2</v>
      </c>
      <c r="W58" s="12">
        <v>1.846078908913797E-2</v>
      </c>
      <c r="X58" s="12">
        <v>2.5085241110569922E-2</v>
      </c>
      <c r="Y58" s="12">
        <v>5.2801436186280647E-3</v>
      </c>
      <c r="Z58" s="12">
        <v>7.5373165462315997E-2</v>
      </c>
      <c r="AA58" s="12">
        <v>1.3063080116263458E-2</v>
      </c>
      <c r="AB58" s="12">
        <v>3.793297262869437E-2</v>
      </c>
      <c r="AC58" s="12">
        <v>5.7144059040252021E-2</v>
      </c>
      <c r="AD58" s="12">
        <v>8.3333795190385796E-3</v>
      </c>
      <c r="AE58" s="12">
        <v>2.2922460649209615E-2</v>
      </c>
      <c r="AF58" s="12">
        <v>6.9097750408143532E-2</v>
      </c>
      <c r="AG58" s="12">
        <v>4.6587524121948581E-2</v>
      </c>
      <c r="AH58" s="12">
        <v>3.6845686016378459E-3</v>
      </c>
      <c r="AI58" s="12">
        <v>3.7933027632304078E-2</v>
      </c>
      <c r="AJ58" s="12">
        <v>3.9845448644563547E-2</v>
      </c>
      <c r="AK58" s="12">
        <v>3.6902563879523231E-2</v>
      </c>
      <c r="AL58" s="11">
        <v>1.4125669751583006E-2</v>
      </c>
      <c r="AM58" s="12">
        <v>-1.846078908913797E-2</v>
      </c>
      <c r="AN58" s="12">
        <v>-2.5085241110569922E-2</v>
      </c>
      <c r="AO58" s="12">
        <v>-5.2801436186280647E-3</v>
      </c>
      <c r="AP58" s="12">
        <v>-7.5373165462315997E-2</v>
      </c>
      <c r="AQ58" s="12">
        <v>1.3063080116263458E-2</v>
      </c>
      <c r="AR58" s="12">
        <v>-3.793297262869437E-2</v>
      </c>
      <c r="AS58" s="12">
        <v>5.7144059040252021E-2</v>
      </c>
      <c r="AT58" s="12">
        <v>8.3333795190385796E-3</v>
      </c>
      <c r="AU58" s="12">
        <v>-2.2922460649209615E-2</v>
      </c>
      <c r="AV58" s="12">
        <v>6.9097750408143532E-2</v>
      </c>
      <c r="AW58" s="12">
        <v>4.6587524121948581E-2</v>
      </c>
      <c r="AX58" s="12">
        <v>-3.6845686016378459E-3</v>
      </c>
      <c r="AY58" s="12">
        <v>3.7933027632304078E-2</v>
      </c>
      <c r="AZ58" s="12">
        <v>3.9845448644563547E-2</v>
      </c>
      <c r="BA58" s="13">
        <v>3.6902563879523231E-2</v>
      </c>
    </row>
    <row r="59" spans="1:53" x14ac:dyDescent="0.2">
      <c r="A59" s="154">
        <v>81</v>
      </c>
      <c r="B59" s="145">
        <v>4</v>
      </c>
      <c r="C59" s="145" t="s">
        <v>7</v>
      </c>
      <c r="D59" s="147">
        <v>298.14999999999998</v>
      </c>
      <c r="E59" s="147">
        <v>61.99</v>
      </c>
      <c r="F59" s="99">
        <v>60.720000000000006</v>
      </c>
      <c r="G59" s="100">
        <v>62.727000000000011</v>
      </c>
      <c r="H59" s="100">
        <v>63.135000000000005</v>
      </c>
      <c r="I59" s="100">
        <v>61.915204045471306</v>
      </c>
      <c r="J59" s="100">
        <v>66.232233260824046</v>
      </c>
      <c r="K59" s="100">
        <v>60.785444895639337</v>
      </c>
      <c r="L59" s="100">
        <v>63.92629178420129</v>
      </c>
      <c r="M59" s="100">
        <v>58.070497403710881</v>
      </c>
      <c r="N59" s="100">
        <v>61.076747155422417</v>
      </c>
      <c r="O59" s="100">
        <v>63.001794351384824</v>
      </c>
      <c r="P59" s="100">
        <v>57.334269552362443</v>
      </c>
      <c r="Q59" s="100">
        <v>58.72067438932919</v>
      </c>
      <c r="R59" s="100">
        <v>61.816932580174878</v>
      </c>
      <c r="S59" s="100">
        <v>59.253704828126395</v>
      </c>
      <c r="T59" s="100">
        <v>59.135918817981334</v>
      </c>
      <c r="U59" s="100">
        <v>59.317171090660167</v>
      </c>
      <c r="V59" s="11">
        <v>2.0487175350862977E-2</v>
      </c>
      <c r="W59" s="12">
        <v>1.1889014357154525E-2</v>
      </c>
      <c r="X59" s="12">
        <v>1.8470721084045863E-2</v>
      </c>
      <c r="Y59" s="12">
        <v>1.2065809732004521E-3</v>
      </c>
      <c r="Z59" s="12">
        <v>6.843415487698086E-2</v>
      </c>
      <c r="AA59" s="12">
        <v>1.9431442238436281E-2</v>
      </c>
      <c r="AB59" s="12">
        <v>3.1235550640446648E-2</v>
      </c>
      <c r="AC59" s="12">
        <v>6.3227981872707215E-2</v>
      </c>
      <c r="AD59" s="12">
        <v>1.4732260761051535E-2</v>
      </c>
      <c r="AE59" s="12">
        <v>1.6321896295931951E-2</v>
      </c>
      <c r="AF59" s="12">
        <v>7.5104540210317136E-2</v>
      </c>
      <c r="AG59" s="12">
        <v>5.2739564618016002E-2</v>
      </c>
      <c r="AH59" s="12">
        <v>2.7918602972273531E-3</v>
      </c>
      <c r="AI59" s="12">
        <v>4.4140912596767334E-2</v>
      </c>
      <c r="AJ59" s="12">
        <v>4.6040993418594411E-2</v>
      </c>
      <c r="AK59" s="12">
        <v>4.3117098069685986E-2</v>
      </c>
      <c r="AL59" s="11">
        <v>2.0487175350862977E-2</v>
      </c>
      <c r="AM59" s="12">
        <v>-1.1889014357154525E-2</v>
      </c>
      <c r="AN59" s="12">
        <v>-1.8470721084045863E-2</v>
      </c>
      <c r="AO59" s="12">
        <v>1.2065809732004521E-3</v>
      </c>
      <c r="AP59" s="12">
        <v>-6.843415487698086E-2</v>
      </c>
      <c r="AQ59" s="12">
        <v>1.9431442238436281E-2</v>
      </c>
      <c r="AR59" s="12">
        <v>-3.1235550640446648E-2</v>
      </c>
      <c r="AS59" s="12">
        <v>6.3227981872707215E-2</v>
      </c>
      <c r="AT59" s="12">
        <v>1.4732260761051535E-2</v>
      </c>
      <c r="AU59" s="12">
        <v>-1.6321896295931951E-2</v>
      </c>
      <c r="AV59" s="12">
        <v>7.5104540210317136E-2</v>
      </c>
      <c r="AW59" s="12">
        <v>5.2739564618016002E-2</v>
      </c>
      <c r="AX59" s="12">
        <v>2.7918602972273531E-3</v>
      </c>
      <c r="AY59" s="12">
        <v>4.4140912596767334E-2</v>
      </c>
      <c r="AZ59" s="12">
        <v>4.6040993418594411E-2</v>
      </c>
      <c r="BA59" s="13">
        <v>4.3117098069685986E-2</v>
      </c>
    </row>
    <row r="60" spans="1:53" x14ac:dyDescent="0.2">
      <c r="A60" s="155">
        <v>84</v>
      </c>
      <c r="B60" s="148">
        <v>4</v>
      </c>
      <c r="C60" s="148" t="s">
        <v>7</v>
      </c>
      <c r="D60" s="149">
        <v>298.14999999999998</v>
      </c>
      <c r="E60" s="149">
        <v>61.97</v>
      </c>
      <c r="F60" s="99">
        <v>60.720000000000006</v>
      </c>
      <c r="G60" s="100">
        <v>62.727000000000011</v>
      </c>
      <c r="H60" s="100">
        <v>63.135000000000005</v>
      </c>
      <c r="I60" s="100">
        <v>61.915204045471306</v>
      </c>
      <c r="J60" s="100">
        <v>66.232233260824046</v>
      </c>
      <c r="K60" s="100">
        <v>60.785444895639337</v>
      </c>
      <c r="L60" s="100">
        <v>63.92629178420129</v>
      </c>
      <c r="M60" s="100">
        <v>58.070497403710881</v>
      </c>
      <c r="N60" s="100">
        <v>61.076747155422417</v>
      </c>
      <c r="O60" s="100">
        <v>63.001794351384824</v>
      </c>
      <c r="P60" s="100">
        <v>57.334269552362443</v>
      </c>
      <c r="Q60" s="100">
        <v>58.72067438932919</v>
      </c>
      <c r="R60" s="100">
        <v>61.816932580174878</v>
      </c>
      <c r="S60" s="100">
        <v>59.253704828126395</v>
      </c>
      <c r="T60" s="100">
        <v>59.135918817981334</v>
      </c>
      <c r="U60" s="100">
        <v>59.317171090660167</v>
      </c>
      <c r="V60" s="11">
        <v>2.0171050508310358E-2</v>
      </c>
      <c r="W60" s="12">
        <v>1.2215588187833018E-2</v>
      </c>
      <c r="X60" s="12">
        <v>1.8799419073745462E-2</v>
      </c>
      <c r="Y60" s="12">
        <v>8.8423357315947887E-4</v>
      </c>
      <c r="Z60" s="12">
        <v>6.8778977905826155E-2</v>
      </c>
      <c r="AA60" s="12">
        <v>1.9114976671948718E-2</v>
      </c>
      <c r="AB60" s="12">
        <v>3.1568368310493637E-2</v>
      </c>
      <c r="AC60" s="12">
        <v>6.2925651061628493E-2</v>
      </c>
      <c r="AD60" s="12">
        <v>1.4414278595733122E-2</v>
      </c>
      <c r="AE60" s="12">
        <v>1.6649900780778198E-2</v>
      </c>
      <c r="AF60" s="12">
        <v>7.4806042401767886E-2</v>
      </c>
      <c r="AG60" s="12">
        <v>5.2433848808630126E-2</v>
      </c>
      <c r="AH60" s="12">
        <v>2.4700245251754157E-3</v>
      </c>
      <c r="AI60" s="12">
        <v>4.3832421685873875E-2</v>
      </c>
      <c r="AJ60" s="12">
        <v>4.5733115733720582E-2</v>
      </c>
      <c r="AK60" s="12">
        <v>4.2808276736159938E-2</v>
      </c>
      <c r="AL60" s="11">
        <v>2.0171050508310358E-2</v>
      </c>
      <c r="AM60" s="12">
        <v>-1.2215588187833018E-2</v>
      </c>
      <c r="AN60" s="12">
        <v>-1.8799419073745462E-2</v>
      </c>
      <c r="AO60" s="12">
        <v>8.8423357315947887E-4</v>
      </c>
      <c r="AP60" s="12">
        <v>-6.8778977905826155E-2</v>
      </c>
      <c r="AQ60" s="12">
        <v>1.9114976671948718E-2</v>
      </c>
      <c r="AR60" s="12">
        <v>-3.1568368310493637E-2</v>
      </c>
      <c r="AS60" s="12">
        <v>6.2925651061628493E-2</v>
      </c>
      <c r="AT60" s="12">
        <v>1.4414278595733122E-2</v>
      </c>
      <c r="AU60" s="12">
        <v>-1.6649900780778198E-2</v>
      </c>
      <c r="AV60" s="12">
        <v>7.4806042401767886E-2</v>
      </c>
      <c r="AW60" s="12">
        <v>5.2433848808630126E-2</v>
      </c>
      <c r="AX60" s="12">
        <v>2.4700245251754157E-3</v>
      </c>
      <c r="AY60" s="12">
        <v>4.3832421685873875E-2</v>
      </c>
      <c r="AZ60" s="12">
        <v>4.5733115733720582E-2</v>
      </c>
      <c r="BA60" s="13">
        <v>4.2808276736159938E-2</v>
      </c>
    </row>
    <row r="61" spans="1:53" x14ac:dyDescent="0.2">
      <c r="A61" s="154">
        <v>37</v>
      </c>
      <c r="B61" s="145">
        <v>5</v>
      </c>
      <c r="C61" s="145" t="s">
        <v>8</v>
      </c>
      <c r="D61" s="147">
        <v>298.14999999999998</v>
      </c>
      <c r="E61" s="147">
        <v>66.099999999999994</v>
      </c>
      <c r="F61" s="99">
        <v>65.37</v>
      </c>
      <c r="G61" s="100">
        <v>67.637</v>
      </c>
      <c r="H61" s="100">
        <v>67.858999999999995</v>
      </c>
      <c r="I61" s="100">
        <v>65.947881487405056</v>
      </c>
      <c r="J61" s="100">
        <v>70.995998617959671</v>
      </c>
      <c r="K61" s="100">
        <v>64.592863965080255</v>
      </c>
      <c r="L61" s="100">
        <v>68.462727605318804</v>
      </c>
      <c r="M61" s="100">
        <v>62.622402047979946</v>
      </c>
      <c r="N61" s="100">
        <v>65.783750079125923</v>
      </c>
      <c r="O61" s="100">
        <v>67.298968824035953</v>
      </c>
      <c r="P61" s="100">
        <v>63.060974788058161</v>
      </c>
      <c r="Q61" s="100">
        <v>64.822706605378926</v>
      </c>
      <c r="R61" s="100">
        <v>69.246974112428461</v>
      </c>
      <c r="S61" s="100">
        <v>65.478142955802397</v>
      </c>
      <c r="T61" s="100">
        <v>65.231071263947626</v>
      </c>
      <c r="U61" s="100">
        <v>65.533856387240846</v>
      </c>
      <c r="V61" s="11">
        <v>1.1043872919818303E-2</v>
      </c>
      <c r="W61" s="12">
        <v>2.3252647503782243E-2</v>
      </c>
      <c r="X61" s="12">
        <v>2.6611195158850236E-2</v>
      </c>
      <c r="Y61" s="12">
        <v>2.3013390710278172E-3</v>
      </c>
      <c r="Z61" s="12">
        <v>7.4069570619662295E-2</v>
      </c>
      <c r="AA61" s="12">
        <v>2.2800847729496813E-2</v>
      </c>
      <c r="AB61" s="12">
        <v>3.574474440724372E-2</v>
      </c>
      <c r="AC61" s="12">
        <v>5.2611164175794978E-2</v>
      </c>
      <c r="AD61" s="12">
        <v>4.7844163521039524E-3</v>
      </c>
      <c r="AE61" s="12">
        <v>1.8138711407503155E-2</v>
      </c>
      <c r="AF61" s="12">
        <v>4.5976175672342419E-2</v>
      </c>
      <c r="AG61" s="12">
        <v>1.9323651960984397E-2</v>
      </c>
      <c r="AH61" s="12">
        <v>4.7609290657011603E-2</v>
      </c>
      <c r="AI61" s="12">
        <v>9.4078221512495768E-3</v>
      </c>
      <c r="AJ61" s="12">
        <v>1.3145669229234009E-2</v>
      </c>
      <c r="AK61" s="12">
        <v>8.5649563201081486E-3</v>
      </c>
      <c r="AL61" s="11">
        <v>1.1043872919818303E-2</v>
      </c>
      <c r="AM61" s="12">
        <v>-2.3252647503782243E-2</v>
      </c>
      <c r="AN61" s="12">
        <v>-2.6611195158850236E-2</v>
      </c>
      <c r="AO61" s="12">
        <v>2.3013390710278172E-3</v>
      </c>
      <c r="AP61" s="12">
        <v>-7.4069570619662295E-2</v>
      </c>
      <c r="AQ61" s="12">
        <v>2.2800847729496813E-2</v>
      </c>
      <c r="AR61" s="12">
        <v>-3.574474440724372E-2</v>
      </c>
      <c r="AS61" s="12">
        <v>5.2611164175794978E-2</v>
      </c>
      <c r="AT61" s="12">
        <v>4.7844163521039524E-3</v>
      </c>
      <c r="AU61" s="12">
        <v>-1.8138711407503155E-2</v>
      </c>
      <c r="AV61" s="12">
        <v>4.5976175672342419E-2</v>
      </c>
      <c r="AW61" s="12">
        <v>1.9323651960984397E-2</v>
      </c>
      <c r="AX61" s="12">
        <v>-4.7609290657011603E-2</v>
      </c>
      <c r="AY61" s="12">
        <v>9.4078221512495768E-3</v>
      </c>
      <c r="AZ61" s="12">
        <v>1.3145669229234009E-2</v>
      </c>
      <c r="BA61" s="13">
        <v>8.5649563201081486E-3</v>
      </c>
    </row>
    <row r="62" spans="1:53" x14ac:dyDescent="0.2">
      <c r="A62" s="154">
        <v>79</v>
      </c>
      <c r="B62" s="145">
        <v>5</v>
      </c>
      <c r="C62" s="145" t="s">
        <v>8</v>
      </c>
      <c r="D62" s="147">
        <v>298.14999999999998</v>
      </c>
      <c r="E62" s="147">
        <v>66.868688000000006</v>
      </c>
      <c r="F62" s="99">
        <v>65.37</v>
      </c>
      <c r="G62" s="100">
        <v>67.637</v>
      </c>
      <c r="H62" s="100">
        <v>67.858999999999995</v>
      </c>
      <c r="I62" s="100">
        <v>65.947881487405056</v>
      </c>
      <c r="J62" s="100">
        <v>70.995998617959671</v>
      </c>
      <c r="K62" s="100">
        <v>64.592863965080255</v>
      </c>
      <c r="L62" s="100">
        <v>68.462727605318804</v>
      </c>
      <c r="M62" s="100">
        <v>62.622402047979946</v>
      </c>
      <c r="N62" s="100">
        <v>65.783750079125923</v>
      </c>
      <c r="O62" s="100">
        <v>67.298968824035953</v>
      </c>
      <c r="P62" s="100">
        <v>63.060974788058161</v>
      </c>
      <c r="Q62" s="100">
        <v>64.822706605378926</v>
      </c>
      <c r="R62" s="100">
        <v>69.246974112428461</v>
      </c>
      <c r="S62" s="100">
        <v>65.478142955802397</v>
      </c>
      <c r="T62" s="100">
        <v>65.231071263947626</v>
      </c>
      <c r="U62" s="100">
        <v>65.533856387240846</v>
      </c>
      <c r="V62" s="11">
        <v>2.241240324619501E-2</v>
      </c>
      <c r="W62" s="12">
        <v>1.148986204125905E-2</v>
      </c>
      <c r="X62" s="12">
        <v>1.4809801562130076E-2</v>
      </c>
      <c r="Y62" s="12">
        <v>1.3770369064141802E-2</v>
      </c>
      <c r="Z62" s="12">
        <v>6.1722619979618337E-2</v>
      </c>
      <c r="AA62" s="12">
        <v>3.4034225928281266E-2</v>
      </c>
      <c r="AB62" s="12">
        <v>2.3838356232124637E-2</v>
      </c>
      <c r="AC62" s="12">
        <v>6.3501858328969443E-2</v>
      </c>
      <c r="AD62" s="12">
        <v>1.6224902167574794E-2</v>
      </c>
      <c r="AE62" s="12">
        <v>6.4347131206753568E-3</v>
      </c>
      <c r="AF62" s="12">
        <v>5.6943142236346028E-2</v>
      </c>
      <c r="AG62" s="12">
        <v>3.0597002211574419E-2</v>
      </c>
      <c r="AH62" s="12">
        <v>3.5566513768424089E-2</v>
      </c>
      <c r="AI62" s="12">
        <v>2.0795159674698693E-2</v>
      </c>
      <c r="AJ62" s="12">
        <v>2.44900383876588E-2</v>
      </c>
      <c r="AK62" s="12">
        <v>1.9961982995077756E-2</v>
      </c>
      <c r="AL62" s="11">
        <v>2.241240324619501E-2</v>
      </c>
      <c r="AM62" s="12">
        <v>-1.148986204125905E-2</v>
      </c>
      <c r="AN62" s="12">
        <v>-1.4809801562130076E-2</v>
      </c>
      <c r="AO62" s="12">
        <v>1.3770369064141802E-2</v>
      </c>
      <c r="AP62" s="12">
        <v>-6.1722619979618337E-2</v>
      </c>
      <c r="AQ62" s="12">
        <v>3.4034225928281266E-2</v>
      </c>
      <c r="AR62" s="12">
        <v>-2.3838356232124637E-2</v>
      </c>
      <c r="AS62" s="12">
        <v>6.3501858328969443E-2</v>
      </c>
      <c r="AT62" s="12">
        <v>1.6224902167574794E-2</v>
      </c>
      <c r="AU62" s="12">
        <v>-6.4347131206753568E-3</v>
      </c>
      <c r="AV62" s="12">
        <v>5.6943142236346028E-2</v>
      </c>
      <c r="AW62" s="12">
        <v>3.0597002211574419E-2</v>
      </c>
      <c r="AX62" s="12">
        <v>-3.5566513768424089E-2</v>
      </c>
      <c r="AY62" s="12">
        <v>2.0795159674698693E-2</v>
      </c>
      <c r="AZ62" s="12">
        <v>2.44900383876588E-2</v>
      </c>
      <c r="BA62" s="13">
        <v>1.9961982995077756E-2</v>
      </c>
    </row>
    <row r="63" spans="1:53" x14ac:dyDescent="0.2">
      <c r="A63" s="154">
        <v>81</v>
      </c>
      <c r="B63" s="145">
        <v>5</v>
      </c>
      <c r="C63" s="145" t="s">
        <v>8</v>
      </c>
      <c r="D63" s="147">
        <v>298.14999999999998</v>
      </c>
      <c r="E63" s="147">
        <v>66.75</v>
      </c>
      <c r="F63" s="99">
        <v>65.37</v>
      </c>
      <c r="G63" s="100">
        <v>67.637</v>
      </c>
      <c r="H63" s="100">
        <v>67.858999999999995</v>
      </c>
      <c r="I63" s="100">
        <v>65.947881487405056</v>
      </c>
      <c r="J63" s="100">
        <v>70.995998617959671</v>
      </c>
      <c r="K63" s="100">
        <v>64.592863965080255</v>
      </c>
      <c r="L63" s="100">
        <v>68.462727605318804</v>
      </c>
      <c r="M63" s="100">
        <v>62.622402047979946</v>
      </c>
      <c r="N63" s="100">
        <v>65.783750079125923</v>
      </c>
      <c r="O63" s="100">
        <v>67.298968824035953</v>
      </c>
      <c r="P63" s="100">
        <v>63.060974788058161</v>
      </c>
      <c r="Q63" s="100">
        <v>64.822706605378926</v>
      </c>
      <c r="R63" s="100">
        <v>69.246974112428461</v>
      </c>
      <c r="S63" s="100">
        <v>65.478142955802397</v>
      </c>
      <c r="T63" s="100">
        <v>65.231071263947626</v>
      </c>
      <c r="U63" s="100">
        <v>65.533856387240846</v>
      </c>
      <c r="V63" s="11">
        <v>2.0674157303370719E-2</v>
      </c>
      <c r="W63" s="12">
        <v>1.3288389513108621E-2</v>
      </c>
      <c r="X63" s="12">
        <v>1.6614232209737748E-2</v>
      </c>
      <c r="Y63" s="12">
        <v>1.2016756742995422E-2</v>
      </c>
      <c r="Z63" s="12">
        <v>6.3610466186661746E-2</v>
      </c>
      <c r="AA63" s="12">
        <v>3.2316644717898801E-2</v>
      </c>
      <c r="AB63" s="12">
        <v>2.5658840529120659E-2</v>
      </c>
      <c r="AC63" s="12">
        <v>6.1836673438502673E-2</v>
      </c>
      <c r="AD63" s="12">
        <v>1.4475654245304522E-2</v>
      </c>
      <c r="AE63" s="12">
        <v>8.2242520454824369E-3</v>
      </c>
      <c r="AF63" s="12">
        <v>5.5266295309990103E-2</v>
      </c>
      <c r="AG63" s="12">
        <v>2.8873309282712721E-2</v>
      </c>
      <c r="AH63" s="12">
        <v>3.7407851871587433E-2</v>
      </c>
      <c r="AI63" s="12">
        <v>1.9054038115319891E-2</v>
      </c>
      <c r="AJ63" s="12">
        <v>2.2755486682432564E-2</v>
      </c>
      <c r="AK63" s="12">
        <v>1.8219379966429278E-2</v>
      </c>
      <c r="AL63" s="11">
        <v>2.0674157303370719E-2</v>
      </c>
      <c r="AM63" s="12">
        <v>-1.3288389513108621E-2</v>
      </c>
      <c r="AN63" s="12">
        <v>-1.6614232209737748E-2</v>
      </c>
      <c r="AO63" s="12">
        <v>1.2016756742995422E-2</v>
      </c>
      <c r="AP63" s="12">
        <v>-6.3610466186661746E-2</v>
      </c>
      <c r="AQ63" s="12">
        <v>3.2316644717898801E-2</v>
      </c>
      <c r="AR63" s="12">
        <v>-2.5658840529120659E-2</v>
      </c>
      <c r="AS63" s="12">
        <v>6.1836673438502673E-2</v>
      </c>
      <c r="AT63" s="12">
        <v>1.4475654245304522E-2</v>
      </c>
      <c r="AU63" s="12">
        <v>-8.2242520454824369E-3</v>
      </c>
      <c r="AV63" s="12">
        <v>5.5266295309990103E-2</v>
      </c>
      <c r="AW63" s="12">
        <v>2.8873309282712721E-2</v>
      </c>
      <c r="AX63" s="12">
        <v>-3.7407851871587433E-2</v>
      </c>
      <c r="AY63" s="12">
        <v>1.9054038115319891E-2</v>
      </c>
      <c r="AZ63" s="12">
        <v>2.2755486682432564E-2</v>
      </c>
      <c r="BA63" s="13">
        <v>1.8219379966429278E-2</v>
      </c>
    </row>
    <row r="64" spans="1:53" x14ac:dyDescent="0.2">
      <c r="A64" s="155">
        <v>84</v>
      </c>
      <c r="B64" s="148">
        <v>5</v>
      </c>
      <c r="C64" s="148" t="s">
        <v>8</v>
      </c>
      <c r="D64" s="149">
        <v>298.14999999999998</v>
      </c>
      <c r="E64" s="149">
        <v>66.27</v>
      </c>
      <c r="F64" s="99">
        <v>65.37</v>
      </c>
      <c r="G64" s="100">
        <v>67.637</v>
      </c>
      <c r="H64" s="100">
        <v>67.858999999999995</v>
      </c>
      <c r="I64" s="100">
        <v>65.947881487405056</v>
      </c>
      <c r="J64" s="100">
        <v>70.995998617959671</v>
      </c>
      <c r="K64" s="100">
        <v>64.592863965080255</v>
      </c>
      <c r="L64" s="100">
        <v>68.462727605318804</v>
      </c>
      <c r="M64" s="100">
        <v>62.622402047979946</v>
      </c>
      <c r="N64" s="100">
        <v>65.783750079125923</v>
      </c>
      <c r="O64" s="100">
        <v>67.298968824035953</v>
      </c>
      <c r="P64" s="100">
        <v>63.060974788058161</v>
      </c>
      <c r="Q64" s="100">
        <v>64.822706605378926</v>
      </c>
      <c r="R64" s="100">
        <v>69.246974112428461</v>
      </c>
      <c r="S64" s="100">
        <v>65.478142955802397</v>
      </c>
      <c r="T64" s="100">
        <v>65.231071263947626</v>
      </c>
      <c r="U64" s="100">
        <v>65.533856387240846</v>
      </c>
      <c r="V64" s="11">
        <v>1.3580805794477012E-2</v>
      </c>
      <c r="W64" s="12">
        <v>2.0627735023389233E-2</v>
      </c>
      <c r="X64" s="12">
        <v>2.3977667119360176E-2</v>
      </c>
      <c r="Y64" s="12">
        <v>4.8606988470641377E-3</v>
      </c>
      <c r="Z64" s="12">
        <v>7.1314299350530783E-2</v>
      </c>
      <c r="AA64" s="12">
        <v>2.5307620867960477E-2</v>
      </c>
      <c r="AB64" s="12">
        <v>3.3087786408915167E-2</v>
      </c>
      <c r="AC64" s="12">
        <v>5.5041466003018708E-2</v>
      </c>
      <c r="AD64" s="12">
        <v>7.3374063810785111E-3</v>
      </c>
      <c r="AE64" s="12">
        <v>1.5526917519782054E-2</v>
      </c>
      <c r="AF64" s="12">
        <v>4.8423497992181007E-2</v>
      </c>
      <c r="AG64" s="12">
        <v>2.1839345022198132E-2</v>
      </c>
      <c r="AH64" s="12">
        <v>4.4921896973418821E-2</v>
      </c>
      <c r="AI64" s="12">
        <v>1.194895192692921E-2</v>
      </c>
      <c r="AJ64" s="12">
        <v>1.5677210442920923E-2</v>
      </c>
      <c r="AK64" s="12">
        <v>1.1108248268585337E-2</v>
      </c>
      <c r="AL64" s="11">
        <v>1.3580805794477012E-2</v>
      </c>
      <c r="AM64" s="12">
        <v>-2.0627735023389233E-2</v>
      </c>
      <c r="AN64" s="12">
        <v>-2.3977667119360176E-2</v>
      </c>
      <c r="AO64" s="12">
        <v>4.8606988470641377E-3</v>
      </c>
      <c r="AP64" s="12">
        <v>-7.1314299350530783E-2</v>
      </c>
      <c r="AQ64" s="12">
        <v>2.5307620867960477E-2</v>
      </c>
      <c r="AR64" s="12">
        <v>-3.3087786408915167E-2</v>
      </c>
      <c r="AS64" s="12">
        <v>5.5041466003018708E-2</v>
      </c>
      <c r="AT64" s="12">
        <v>7.3374063810785111E-3</v>
      </c>
      <c r="AU64" s="12">
        <v>-1.5526917519782054E-2</v>
      </c>
      <c r="AV64" s="12">
        <v>4.8423497992181007E-2</v>
      </c>
      <c r="AW64" s="12">
        <v>2.1839345022198132E-2</v>
      </c>
      <c r="AX64" s="12">
        <v>-4.4921896973418821E-2</v>
      </c>
      <c r="AY64" s="12">
        <v>1.194895192692921E-2</v>
      </c>
      <c r="AZ64" s="12">
        <v>1.5677210442920923E-2</v>
      </c>
      <c r="BA64" s="13">
        <v>1.1108248268585337E-2</v>
      </c>
    </row>
    <row r="65" spans="1:53" x14ac:dyDescent="0.2">
      <c r="A65" s="154">
        <v>37</v>
      </c>
      <c r="B65" s="145">
        <v>6</v>
      </c>
      <c r="C65" s="145" t="s">
        <v>9</v>
      </c>
      <c r="D65" s="147">
        <v>298.14999999999998</v>
      </c>
      <c r="E65" s="147">
        <v>70.819999999999993</v>
      </c>
      <c r="F65" s="99">
        <v>70.02</v>
      </c>
      <c r="G65" s="100">
        <v>72.546999999999997</v>
      </c>
      <c r="H65" s="100">
        <v>72.582999999999998</v>
      </c>
      <c r="I65" s="100">
        <v>70.34061010978921</v>
      </c>
      <c r="J65" s="100">
        <v>76.151142106986967</v>
      </c>
      <c r="K65" s="100">
        <v>68.859739218814155</v>
      </c>
      <c r="L65" s="100">
        <v>73.323086743114828</v>
      </c>
      <c r="M65" s="100">
        <v>67.193057567906095</v>
      </c>
      <c r="N65" s="100">
        <v>70.521252566887611</v>
      </c>
      <c r="O65" s="100">
        <v>71.557285145499137</v>
      </c>
      <c r="P65" s="100" t="s">
        <v>2</v>
      </c>
      <c r="Q65" s="100" t="s">
        <v>2</v>
      </c>
      <c r="R65" s="100" t="s">
        <v>2</v>
      </c>
      <c r="S65" s="100" t="s">
        <v>2</v>
      </c>
      <c r="T65" s="100" t="s">
        <v>2</v>
      </c>
      <c r="U65" s="100" t="s">
        <v>2</v>
      </c>
      <c r="V65" s="11">
        <v>1.1296243998870336E-2</v>
      </c>
      <c r="W65" s="12">
        <v>2.438576673256148E-2</v>
      </c>
      <c r="X65" s="12">
        <v>2.4894097712510665E-2</v>
      </c>
      <c r="Y65" s="12">
        <v>6.7691314630158534E-3</v>
      </c>
      <c r="Z65" s="12">
        <v>7.5277352541470971E-2</v>
      </c>
      <c r="AA65" s="12">
        <v>2.7679480107114345E-2</v>
      </c>
      <c r="AB65" s="12">
        <v>3.5344348250703692E-2</v>
      </c>
      <c r="AC65" s="12">
        <v>5.121353335348628E-2</v>
      </c>
      <c r="AD65" s="12">
        <v>4.2184048730920937E-3</v>
      </c>
      <c r="AE65" s="12">
        <v>1.0410691125376214E-2</v>
      </c>
      <c r="AF65" s="12" t="s">
        <v>2</v>
      </c>
      <c r="AG65" s="12" t="s">
        <v>2</v>
      </c>
      <c r="AH65" s="12" t="s">
        <v>2</v>
      </c>
      <c r="AI65" s="12" t="s">
        <v>2</v>
      </c>
      <c r="AJ65" s="12" t="s">
        <v>2</v>
      </c>
      <c r="AK65" s="12" t="s">
        <v>2</v>
      </c>
      <c r="AL65" s="11">
        <v>1.1296243998870336E-2</v>
      </c>
      <c r="AM65" s="12">
        <v>-2.438576673256148E-2</v>
      </c>
      <c r="AN65" s="12">
        <v>-2.4894097712510665E-2</v>
      </c>
      <c r="AO65" s="12">
        <v>6.7691314630158534E-3</v>
      </c>
      <c r="AP65" s="12">
        <v>-7.5277352541470971E-2</v>
      </c>
      <c r="AQ65" s="12">
        <v>2.7679480107114345E-2</v>
      </c>
      <c r="AR65" s="12">
        <v>-3.5344348250703692E-2</v>
      </c>
      <c r="AS65" s="12">
        <v>5.121353335348628E-2</v>
      </c>
      <c r="AT65" s="12">
        <v>4.2184048730920937E-3</v>
      </c>
      <c r="AU65" s="12">
        <v>-1.0410691125376214E-2</v>
      </c>
      <c r="AV65" s="12" t="s">
        <v>2</v>
      </c>
      <c r="AW65" s="12" t="s">
        <v>2</v>
      </c>
      <c r="AX65" s="12" t="s">
        <v>2</v>
      </c>
      <c r="AY65" s="12" t="s">
        <v>2</v>
      </c>
      <c r="AZ65" s="12" t="s">
        <v>2</v>
      </c>
      <c r="BA65" s="13" t="s">
        <v>2</v>
      </c>
    </row>
    <row r="66" spans="1:53" x14ac:dyDescent="0.2">
      <c r="A66" s="154">
        <v>81</v>
      </c>
      <c r="B66" s="145">
        <v>6</v>
      </c>
      <c r="C66" s="145" t="s">
        <v>9</v>
      </c>
      <c r="D66" s="147">
        <v>298.14999999999998</v>
      </c>
      <c r="E66" s="147">
        <v>71.37</v>
      </c>
      <c r="F66" s="99">
        <v>70.02</v>
      </c>
      <c r="G66" s="100">
        <v>72.546999999999997</v>
      </c>
      <c r="H66" s="100">
        <v>72.582999999999998</v>
      </c>
      <c r="I66" s="100">
        <v>70.34061010978921</v>
      </c>
      <c r="J66" s="100">
        <v>76.151142106986967</v>
      </c>
      <c r="K66" s="100">
        <v>68.859739218814155</v>
      </c>
      <c r="L66" s="100">
        <v>73.323086743114828</v>
      </c>
      <c r="M66" s="100">
        <v>67.193057567906095</v>
      </c>
      <c r="N66" s="100">
        <v>70.521252566887611</v>
      </c>
      <c r="O66" s="100">
        <v>71.557285145499137</v>
      </c>
      <c r="P66" s="100" t="s">
        <v>2</v>
      </c>
      <c r="Q66" s="100" t="s">
        <v>2</v>
      </c>
      <c r="R66" s="100" t="s">
        <v>2</v>
      </c>
      <c r="S66" s="100" t="s">
        <v>2</v>
      </c>
      <c r="T66" s="100" t="s">
        <v>2</v>
      </c>
      <c r="U66" s="100" t="s">
        <v>2</v>
      </c>
      <c r="V66" s="11">
        <v>1.8915510718789524E-2</v>
      </c>
      <c r="W66" s="12">
        <v>1.6491523048899993E-2</v>
      </c>
      <c r="X66" s="12">
        <v>1.6995936668067729E-2</v>
      </c>
      <c r="Y66" s="12">
        <v>1.4423285557107944E-2</v>
      </c>
      <c r="Z66" s="12">
        <v>6.6990922053901669E-2</v>
      </c>
      <c r="AA66" s="12">
        <v>3.5172492380353776E-2</v>
      </c>
      <c r="AB66" s="12">
        <v>2.73656542400844E-2</v>
      </c>
      <c r="AC66" s="12">
        <v>5.852518470076936E-2</v>
      </c>
      <c r="AD66" s="12">
        <v>1.1892215680431461E-2</v>
      </c>
      <c r="AE66" s="12">
        <v>2.6241438349324923E-3</v>
      </c>
      <c r="AF66" s="12" t="s">
        <v>2</v>
      </c>
      <c r="AG66" s="12" t="s">
        <v>2</v>
      </c>
      <c r="AH66" s="12" t="s">
        <v>2</v>
      </c>
      <c r="AI66" s="12" t="s">
        <v>2</v>
      </c>
      <c r="AJ66" s="12" t="s">
        <v>2</v>
      </c>
      <c r="AK66" s="12" t="s">
        <v>2</v>
      </c>
      <c r="AL66" s="11">
        <v>1.8915510718789524E-2</v>
      </c>
      <c r="AM66" s="12">
        <v>-1.6491523048899993E-2</v>
      </c>
      <c r="AN66" s="12">
        <v>-1.6995936668067729E-2</v>
      </c>
      <c r="AO66" s="12">
        <v>1.4423285557107944E-2</v>
      </c>
      <c r="AP66" s="12">
        <v>-6.6990922053901669E-2</v>
      </c>
      <c r="AQ66" s="12">
        <v>3.5172492380353776E-2</v>
      </c>
      <c r="AR66" s="12">
        <v>-2.73656542400844E-2</v>
      </c>
      <c r="AS66" s="12">
        <v>5.852518470076936E-2</v>
      </c>
      <c r="AT66" s="12">
        <v>1.1892215680431461E-2</v>
      </c>
      <c r="AU66" s="12">
        <v>-2.6241438349324923E-3</v>
      </c>
      <c r="AV66" s="12" t="s">
        <v>2</v>
      </c>
      <c r="AW66" s="12" t="s">
        <v>2</v>
      </c>
      <c r="AX66" s="12" t="s">
        <v>2</v>
      </c>
      <c r="AY66" s="12" t="s">
        <v>2</v>
      </c>
      <c r="AZ66" s="12" t="s">
        <v>2</v>
      </c>
      <c r="BA66" s="13" t="s">
        <v>2</v>
      </c>
    </row>
    <row r="67" spans="1:53" x14ac:dyDescent="0.2">
      <c r="A67" s="154">
        <v>37</v>
      </c>
      <c r="B67" s="145">
        <v>7</v>
      </c>
      <c r="C67" s="145" t="s">
        <v>10</v>
      </c>
      <c r="D67" s="147">
        <v>298.14999999999998</v>
      </c>
      <c r="E67" s="147">
        <v>76.59</v>
      </c>
      <c r="F67" s="99">
        <v>74.67</v>
      </c>
      <c r="G67" s="100">
        <v>77.457000000000008</v>
      </c>
      <c r="H67" s="100">
        <v>77.307000000000002</v>
      </c>
      <c r="I67" s="100">
        <v>74.582456952213676</v>
      </c>
      <c r="J67" s="100">
        <v>81.213240897194936</v>
      </c>
      <c r="K67" s="100">
        <v>72.957798137145957</v>
      </c>
      <c r="L67" s="100">
        <v>78.06346841696174</v>
      </c>
      <c r="M67" s="100">
        <v>71.778503745820444</v>
      </c>
      <c r="N67" s="100">
        <v>75.289330592718628</v>
      </c>
      <c r="O67" s="100">
        <v>75.785180242596411</v>
      </c>
      <c r="P67" s="100">
        <v>67.660280736352632</v>
      </c>
      <c r="Q67" s="100">
        <v>69.736775003119618</v>
      </c>
      <c r="R67" s="100">
        <v>75.228134343396235</v>
      </c>
      <c r="S67" s="100">
        <v>70.297315919223337</v>
      </c>
      <c r="T67" s="100">
        <v>70.004303422433679</v>
      </c>
      <c r="U67" s="100">
        <v>70.451222008055794</v>
      </c>
      <c r="V67" s="11">
        <v>2.5068546807677262E-2</v>
      </c>
      <c r="W67" s="12">
        <v>1.1320015667841812E-2</v>
      </c>
      <c r="X67" s="12">
        <v>9.3615354484919543E-3</v>
      </c>
      <c r="Y67" s="12">
        <v>2.6211555657218014E-2</v>
      </c>
      <c r="Z67" s="12">
        <v>6.0363505642968177E-2</v>
      </c>
      <c r="AA67" s="12">
        <v>4.7423970007233925E-2</v>
      </c>
      <c r="AB67" s="12">
        <v>1.9238391656374677E-2</v>
      </c>
      <c r="AC67" s="12">
        <v>6.2821468261908334E-2</v>
      </c>
      <c r="AD67" s="12">
        <v>1.6982235373826555E-2</v>
      </c>
      <c r="AE67" s="12">
        <v>1.0508157166778853E-2</v>
      </c>
      <c r="AF67" s="12">
        <v>0.116591190281334</v>
      </c>
      <c r="AG67" s="12">
        <v>8.9479370634291483E-2</v>
      </c>
      <c r="AH67" s="12">
        <v>1.7781246332468581E-2</v>
      </c>
      <c r="AI67" s="12">
        <v>8.216064865878922E-2</v>
      </c>
      <c r="AJ67" s="12">
        <v>8.5986376518688123E-2</v>
      </c>
      <c r="AK67" s="12">
        <v>8.0151168454683494E-2</v>
      </c>
      <c r="AL67" s="11">
        <v>2.5068546807677262E-2</v>
      </c>
      <c r="AM67" s="12">
        <v>-1.1320015667841812E-2</v>
      </c>
      <c r="AN67" s="12">
        <v>-9.3615354484919543E-3</v>
      </c>
      <c r="AO67" s="12">
        <v>2.6211555657218014E-2</v>
      </c>
      <c r="AP67" s="12">
        <v>-6.0363505642968177E-2</v>
      </c>
      <c r="AQ67" s="12">
        <v>4.7423970007233925E-2</v>
      </c>
      <c r="AR67" s="12">
        <v>-1.9238391656374677E-2</v>
      </c>
      <c r="AS67" s="12">
        <v>6.2821468261908334E-2</v>
      </c>
      <c r="AT67" s="12">
        <v>1.6982235373826555E-2</v>
      </c>
      <c r="AU67" s="12">
        <v>1.0508157166778853E-2</v>
      </c>
      <c r="AV67" s="12">
        <v>0.116591190281334</v>
      </c>
      <c r="AW67" s="12">
        <v>8.9479370634291483E-2</v>
      </c>
      <c r="AX67" s="12">
        <v>1.7781246332468581E-2</v>
      </c>
      <c r="AY67" s="12">
        <v>8.216064865878922E-2</v>
      </c>
      <c r="AZ67" s="12">
        <v>8.5986376518688123E-2</v>
      </c>
      <c r="BA67" s="13">
        <v>8.0151168454683494E-2</v>
      </c>
    </row>
    <row r="68" spans="1:53" x14ac:dyDescent="0.2">
      <c r="A68" s="154">
        <v>79</v>
      </c>
      <c r="B68" s="145">
        <v>7</v>
      </c>
      <c r="C68" s="145" t="s">
        <v>10</v>
      </c>
      <c r="D68" s="147">
        <v>298.14999999999998</v>
      </c>
      <c r="E68" s="147">
        <v>76.759664000000001</v>
      </c>
      <c r="F68" s="99">
        <v>74.67</v>
      </c>
      <c r="G68" s="100">
        <v>77.457000000000008</v>
      </c>
      <c r="H68" s="100">
        <v>77.307000000000002</v>
      </c>
      <c r="I68" s="100">
        <v>74.582456952213676</v>
      </c>
      <c r="J68" s="100">
        <v>81.213240897194936</v>
      </c>
      <c r="K68" s="100">
        <v>72.957798137145957</v>
      </c>
      <c r="L68" s="100">
        <v>78.06346841696174</v>
      </c>
      <c r="M68" s="100">
        <v>71.778503745820444</v>
      </c>
      <c r="N68" s="100">
        <v>75.289330592718628</v>
      </c>
      <c r="O68" s="100">
        <v>75.785180242596411</v>
      </c>
      <c r="P68" s="100">
        <v>67.660280736352632</v>
      </c>
      <c r="Q68" s="100">
        <v>69.736775003119618</v>
      </c>
      <c r="R68" s="100">
        <v>75.228134343396235</v>
      </c>
      <c r="S68" s="100">
        <v>70.297315919223337</v>
      </c>
      <c r="T68" s="100">
        <v>70.004303422433679</v>
      </c>
      <c r="U68" s="100">
        <v>70.451222008055794</v>
      </c>
      <c r="V68" s="11">
        <v>2.7223464657166803E-2</v>
      </c>
      <c r="W68" s="12">
        <v>9.0846671762399456E-3</v>
      </c>
      <c r="X68" s="12">
        <v>7.1305158396733131E-3</v>
      </c>
      <c r="Y68" s="12">
        <v>2.8363947082758533E-2</v>
      </c>
      <c r="Z68" s="12">
        <v>5.801975497436955E-2</v>
      </c>
      <c r="AA68" s="12">
        <v>4.9529475048953359E-2</v>
      </c>
      <c r="AB68" s="12">
        <v>1.6985540960181109E-2</v>
      </c>
      <c r="AC68" s="12">
        <v>6.4892939789048018E-2</v>
      </c>
      <c r="AD68" s="12">
        <v>1.9155026620249056E-2</v>
      </c>
      <c r="AE68" s="12">
        <v>1.2695258246617517E-2</v>
      </c>
      <c r="AF68" s="12">
        <v>0.1185438131105859</v>
      </c>
      <c r="AG68" s="12">
        <v>9.1491919465415877E-2</v>
      </c>
      <c r="AH68" s="12">
        <v>1.9952271502957152E-2</v>
      </c>
      <c r="AI68" s="12">
        <v>8.4189374262720384E-2</v>
      </c>
      <c r="AJ68" s="12">
        <v>8.8006646010935136E-2</v>
      </c>
      <c r="AK68" s="12">
        <v>8.2184335668069194E-2</v>
      </c>
      <c r="AL68" s="11">
        <v>2.7223464657166803E-2</v>
      </c>
      <c r="AM68" s="12">
        <v>-9.0846671762399456E-3</v>
      </c>
      <c r="AN68" s="12">
        <v>-7.1305158396733131E-3</v>
      </c>
      <c r="AO68" s="12">
        <v>2.8363947082758533E-2</v>
      </c>
      <c r="AP68" s="12">
        <v>-5.801975497436955E-2</v>
      </c>
      <c r="AQ68" s="12">
        <v>4.9529475048953359E-2</v>
      </c>
      <c r="AR68" s="12">
        <v>-1.6985540960181109E-2</v>
      </c>
      <c r="AS68" s="12">
        <v>6.4892939789048018E-2</v>
      </c>
      <c r="AT68" s="12">
        <v>1.9155026620249056E-2</v>
      </c>
      <c r="AU68" s="12">
        <v>1.2695258246617517E-2</v>
      </c>
      <c r="AV68" s="12">
        <v>0.1185438131105859</v>
      </c>
      <c r="AW68" s="12">
        <v>9.1491919465415877E-2</v>
      </c>
      <c r="AX68" s="12">
        <v>1.9952271502957152E-2</v>
      </c>
      <c r="AY68" s="12">
        <v>8.4189374262720384E-2</v>
      </c>
      <c r="AZ68" s="12">
        <v>8.8006646010935136E-2</v>
      </c>
      <c r="BA68" s="13">
        <v>8.2184335668069194E-2</v>
      </c>
    </row>
    <row r="69" spans="1:53" x14ac:dyDescent="0.2">
      <c r="A69" s="154">
        <v>81</v>
      </c>
      <c r="B69" s="145">
        <v>7</v>
      </c>
      <c r="C69" s="145" t="s">
        <v>10</v>
      </c>
      <c r="D69" s="147">
        <v>298.14999999999998</v>
      </c>
      <c r="E69" s="147">
        <v>77.17</v>
      </c>
      <c r="F69" s="99">
        <v>74.67</v>
      </c>
      <c r="G69" s="100">
        <v>77.457000000000008</v>
      </c>
      <c r="H69" s="100">
        <v>77.307000000000002</v>
      </c>
      <c r="I69" s="100">
        <v>74.582456952213676</v>
      </c>
      <c r="J69" s="100">
        <v>81.213240897194936</v>
      </c>
      <c r="K69" s="100">
        <v>72.957798137145957</v>
      </c>
      <c r="L69" s="100">
        <v>78.06346841696174</v>
      </c>
      <c r="M69" s="100">
        <v>71.778503745820444</v>
      </c>
      <c r="N69" s="100">
        <v>75.289330592718628</v>
      </c>
      <c r="O69" s="100">
        <v>75.785180242596411</v>
      </c>
      <c r="P69" s="100">
        <v>67.660280736352632</v>
      </c>
      <c r="Q69" s="100">
        <v>69.736775003119618</v>
      </c>
      <c r="R69" s="100">
        <v>75.228134343396235</v>
      </c>
      <c r="S69" s="100">
        <v>70.297315919223337</v>
      </c>
      <c r="T69" s="100">
        <v>70.004303422433679</v>
      </c>
      <c r="U69" s="100">
        <v>70.451222008055794</v>
      </c>
      <c r="V69" s="11">
        <v>3.2396008811714394E-2</v>
      </c>
      <c r="W69" s="12">
        <v>3.7190618115848922E-3</v>
      </c>
      <c r="X69" s="12">
        <v>1.7753012828819548E-3</v>
      </c>
      <c r="Y69" s="12">
        <v>3.3530426950710457E-2</v>
      </c>
      <c r="Z69" s="12">
        <v>5.2393947093364444E-2</v>
      </c>
      <c r="AA69" s="12">
        <v>5.4583411466295771E-2</v>
      </c>
      <c r="AB69" s="12">
        <v>1.1577924283552395E-2</v>
      </c>
      <c r="AC69" s="12">
        <v>6.9865184063490446E-2</v>
      </c>
      <c r="AD69" s="12">
        <v>2.4370473076083636E-2</v>
      </c>
      <c r="AE69" s="12">
        <v>1.7945053225393168E-2</v>
      </c>
      <c r="AF69" s="12">
        <v>0.12323077962482012</v>
      </c>
      <c r="AG69" s="12">
        <v>9.6322728999357052E-2</v>
      </c>
      <c r="AH69" s="12">
        <v>2.5163478769000477E-2</v>
      </c>
      <c r="AI69" s="12">
        <v>8.905901361638803E-2</v>
      </c>
      <c r="AJ69" s="12">
        <v>9.2855987787564112E-2</v>
      </c>
      <c r="AK69" s="12">
        <v>8.7064636412390928E-2</v>
      </c>
      <c r="AL69" s="11">
        <v>3.2396008811714394E-2</v>
      </c>
      <c r="AM69" s="12">
        <v>-3.7190618115848922E-3</v>
      </c>
      <c r="AN69" s="12">
        <v>-1.7753012828819548E-3</v>
      </c>
      <c r="AO69" s="12">
        <v>3.3530426950710457E-2</v>
      </c>
      <c r="AP69" s="12">
        <v>-5.2393947093364444E-2</v>
      </c>
      <c r="AQ69" s="12">
        <v>5.4583411466295771E-2</v>
      </c>
      <c r="AR69" s="12">
        <v>-1.1577924283552395E-2</v>
      </c>
      <c r="AS69" s="12">
        <v>6.9865184063490446E-2</v>
      </c>
      <c r="AT69" s="12">
        <v>2.4370473076083636E-2</v>
      </c>
      <c r="AU69" s="12">
        <v>1.7945053225393168E-2</v>
      </c>
      <c r="AV69" s="12">
        <v>0.12323077962482012</v>
      </c>
      <c r="AW69" s="12">
        <v>9.6322728999357052E-2</v>
      </c>
      <c r="AX69" s="12">
        <v>2.5163478769000477E-2</v>
      </c>
      <c r="AY69" s="12">
        <v>8.905901361638803E-2</v>
      </c>
      <c r="AZ69" s="12">
        <v>9.2855987787564112E-2</v>
      </c>
      <c r="BA69" s="13">
        <v>8.7064636412390928E-2</v>
      </c>
    </row>
    <row r="70" spans="1:53" x14ac:dyDescent="0.2">
      <c r="A70" s="154">
        <v>82</v>
      </c>
      <c r="B70" s="145">
        <v>7</v>
      </c>
      <c r="C70" s="145" t="s">
        <v>10</v>
      </c>
      <c r="D70" s="147">
        <v>298.14999999999998</v>
      </c>
      <c r="E70" s="147">
        <v>75.599999999999994</v>
      </c>
      <c r="F70" s="99">
        <v>74.67</v>
      </c>
      <c r="G70" s="100">
        <v>77.457000000000008</v>
      </c>
      <c r="H70" s="100">
        <v>77.307000000000002</v>
      </c>
      <c r="I70" s="100">
        <v>74.582456952213676</v>
      </c>
      <c r="J70" s="100">
        <v>81.213240897194936</v>
      </c>
      <c r="K70" s="100">
        <v>72.957798137145957</v>
      </c>
      <c r="L70" s="100">
        <v>78.06346841696174</v>
      </c>
      <c r="M70" s="100">
        <v>71.778503745820444</v>
      </c>
      <c r="N70" s="100">
        <v>75.289330592718628</v>
      </c>
      <c r="O70" s="100">
        <v>75.785180242596411</v>
      </c>
      <c r="P70" s="100">
        <v>67.660280736352632</v>
      </c>
      <c r="Q70" s="100">
        <v>69.736775003119618</v>
      </c>
      <c r="R70" s="100">
        <v>75.228134343396235</v>
      </c>
      <c r="S70" s="100">
        <v>70.297315919223337</v>
      </c>
      <c r="T70" s="100">
        <v>70.004303422433679</v>
      </c>
      <c r="U70" s="100">
        <v>70.451222008055794</v>
      </c>
      <c r="V70" s="11">
        <v>1.2301587301587204E-2</v>
      </c>
      <c r="W70" s="12">
        <v>2.4563492063492245E-2</v>
      </c>
      <c r="X70" s="12">
        <v>2.2579365079365185E-2</v>
      </c>
      <c r="Y70" s="12">
        <v>1.3459564124157657E-2</v>
      </c>
      <c r="Z70" s="12">
        <v>7.424921821686431E-2</v>
      </c>
      <c r="AA70" s="12">
        <v>3.494976009066187E-2</v>
      </c>
      <c r="AB70" s="12">
        <v>3.2585561070922565E-2</v>
      </c>
      <c r="AC70" s="12">
        <v>5.0548892251052253E-2</v>
      </c>
      <c r="AD70" s="12">
        <v>4.1093836941979728E-3</v>
      </c>
      <c r="AE70" s="12">
        <v>2.4494741084182094E-3</v>
      </c>
      <c r="AF70" s="12">
        <v>0.10502274158263707</v>
      </c>
      <c r="AG70" s="12">
        <v>7.755588620212138E-2</v>
      </c>
      <c r="AH70" s="12">
        <v>4.9188578915841203E-3</v>
      </c>
      <c r="AI70" s="12">
        <v>7.0141323819797069E-2</v>
      </c>
      <c r="AJ70" s="12">
        <v>7.4017150496908934E-2</v>
      </c>
      <c r="AK70" s="12">
        <v>6.8105528993970918E-2</v>
      </c>
      <c r="AL70" s="11">
        <v>1.2301587301587204E-2</v>
      </c>
      <c r="AM70" s="12">
        <v>-2.4563492063492245E-2</v>
      </c>
      <c r="AN70" s="12">
        <v>-2.2579365079365185E-2</v>
      </c>
      <c r="AO70" s="12">
        <v>1.3459564124157657E-2</v>
      </c>
      <c r="AP70" s="12">
        <v>-7.424921821686431E-2</v>
      </c>
      <c r="AQ70" s="12">
        <v>3.494976009066187E-2</v>
      </c>
      <c r="AR70" s="12">
        <v>-3.2585561070922565E-2</v>
      </c>
      <c r="AS70" s="12">
        <v>5.0548892251052253E-2</v>
      </c>
      <c r="AT70" s="12">
        <v>4.1093836941979728E-3</v>
      </c>
      <c r="AU70" s="12">
        <v>-2.4494741084182094E-3</v>
      </c>
      <c r="AV70" s="12">
        <v>0.10502274158263707</v>
      </c>
      <c r="AW70" s="12">
        <v>7.755588620212138E-2</v>
      </c>
      <c r="AX70" s="12">
        <v>4.9188578915841203E-3</v>
      </c>
      <c r="AY70" s="12">
        <v>7.0141323819797069E-2</v>
      </c>
      <c r="AZ70" s="12">
        <v>7.4017150496908934E-2</v>
      </c>
      <c r="BA70" s="13">
        <v>6.8105528993970918E-2</v>
      </c>
    </row>
    <row r="71" spans="1:53" x14ac:dyDescent="0.2">
      <c r="A71" s="155">
        <v>84</v>
      </c>
      <c r="B71" s="148">
        <v>7</v>
      </c>
      <c r="C71" s="148" t="s">
        <v>10</v>
      </c>
      <c r="D71" s="149">
        <v>298.14999999999998</v>
      </c>
      <c r="E71" s="149">
        <v>76.53</v>
      </c>
      <c r="F71" s="99">
        <v>74.67</v>
      </c>
      <c r="G71" s="100">
        <v>77.457000000000008</v>
      </c>
      <c r="H71" s="100">
        <v>77.307000000000002</v>
      </c>
      <c r="I71" s="100">
        <v>74.582456952213676</v>
      </c>
      <c r="J71" s="100">
        <v>81.213240897194936</v>
      </c>
      <c r="K71" s="100">
        <v>72.957798137145957</v>
      </c>
      <c r="L71" s="100">
        <v>78.06346841696174</v>
      </c>
      <c r="M71" s="100">
        <v>71.778503745820444</v>
      </c>
      <c r="N71" s="100">
        <v>75.289330592718628</v>
      </c>
      <c r="O71" s="100">
        <v>75.785180242596411</v>
      </c>
      <c r="P71" s="100">
        <v>67.660280736352632</v>
      </c>
      <c r="Q71" s="100">
        <v>69.736775003119618</v>
      </c>
      <c r="R71" s="100">
        <v>75.228134343396235</v>
      </c>
      <c r="S71" s="100">
        <v>70.297315919223337</v>
      </c>
      <c r="T71" s="100">
        <v>70.004303422433679</v>
      </c>
      <c r="U71" s="100">
        <v>70.451222008055794</v>
      </c>
      <c r="V71" s="11">
        <v>2.430419443355546E-2</v>
      </c>
      <c r="W71" s="12">
        <v>1.2112896903175312E-2</v>
      </c>
      <c r="X71" s="12">
        <v>1.0152881223049798E-2</v>
      </c>
      <c r="Y71" s="12">
        <v>2.544809940920326E-2</v>
      </c>
      <c r="Z71" s="12">
        <v>6.1194837282045403E-2</v>
      </c>
      <c r="AA71" s="12">
        <v>4.6677144425114905E-2</v>
      </c>
      <c r="AB71" s="12">
        <v>2.003748094814764E-2</v>
      </c>
      <c r="AC71" s="12">
        <v>6.2086714414994859E-2</v>
      </c>
      <c r="AD71" s="12">
        <v>1.621154328082286E-2</v>
      </c>
      <c r="AE71" s="12">
        <v>9.7323893558550912E-3</v>
      </c>
      <c r="AF71" s="12">
        <v>0.11589859223373015</v>
      </c>
      <c r="AG71" s="12">
        <v>8.8765516750037673E-2</v>
      </c>
      <c r="AH71" s="12">
        <v>1.7011180669067899E-2</v>
      </c>
      <c r="AI71" s="12">
        <v>8.1441056850603225E-2</v>
      </c>
      <c r="AJ71" s="12">
        <v>8.526978410513944E-2</v>
      </c>
      <c r="AK71" s="12">
        <v>7.9430001201413913E-2</v>
      </c>
      <c r="AL71" s="11">
        <v>2.430419443355546E-2</v>
      </c>
      <c r="AM71" s="12">
        <v>-1.2112896903175312E-2</v>
      </c>
      <c r="AN71" s="12">
        <v>-1.0152881223049798E-2</v>
      </c>
      <c r="AO71" s="12">
        <v>2.544809940920326E-2</v>
      </c>
      <c r="AP71" s="12">
        <v>-6.1194837282045403E-2</v>
      </c>
      <c r="AQ71" s="12">
        <v>4.6677144425114905E-2</v>
      </c>
      <c r="AR71" s="12">
        <v>-2.003748094814764E-2</v>
      </c>
      <c r="AS71" s="12">
        <v>6.2086714414994859E-2</v>
      </c>
      <c r="AT71" s="12">
        <v>1.621154328082286E-2</v>
      </c>
      <c r="AU71" s="12">
        <v>9.7323893558550912E-3</v>
      </c>
      <c r="AV71" s="12">
        <v>0.11589859223373015</v>
      </c>
      <c r="AW71" s="12">
        <v>8.8765516750037673E-2</v>
      </c>
      <c r="AX71" s="12">
        <v>1.7011180669067899E-2</v>
      </c>
      <c r="AY71" s="12">
        <v>8.1441056850603225E-2</v>
      </c>
      <c r="AZ71" s="12">
        <v>8.526978410513944E-2</v>
      </c>
      <c r="BA71" s="13">
        <v>7.9430001201413913E-2</v>
      </c>
    </row>
    <row r="72" spans="1:53" x14ac:dyDescent="0.2">
      <c r="A72" s="154">
        <v>37</v>
      </c>
      <c r="B72" s="145">
        <v>8</v>
      </c>
      <c r="C72" s="145" t="s">
        <v>11</v>
      </c>
      <c r="D72" s="147">
        <v>298.14999999999998</v>
      </c>
      <c r="E72" s="147">
        <v>79.989999999999995</v>
      </c>
      <c r="F72" s="99">
        <v>79.320000000000007</v>
      </c>
      <c r="G72" s="100">
        <v>82.367000000000004</v>
      </c>
      <c r="H72" s="100">
        <v>82.031000000000006</v>
      </c>
      <c r="I72" s="100">
        <v>78.784900320993273</v>
      </c>
      <c r="J72" s="100">
        <v>86.285153672842412</v>
      </c>
      <c r="K72" s="100">
        <v>77.022262852282495</v>
      </c>
      <c r="L72" s="100">
        <v>82.781222613015927</v>
      </c>
      <c r="M72" s="100">
        <v>76.375825110409423</v>
      </c>
      <c r="N72" s="100">
        <v>80.088013408238623</v>
      </c>
      <c r="O72" s="100">
        <v>79.989448613336123</v>
      </c>
      <c r="P72" s="100" t="s">
        <v>2</v>
      </c>
      <c r="Q72" s="100" t="s">
        <v>2</v>
      </c>
      <c r="R72" s="100" t="s">
        <v>2</v>
      </c>
      <c r="S72" s="100" t="s">
        <v>2</v>
      </c>
      <c r="T72" s="100" t="s">
        <v>2</v>
      </c>
      <c r="U72" s="100" t="s">
        <v>2</v>
      </c>
      <c r="V72" s="11">
        <v>8.3760470058755788E-3</v>
      </c>
      <c r="W72" s="12">
        <v>2.9716214526815974E-2</v>
      </c>
      <c r="X72" s="12">
        <v>2.5515689461182788E-2</v>
      </c>
      <c r="Y72" s="12">
        <v>1.5065629191232926E-2</v>
      </c>
      <c r="Z72" s="12">
        <v>7.8699258317819945E-2</v>
      </c>
      <c r="AA72" s="12">
        <v>3.7101352015470684E-2</v>
      </c>
      <c r="AB72" s="12">
        <v>3.4894644493260817E-2</v>
      </c>
      <c r="AC72" s="12">
        <v>4.5182833974128922E-2</v>
      </c>
      <c r="AD72" s="12">
        <v>1.2253207680788672E-3</v>
      </c>
      <c r="AE72" s="12">
        <v>6.8931949477712471E-6</v>
      </c>
      <c r="AF72" s="12" t="s">
        <v>2</v>
      </c>
      <c r="AG72" s="12" t="s">
        <v>2</v>
      </c>
      <c r="AH72" s="12" t="s">
        <v>2</v>
      </c>
      <c r="AI72" s="12" t="s">
        <v>2</v>
      </c>
      <c r="AJ72" s="12" t="s">
        <v>2</v>
      </c>
      <c r="AK72" s="12" t="s">
        <v>2</v>
      </c>
      <c r="AL72" s="11">
        <v>8.3760470058755788E-3</v>
      </c>
      <c r="AM72" s="12">
        <v>-2.9716214526815974E-2</v>
      </c>
      <c r="AN72" s="12">
        <v>-2.5515689461182788E-2</v>
      </c>
      <c r="AO72" s="12">
        <v>1.5065629191232926E-2</v>
      </c>
      <c r="AP72" s="12">
        <v>-7.8699258317819945E-2</v>
      </c>
      <c r="AQ72" s="12">
        <v>3.7101352015470684E-2</v>
      </c>
      <c r="AR72" s="12">
        <v>-3.4894644493260817E-2</v>
      </c>
      <c r="AS72" s="12">
        <v>4.5182833974128922E-2</v>
      </c>
      <c r="AT72" s="12">
        <v>-1.2253207680788672E-3</v>
      </c>
      <c r="AU72" s="12">
        <v>6.8931949477712471E-6</v>
      </c>
      <c r="AV72" s="12" t="s">
        <v>2</v>
      </c>
      <c r="AW72" s="12" t="s">
        <v>2</v>
      </c>
      <c r="AX72" s="12" t="s">
        <v>2</v>
      </c>
      <c r="AY72" s="12" t="s">
        <v>2</v>
      </c>
      <c r="AZ72" s="12" t="s">
        <v>2</v>
      </c>
      <c r="BA72" s="13" t="s">
        <v>2</v>
      </c>
    </row>
    <row r="73" spans="1:53" x14ac:dyDescent="0.2">
      <c r="A73" s="154">
        <v>81</v>
      </c>
      <c r="B73" s="145">
        <v>8</v>
      </c>
      <c r="C73" s="145" t="s">
        <v>11</v>
      </c>
      <c r="D73" s="147">
        <v>298.14999999999998</v>
      </c>
      <c r="E73" s="147">
        <v>82.68</v>
      </c>
      <c r="F73" s="99">
        <v>79.320000000000007</v>
      </c>
      <c r="G73" s="100">
        <v>82.367000000000004</v>
      </c>
      <c r="H73" s="100">
        <v>82.031000000000006</v>
      </c>
      <c r="I73" s="100">
        <v>78.784900320993273</v>
      </c>
      <c r="J73" s="100">
        <v>86.285153672842412</v>
      </c>
      <c r="K73" s="100">
        <v>77.022262852282495</v>
      </c>
      <c r="L73" s="100">
        <v>82.781222613015927</v>
      </c>
      <c r="M73" s="100">
        <v>76.375825110409423</v>
      </c>
      <c r="N73" s="100">
        <v>80.088013408238623</v>
      </c>
      <c r="O73" s="100">
        <v>79.989448613336123</v>
      </c>
      <c r="P73" s="100" t="s">
        <v>2</v>
      </c>
      <c r="Q73" s="100" t="s">
        <v>2</v>
      </c>
      <c r="R73" s="100" t="s">
        <v>2</v>
      </c>
      <c r="S73" s="100" t="s">
        <v>2</v>
      </c>
      <c r="T73" s="100" t="s">
        <v>2</v>
      </c>
      <c r="U73" s="100" t="s">
        <v>2</v>
      </c>
      <c r="V73" s="11">
        <v>4.0638606676342517E-2</v>
      </c>
      <c r="W73" s="12">
        <v>3.7856797290759842E-3</v>
      </c>
      <c r="X73" s="12">
        <v>7.8495403967102188E-3</v>
      </c>
      <c r="Y73" s="12">
        <v>4.7110542803661504E-2</v>
      </c>
      <c r="Z73" s="12">
        <v>4.360369705905183E-2</v>
      </c>
      <c r="AA73" s="12">
        <v>6.842933173339999E-2</v>
      </c>
      <c r="AB73" s="12">
        <v>1.2242696300909604E-3</v>
      </c>
      <c r="AC73" s="12">
        <v>7.6247882070519885E-2</v>
      </c>
      <c r="AD73" s="12">
        <v>3.1349620122900136E-2</v>
      </c>
      <c r="AE73" s="12">
        <v>3.254174391223856E-2</v>
      </c>
      <c r="AF73" s="12" t="s">
        <v>2</v>
      </c>
      <c r="AG73" s="12" t="s">
        <v>2</v>
      </c>
      <c r="AH73" s="12" t="s">
        <v>2</v>
      </c>
      <c r="AI73" s="12" t="s">
        <v>2</v>
      </c>
      <c r="AJ73" s="12" t="s">
        <v>2</v>
      </c>
      <c r="AK73" s="12" t="s">
        <v>2</v>
      </c>
      <c r="AL73" s="11">
        <v>4.0638606676342517E-2</v>
      </c>
      <c r="AM73" s="12">
        <v>3.7856797290759842E-3</v>
      </c>
      <c r="AN73" s="12">
        <v>7.8495403967102188E-3</v>
      </c>
      <c r="AO73" s="12">
        <v>4.7110542803661504E-2</v>
      </c>
      <c r="AP73" s="12">
        <v>-4.360369705905183E-2</v>
      </c>
      <c r="AQ73" s="12">
        <v>6.842933173339999E-2</v>
      </c>
      <c r="AR73" s="12">
        <v>-1.2242696300909604E-3</v>
      </c>
      <c r="AS73" s="12">
        <v>7.6247882070519885E-2</v>
      </c>
      <c r="AT73" s="12">
        <v>3.1349620122900136E-2</v>
      </c>
      <c r="AU73" s="12">
        <v>3.254174391223856E-2</v>
      </c>
      <c r="AV73" s="12" t="s">
        <v>2</v>
      </c>
      <c r="AW73" s="12" t="s">
        <v>2</v>
      </c>
      <c r="AX73" s="12" t="s">
        <v>2</v>
      </c>
      <c r="AY73" s="12" t="s">
        <v>2</v>
      </c>
      <c r="AZ73" s="12" t="s">
        <v>2</v>
      </c>
      <c r="BA73" s="13" t="s">
        <v>2</v>
      </c>
    </row>
    <row r="74" spans="1:53" x14ac:dyDescent="0.2">
      <c r="A74" s="154">
        <v>82</v>
      </c>
      <c r="B74" s="145">
        <v>8</v>
      </c>
      <c r="C74" s="145" t="s">
        <v>11</v>
      </c>
      <c r="D74" s="147">
        <v>298.14999999999998</v>
      </c>
      <c r="E74" s="147">
        <v>80.900000000000006</v>
      </c>
      <c r="F74" s="99">
        <v>79.320000000000007</v>
      </c>
      <c r="G74" s="100">
        <v>82.367000000000004</v>
      </c>
      <c r="H74" s="100">
        <v>82.031000000000006</v>
      </c>
      <c r="I74" s="100">
        <v>78.784900320993273</v>
      </c>
      <c r="J74" s="100">
        <v>86.285153672842412</v>
      </c>
      <c r="K74" s="100">
        <v>77.022262852282495</v>
      </c>
      <c r="L74" s="100">
        <v>82.781222613015927</v>
      </c>
      <c r="M74" s="100">
        <v>76.375825110409423</v>
      </c>
      <c r="N74" s="100">
        <v>80.088013408238623</v>
      </c>
      <c r="O74" s="100">
        <v>79.989448613336123</v>
      </c>
      <c r="P74" s="100" t="s">
        <v>2</v>
      </c>
      <c r="Q74" s="100" t="s">
        <v>2</v>
      </c>
      <c r="R74" s="100" t="s">
        <v>2</v>
      </c>
      <c r="S74" s="100" t="s">
        <v>2</v>
      </c>
      <c r="T74" s="100" t="s">
        <v>2</v>
      </c>
      <c r="U74" s="100" t="s">
        <v>2</v>
      </c>
      <c r="V74" s="11">
        <v>1.9530284301606901E-2</v>
      </c>
      <c r="W74" s="12">
        <v>1.8133498145859069E-2</v>
      </c>
      <c r="X74" s="12">
        <v>1.3980222496909767E-2</v>
      </c>
      <c r="Y74" s="12">
        <v>2.6144619023569002E-2</v>
      </c>
      <c r="Z74" s="12">
        <v>6.656555837876893E-2</v>
      </c>
      <c r="AA74" s="12">
        <v>4.7932474013813481E-2</v>
      </c>
      <c r="AB74" s="12">
        <v>2.3253678776463803E-2</v>
      </c>
      <c r="AC74" s="12">
        <v>5.5923051787275434E-2</v>
      </c>
      <c r="AD74" s="12">
        <v>1.0036917079868753E-2</v>
      </c>
      <c r="AE74" s="12">
        <v>1.1255270539726612E-2</v>
      </c>
      <c r="AF74" s="12" t="s">
        <v>2</v>
      </c>
      <c r="AG74" s="12" t="s">
        <v>2</v>
      </c>
      <c r="AH74" s="12" t="s">
        <v>2</v>
      </c>
      <c r="AI74" s="12" t="s">
        <v>2</v>
      </c>
      <c r="AJ74" s="12" t="s">
        <v>2</v>
      </c>
      <c r="AK74" s="12" t="s">
        <v>2</v>
      </c>
      <c r="AL74" s="11">
        <v>1.9530284301606901E-2</v>
      </c>
      <c r="AM74" s="12">
        <v>-1.8133498145859069E-2</v>
      </c>
      <c r="AN74" s="12">
        <v>-1.3980222496909767E-2</v>
      </c>
      <c r="AO74" s="12">
        <v>2.6144619023569002E-2</v>
      </c>
      <c r="AP74" s="12">
        <v>-6.656555837876893E-2</v>
      </c>
      <c r="AQ74" s="12">
        <v>4.7932474013813481E-2</v>
      </c>
      <c r="AR74" s="12">
        <v>-2.3253678776463803E-2</v>
      </c>
      <c r="AS74" s="12">
        <v>5.5923051787275434E-2</v>
      </c>
      <c r="AT74" s="12">
        <v>1.0036917079868753E-2</v>
      </c>
      <c r="AU74" s="12">
        <v>1.1255270539726612E-2</v>
      </c>
      <c r="AV74" s="12" t="s">
        <v>2</v>
      </c>
      <c r="AW74" s="12" t="s">
        <v>2</v>
      </c>
      <c r="AX74" s="12" t="s">
        <v>2</v>
      </c>
      <c r="AY74" s="12" t="s">
        <v>2</v>
      </c>
      <c r="AZ74" s="12" t="s">
        <v>2</v>
      </c>
      <c r="BA74" s="13" t="s">
        <v>2</v>
      </c>
    </row>
    <row r="75" spans="1:53" x14ac:dyDescent="0.2">
      <c r="A75" s="155">
        <v>84</v>
      </c>
      <c r="B75" s="148">
        <v>8</v>
      </c>
      <c r="C75" s="148" t="s">
        <v>11</v>
      </c>
      <c r="D75" s="149">
        <v>298.14999999999998</v>
      </c>
      <c r="E75" s="149">
        <v>81.3</v>
      </c>
      <c r="F75" s="99">
        <v>79.320000000000007</v>
      </c>
      <c r="G75" s="100">
        <v>82.367000000000004</v>
      </c>
      <c r="H75" s="100">
        <v>82.031000000000006</v>
      </c>
      <c r="I75" s="100">
        <v>78.784900320993273</v>
      </c>
      <c r="J75" s="100">
        <v>86.285153672842412</v>
      </c>
      <c r="K75" s="100">
        <v>77.022262852282495</v>
      </c>
      <c r="L75" s="100">
        <v>82.781222613015927</v>
      </c>
      <c r="M75" s="100">
        <v>76.375825110409423</v>
      </c>
      <c r="N75" s="100">
        <v>80.088013408238623</v>
      </c>
      <c r="O75" s="100">
        <v>79.989448613336123</v>
      </c>
      <c r="P75" s="100" t="s">
        <v>2</v>
      </c>
      <c r="Q75" s="100" t="s">
        <v>2</v>
      </c>
      <c r="R75" s="100" t="s">
        <v>2</v>
      </c>
      <c r="S75" s="100" t="s">
        <v>2</v>
      </c>
      <c r="T75" s="100" t="s">
        <v>2</v>
      </c>
      <c r="U75" s="100" t="s">
        <v>2</v>
      </c>
      <c r="V75" s="11">
        <v>2.4354243542435299E-2</v>
      </c>
      <c r="W75" s="12">
        <v>1.3124231242312514E-2</v>
      </c>
      <c r="X75" s="12">
        <v>8.9913899138992469E-3</v>
      </c>
      <c r="Y75" s="12">
        <v>3.0936035412136825E-2</v>
      </c>
      <c r="Z75" s="12">
        <v>6.1318003355995264E-2</v>
      </c>
      <c r="AA75" s="12">
        <v>5.2616693083856123E-2</v>
      </c>
      <c r="AB75" s="12">
        <v>1.8219220332299266E-2</v>
      </c>
      <c r="AC75" s="12">
        <v>6.0567956821532279E-2</v>
      </c>
      <c r="AD75" s="12">
        <v>1.4907584154506442E-2</v>
      </c>
      <c r="AE75" s="12">
        <v>1.6119943255398211E-2</v>
      </c>
      <c r="AF75" s="12" t="s">
        <v>2</v>
      </c>
      <c r="AG75" s="12" t="s">
        <v>2</v>
      </c>
      <c r="AH75" s="12" t="s">
        <v>2</v>
      </c>
      <c r="AI75" s="12" t="s">
        <v>2</v>
      </c>
      <c r="AJ75" s="12" t="s">
        <v>2</v>
      </c>
      <c r="AK75" s="12" t="s">
        <v>2</v>
      </c>
      <c r="AL75" s="11">
        <v>2.4354243542435299E-2</v>
      </c>
      <c r="AM75" s="12">
        <v>-1.3124231242312514E-2</v>
      </c>
      <c r="AN75" s="12">
        <v>-8.9913899138992469E-3</v>
      </c>
      <c r="AO75" s="12">
        <v>3.0936035412136825E-2</v>
      </c>
      <c r="AP75" s="12">
        <v>-6.1318003355995264E-2</v>
      </c>
      <c r="AQ75" s="12">
        <v>5.2616693083856123E-2</v>
      </c>
      <c r="AR75" s="12">
        <v>-1.8219220332299266E-2</v>
      </c>
      <c r="AS75" s="12">
        <v>6.0567956821532279E-2</v>
      </c>
      <c r="AT75" s="12">
        <v>1.4907584154506442E-2</v>
      </c>
      <c r="AU75" s="12">
        <v>1.6119943255398211E-2</v>
      </c>
      <c r="AV75" s="12" t="s">
        <v>2</v>
      </c>
      <c r="AW75" s="12" t="s">
        <v>2</v>
      </c>
      <c r="AX75" s="12" t="s">
        <v>2</v>
      </c>
      <c r="AY75" s="12" t="s">
        <v>2</v>
      </c>
      <c r="AZ75" s="12" t="s">
        <v>2</v>
      </c>
      <c r="BA75" s="13" t="s">
        <v>2</v>
      </c>
    </row>
    <row r="76" spans="1:53" x14ac:dyDescent="0.2">
      <c r="A76" s="154">
        <v>37</v>
      </c>
      <c r="B76" s="145">
        <v>9</v>
      </c>
      <c r="C76" s="145" t="s">
        <v>12</v>
      </c>
      <c r="D76" s="147">
        <v>298.14999999999998</v>
      </c>
      <c r="E76" s="147">
        <v>85.94</v>
      </c>
      <c r="F76" s="99">
        <v>83.97</v>
      </c>
      <c r="G76" s="100">
        <v>87.277000000000015</v>
      </c>
      <c r="H76" s="100">
        <v>86.754999999999995</v>
      </c>
      <c r="I76" s="100">
        <v>82.688992157437767</v>
      </c>
      <c r="J76" s="100">
        <v>91.124796225992668</v>
      </c>
      <c r="K76" s="100">
        <v>80.73997949925888</v>
      </c>
      <c r="L76" s="100">
        <v>87.258951639566973</v>
      </c>
      <c r="M76" s="100">
        <v>80.982826935871529</v>
      </c>
      <c r="N76" s="100">
        <v>84.917308056970668</v>
      </c>
      <c r="O76" s="100">
        <v>84.175606060407631</v>
      </c>
      <c r="P76" s="100">
        <v>76.304222371716534</v>
      </c>
      <c r="Q76" s="100">
        <v>79.096428392627317</v>
      </c>
      <c r="R76" s="100">
        <v>87.093087399766489</v>
      </c>
      <c r="S76" s="100">
        <v>79.607316169455871</v>
      </c>
      <c r="T76" s="100">
        <v>79.178563099996225</v>
      </c>
      <c r="U76" s="100">
        <v>79.899138832580789</v>
      </c>
      <c r="V76" s="11">
        <v>2.2922969513614135E-2</v>
      </c>
      <c r="W76" s="12">
        <v>1.5557365603909908E-2</v>
      </c>
      <c r="X76" s="12">
        <v>9.4833604840586193E-3</v>
      </c>
      <c r="Y76" s="12">
        <v>3.7828808966281491E-2</v>
      </c>
      <c r="Z76" s="12">
        <v>6.0330419199356181E-2</v>
      </c>
      <c r="AA76" s="12">
        <v>6.0507569242973215E-2</v>
      </c>
      <c r="AB76" s="12">
        <v>1.5347354428286893E-2</v>
      </c>
      <c r="AC76" s="12">
        <v>5.7681790366866055E-2</v>
      </c>
      <c r="AD76" s="12">
        <v>1.1900069153238647E-2</v>
      </c>
      <c r="AE76" s="12">
        <v>2.0530532227046389E-2</v>
      </c>
      <c r="AF76" s="12">
        <v>0.11212215066655182</v>
      </c>
      <c r="AG76" s="12">
        <v>7.9631971228446369E-2</v>
      </c>
      <c r="AH76" s="12">
        <v>1.3417353965167456E-2</v>
      </c>
      <c r="AI76" s="12">
        <v>7.3687268216710816E-2</v>
      </c>
      <c r="AJ76" s="12">
        <v>7.8676249709143276E-2</v>
      </c>
      <c r="AK76" s="12">
        <v>7.0291612373972648E-2</v>
      </c>
      <c r="AL76" s="11">
        <v>2.2922969513614135E-2</v>
      </c>
      <c r="AM76" s="12">
        <v>-1.5557365603909908E-2</v>
      </c>
      <c r="AN76" s="12">
        <v>-9.4833604840586193E-3</v>
      </c>
      <c r="AO76" s="12">
        <v>3.7828808966281491E-2</v>
      </c>
      <c r="AP76" s="12">
        <v>-6.0330419199356181E-2</v>
      </c>
      <c r="AQ76" s="12">
        <v>6.0507569242973215E-2</v>
      </c>
      <c r="AR76" s="12">
        <v>-1.5347354428286893E-2</v>
      </c>
      <c r="AS76" s="12">
        <v>5.7681790366866055E-2</v>
      </c>
      <c r="AT76" s="12">
        <v>1.1900069153238647E-2</v>
      </c>
      <c r="AU76" s="12">
        <v>2.0530532227046389E-2</v>
      </c>
      <c r="AV76" s="12">
        <v>0.11212215066655182</v>
      </c>
      <c r="AW76" s="12">
        <v>7.9631971228446369E-2</v>
      </c>
      <c r="AX76" s="12">
        <v>-1.3417353965167456E-2</v>
      </c>
      <c r="AY76" s="12">
        <v>7.3687268216710816E-2</v>
      </c>
      <c r="AZ76" s="12">
        <v>7.8676249709143276E-2</v>
      </c>
      <c r="BA76" s="13">
        <v>7.0291612373972648E-2</v>
      </c>
    </row>
    <row r="77" spans="1:53" x14ac:dyDescent="0.2">
      <c r="A77" s="154">
        <v>79</v>
      </c>
      <c r="B77" s="145">
        <v>9</v>
      </c>
      <c r="C77" s="145" t="s">
        <v>12</v>
      </c>
      <c r="D77" s="147">
        <v>298.14999999999998</v>
      </c>
      <c r="E77" s="147">
        <v>86.571144000000004</v>
      </c>
      <c r="F77" s="99">
        <v>83.97</v>
      </c>
      <c r="G77" s="100">
        <v>87.277000000000015</v>
      </c>
      <c r="H77" s="100">
        <v>86.754999999999995</v>
      </c>
      <c r="I77" s="100">
        <v>82.688992157437767</v>
      </c>
      <c r="J77" s="100">
        <v>91.124796225992668</v>
      </c>
      <c r="K77" s="100">
        <v>80.73997949925888</v>
      </c>
      <c r="L77" s="100">
        <v>87.258951639566973</v>
      </c>
      <c r="M77" s="100">
        <v>80.982826935871529</v>
      </c>
      <c r="N77" s="100">
        <v>84.917308056970668</v>
      </c>
      <c r="O77" s="100">
        <v>84.175606060407631</v>
      </c>
      <c r="P77" s="100">
        <v>76.304222371716534</v>
      </c>
      <c r="Q77" s="100">
        <v>79.096428392627317</v>
      </c>
      <c r="R77" s="100">
        <v>87.093087399766489</v>
      </c>
      <c r="S77" s="100">
        <v>79.607316169455871</v>
      </c>
      <c r="T77" s="100">
        <v>79.178563099996225</v>
      </c>
      <c r="U77" s="100">
        <v>79.899138832580789</v>
      </c>
      <c r="V77" s="11">
        <v>3.0046316587892207E-2</v>
      </c>
      <c r="W77" s="12">
        <v>8.1534789467494085E-3</v>
      </c>
      <c r="X77" s="12">
        <v>2.1237561559772338E-3</v>
      </c>
      <c r="Y77" s="12">
        <v>4.4843485521714223E-2</v>
      </c>
      <c r="Z77" s="12">
        <v>5.260011610788768E-2</v>
      </c>
      <c r="AA77" s="12">
        <v>6.7356907062948418E-2</v>
      </c>
      <c r="AB77" s="12">
        <v>7.94499885050577E-3</v>
      </c>
      <c r="AC77" s="12">
        <v>6.4551729432251403E-2</v>
      </c>
      <c r="AD77" s="12">
        <v>1.9103778310118384E-2</v>
      </c>
      <c r="AE77" s="12">
        <v>2.7671321284519153E-2</v>
      </c>
      <c r="AF77" s="12">
        <v>0.1185951941247706</v>
      </c>
      <c r="AG77" s="12">
        <v>8.6341883241980569E-2</v>
      </c>
      <c r="AH77" s="12">
        <v>6.0290689905459147E-3</v>
      </c>
      <c r="AI77" s="12">
        <v>8.0440519886674167E-2</v>
      </c>
      <c r="AJ77" s="12">
        <v>8.539312937811909E-2</v>
      </c>
      <c r="AK77" s="12">
        <v>7.7069619958114621E-2</v>
      </c>
      <c r="AL77" s="11">
        <v>3.0046316587892207E-2</v>
      </c>
      <c r="AM77" s="12">
        <v>-8.1534789467494085E-3</v>
      </c>
      <c r="AN77" s="12">
        <v>-2.1237561559772338E-3</v>
      </c>
      <c r="AO77" s="12">
        <v>4.4843485521714223E-2</v>
      </c>
      <c r="AP77" s="12">
        <v>-5.260011610788768E-2</v>
      </c>
      <c r="AQ77" s="12">
        <v>6.7356907062948418E-2</v>
      </c>
      <c r="AR77" s="12">
        <v>-7.94499885050577E-3</v>
      </c>
      <c r="AS77" s="12">
        <v>6.4551729432251403E-2</v>
      </c>
      <c r="AT77" s="12">
        <v>1.9103778310118384E-2</v>
      </c>
      <c r="AU77" s="12">
        <v>2.7671321284519153E-2</v>
      </c>
      <c r="AV77" s="12">
        <v>0.1185951941247706</v>
      </c>
      <c r="AW77" s="12">
        <v>8.6341883241980569E-2</v>
      </c>
      <c r="AX77" s="12">
        <v>-6.0290689905459147E-3</v>
      </c>
      <c r="AY77" s="12">
        <v>8.0440519886674167E-2</v>
      </c>
      <c r="AZ77" s="12">
        <v>8.539312937811909E-2</v>
      </c>
      <c r="BA77" s="13">
        <v>7.7069619958114621E-2</v>
      </c>
    </row>
    <row r="78" spans="1:53" x14ac:dyDescent="0.2">
      <c r="A78" s="154">
        <v>81</v>
      </c>
      <c r="B78" s="145">
        <v>9</v>
      </c>
      <c r="C78" s="145" t="s">
        <v>12</v>
      </c>
      <c r="D78" s="147">
        <v>298.14999999999998</v>
      </c>
      <c r="E78" s="147">
        <v>86.98</v>
      </c>
      <c r="F78" s="99">
        <v>83.97</v>
      </c>
      <c r="G78" s="100">
        <v>87.277000000000015</v>
      </c>
      <c r="H78" s="100">
        <v>86.754999999999995</v>
      </c>
      <c r="I78" s="100">
        <v>82.688992157437767</v>
      </c>
      <c r="J78" s="100">
        <v>91.124796225992668</v>
      </c>
      <c r="K78" s="100">
        <v>80.73997949925888</v>
      </c>
      <c r="L78" s="100">
        <v>87.258951639566973</v>
      </c>
      <c r="M78" s="100">
        <v>80.982826935871529</v>
      </c>
      <c r="N78" s="100">
        <v>84.917308056970668</v>
      </c>
      <c r="O78" s="100">
        <v>84.175606060407631</v>
      </c>
      <c r="P78" s="100">
        <v>76.304222371716534</v>
      </c>
      <c r="Q78" s="100">
        <v>79.096428392627317</v>
      </c>
      <c r="R78" s="100">
        <v>87.093087399766489</v>
      </c>
      <c r="S78" s="100">
        <v>79.607316169455871</v>
      </c>
      <c r="T78" s="100">
        <v>79.178563099996225</v>
      </c>
      <c r="U78" s="100">
        <v>79.899138832580789</v>
      </c>
      <c r="V78" s="11">
        <v>3.4605656472752412E-2</v>
      </c>
      <c r="W78" s="12">
        <v>3.4145780639228702E-3</v>
      </c>
      <c r="X78" s="12">
        <v>2.5868015635779318E-3</v>
      </c>
      <c r="Y78" s="12">
        <v>4.9333270206509967E-2</v>
      </c>
      <c r="Z78" s="12">
        <v>4.7652290480485901E-2</v>
      </c>
      <c r="AA78" s="12">
        <v>7.1740865724777239E-2</v>
      </c>
      <c r="AB78" s="12">
        <v>3.2070779439752738E-3</v>
      </c>
      <c r="AC78" s="12">
        <v>6.8948874041486252E-2</v>
      </c>
      <c r="AD78" s="12">
        <v>2.3714554415145268E-2</v>
      </c>
      <c r="AE78" s="12">
        <v>3.2241825012558893E-2</v>
      </c>
      <c r="AF78" s="12">
        <v>0.12273830338334639</v>
      </c>
      <c r="AG78" s="12">
        <v>9.0636601602353262E-2</v>
      </c>
      <c r="AH78" s="12">
        <v>1.3001540557195327E-3</v>
      </c>
      <c r="AI78" s="12">
        <v>8.4762978047184787E-2</v>
      </c>
      <c r="AJ78" s="12">
        <v>8.9692307427038154E-2</v>
      </c>
      <c r="AK78" s="12">
        <v>8.1407923286033745E-2</v>
      </c>
      <c r="AL78" s="11">
        <v>3.4605656472752412E-2</v>
      </c>
      <c r="AM78" s="12">
        <v>-3.4145780639228702E-3</v>
      </c>
      <c r="AN78" s="12">
        <v>2.5868015635779318E-3</v>
      </c>
      <c r="AO78" s="12">
        <v>4.9333270206509967E-2</v>
      </c>
      <c r="AP78" s="12">
        <v>-4.7652290480485901E-2</v>
      </c>
      <c r="AQ78" s="12">
        <v>7.1740865724777239E-2</v>
      </c>
      <c r="AR78" s="12">
        <v>-3.2070779439752738E-3</v>
      </c>
      <c r="AS78" s="12">
        <v>6.8948874041486252E-2</v>
      </c>
      <c r="AT78" s="12">
        <v>2.3714554415145268E-2</v>
      </c>
      <c r="AU78" s="12">
        <v>3.2241825012558893E-2</v>
      </c>
      <c r="AV78" s="12">
        <v>0.12273830338334639</v>
      </c>
      <c r="AW78" s="12">
        <v>9.0636601602353262E-2</v>
      </c>
      <c r="AX78" s="12">
        <v>-1.3001540557195327E-3</v>
      </c>
      <c r="AY78" s="12">
        <v>8.4762978047184787E-2</v>
      </c>
      <c r="AZ78" s="12">
        <v>8.9692307427038154E-2</v>
      </c>
      <c r="BA78" s="13">
        <v>8.1407923286033745E-2</v>
      </c>
    </row>
    <row r="79" spans="1:53" x14ac:dyDescent="0.2">
      <c r="A79" s="154">
        <v>82</v>
      </c>
      <c r="B79" s="145">
        <v>9</v>
      </c>
      <c r="C79" s="145" t="s">
        <v>12</v>
      </c>
      <c r="D79" s="147">
        <v>298.14999999999998</v>
      </c>
      <c r="E79" s="147">
        <v>85.7</v>
      </c>
      <c r="F79" s="99">
        <v>83.97</v>
      </c>
      <c r="G79" s="100">
        <v>87.277000000000015</v>
      </c>
      <c r="H79" s="100">
        <v>86.754999999999995</v>
      </c>
      <c r="I79" s="100">
        <v>82.688992157437767</v>
      </c>
      <c r="J79" s="100">
        <v>91.124796225992668</v>
      </c>
      <c r="K79" s="100">
        <v>80.73997949925888</v>
      </c>
      <c r="L79" s="100">
        <v>87.258951639566973</v>
      </c>
      <c r="M79" s="100">
        <v>80.982826935871529</v>
      </c>
      <c r="N79" s="100">
        <v>84.917308056970668</v>
      </c>
      <c r="O79" s="100">
        <v>84.175606060407631</v>
      </c>
      <c r="P79" s="100">
        <v>76.304222371716534</v>
      </c>
      <c r="Q79" s="100">
        <v>79.096428392627317</v>
      </c>
      <c r="R79" s="100">
        <v>87.093087399766489</v>
      </c>
      <c r="S79" s="100">
        <v>79.607316169455871</v>
      </c>
      <c r="T79" s="100">
        <v>79.178563099996225</v>
      </c>
      <c r="U79" s="100">
        <v>79.899138832580789</v>
      </c>
      <c r="V79" s="11">
        <v>2.0186697782963874E-2</v>
      </c>
      <c r="W79" s="12">
        <v>1.8401400233372372E-2</v>
      </c>
      <c r="X79" s="12">
        <v>1.2310385064177276E-2</v>
      </c>
      <c r="Y79" s="12">
        <v>3.5134280543316639E-2</v>
      </c>
      <c r="Z79" s="12">
        <v>6.3299839276460504E-2</v>
      </c>
      <c r="AA79" s="12">
        <v>5.7876551933968762E-2</v>
      </c>
      <c r="AB79" s="12">
        <v>1.8190800928436061E-2</v>
      </c>
      <c r="AC79" s="12">
        <v>5.5042859558091878E-2</v>
      </c>
      <c r="AD79" s="12">
        <v>9.1329281567016848E-3</v>
      </c>
      <c r="AE79" s="12">
        <v>1.7787560555336892E-2</v>
      </c>
      <c r="AF79" s="12">
        <v>0.10963567827635319</v>
      </c>
      <c r="AG79" s="12">
        <v>7.7054511171209872E-2</v>
      </c>
      <c r="AH79" s="12">
        <v>1.6255395563202872E-2</v>
      </c>
      <c r="AI79" s="12">
        <v>7.1093160216384274E-2</v>
      </c>
      <c r="AJ79" s="12">
        <v>7.6096113185575007E-2</v>
      </c>
      <c r="AK79" s="12">
        <v>6.7687994952382896E-2</v>
      </c>
      <c r="AL79" s="11">
        <v>2.0186697782963874E-2</v>
      </c>
      <c r="AM79" s="12">
        <v>-1.8401400233372372E-2</v>
      </c>
      <c r="AN79" s="12">
        <v>-1.2310385064177276E-2</v>
      </c>
      <c r="AO79" s="12">
        <v>3.5134280543316639E-2</v>
      </c>
      <c r="AP79" s="12">
        <v>-6.3299839276460504E-2</v>
      </c>
      <c r="AQ79" s="12">
        <v>5.7876551933968762E-2</v>
      </c>
      <c r="AR79" s="12">
        <v>-1.8190800928436061E-2</v>
      </c>
      <c r="AS79" s="12">
        <v>5.5042859558091878E-2</v>
      </c>
      <c r="AT79" s="12">
        <v>9.1329281567016848E-3</v>
      </c>
      <c r="AU79" s="12">
        <v>1.7787560555336892E-2</v>
      </c>
      <c r="AV79" s="12">
        <v>0.10963567827635319</v>
      </c>
      <c r="AW79" s="12">
        <v>7.7054511171209872E-2</v>
      </c>
      <c r="AX79" s="12">
        <v>-1.6255395563202872E-2</v>
      </c>
      <c r="AY79" s="12">
        <v>7.1093160216384274E-2</v>
      </c>
      <c r="AZ79" s="12">
        <v>7.6096113185575007E-2</v>
      </c>
      <c r="BA79" s="13">
        <v>6.7687994952382896E-2</v>
      </c>
    </row>
    <row r="80" spans="1:53" x14ac:dyDescent="0.2">
      <c r="A80" s="155">
        <v>84</v>
      </c>
      <c r="B80" s="148">
        <v>9</v>
      </c>
      <c r="C80" s="148" t="s">
        <v>12</v>
      </c>
      <c r="D80" s="149">
        <v>298.14999999999998</v>
      </c>
      <c r="E80" s="149">
        <v>86.23</v>
      </c>
      <c r="F80" s="99">
        <v>83.97</v>
      </c>
      <c r="G80" s="100">
        <v>87.277000000000015</v>
      </c>
      <c r="H80" s="100">
        <v>86.754999999999995</v>
      </c>
      <c r="I80" s="100">
        <v>82.688992157437767</v>
      </c>
      <c r="J80" s="100">
        <v>91.124796225992668</v>
      </c>
      <c r="K80" s="100">
        <v>80.73997949925888</v>
      </c>
      <c r="L80" s="100">
        <v>87.258951639566973</v>
      </c>
      <c r="M80" s="100">
        <v>80.982826935871529</v>
      </c>
      <c r="N80" s="100">
        <v>84.917308056970668</v>
      </c>
      <c r="O80" s="100">
        <v>84.175606060407631</v>
      </c>
      <c r="P80" s="100">
        <v>76.304222371716534</v>
      </c>
      <c r="Q80" s="100">
        <v>79.096428392627317</v>
      </c>
      <c r="R80" s="100">
        <v>87.093087399766489</v>
      </c>
      <c r="S80" s="100">
        <v>79.607316169455871</v>
      </c>
      <c r="T80" s="100">
        <v>79.178563099996225</v>
      </c>
      <c r="U80" s="100">
        <v>79.899138832580789</v>
      </c>
      <c r="V80" s="11">
        <v>2.6208975994433548E-2</v>
      </c>
      <c r="W80" s="12">
        <v>1.2141945958483256E-2</v>
      </c>
      <c r="X80" s="12">
        <v>6.0883683172908666E-3</v>
      </c>
      <c r="Y80" s="12">
        <v>4.1064685637970978E-2</v>
      </c>
      <c r="Z80" s="12">
        <v>5.6764423356055478E-2</v>
      </c>
      <c r="AA80" s="12">
        <v>6.366717500569552E-2</v>
      </c>
      <c r="AB80" s="12">
        <v>1.1932641071169771E-2</v>
      </c>
      <c r="AC80" s="12">
        <v>6.0850899502823554E-2</v>
      </c>
      <c r="AD80" s="12">
        <v>1.5223146735815093E-2</v>
      </c>
      <c r="AE80" s="12">
        <v>2.3824584710569092E-2</v>
      </c>
      <c r="AF80" s="12">
        <v>0.11510817149812674</v>
      </c>
      <c r="AG80" s="12">
        <v>8.2727259739912865E-2</v>
      </c>
      <c r="AH80" s="12">
        <v>1.0009131390078684E-2</v>
      </c>
      <c r="AI80" s="12">
        <v>7.6802549351085853E-2</v>
      </c>
      <c r="AJ80" s="12">
        <v>8.1774752406398921E-2</v>
      </c>
      <c r="AK80" s="12">
        <v>7.3418313434062563E-2</v>
      </c>
      <c r="AL80" s="11">
        <v>2.6208975994433548E-2</v>
      </c>
      <c r="AM80" s="12">
        <v>-1.2141945958483256E-2</v>
      </c>
      <c r="AN80" s="12">
        <v>-6.0883683172908666E-3</v>
      </c>
      <c r="AO80" s="12">
        <v>4.1064685637970978E-2</v>
      </c>
      <c r="AP80" s="12">
        <v>-5.6764423356055478E-2</v>
      </c>
      <c r="AQ80" s="12">
        <v>6.366717500569552E-2</v>
      </c>
      <c r="AR80" s="12">
        <v>-1.1932641071169771E-2</v>
      </c>
      <c r="AS80" s="12">
        <v>6.0850899502823554E-2</v>
      </c>
      <c r="AT80" s="12">
        <v>1.5223146735815093E-2</v>
      </c>
      <c r="AU80" s="12">
        <v>2.3824584710569092E-2</v>
      </c>
      <c r="AV80" s="12">
        <v>0.11510817149812674</v>
      </c>
      <c r="AW80" s="12">
        <v>8.2727259739912865E-2</v>
      </c>
      <c r="AX80" s="12">
        <v>-1.0009131390078684E-2</v>
      </c>
      <c r="AY80" s="12">
        <v>7.6802549351085853E-2</v>
      </c>
      <c r="AZ80" s="12">
        <v>8.1774752406398921E-2</v>
      </c>
      <c r="BA80" s="13">
        <v>7.3418313434062563E-2</v>
      </c>
    </row>
    <row r="81" spans="1:53" x14ac:dyDescent="0.2">
      <c r="A81" s="154">
        <v>37</v>
      </c>
      <c r="B81" s="145">
        <v>11</v>
      </c>
      <c r="C81" s="145" t="s">
        <v>14</v>
      </c>
      <c r="D81" s="147">
        <v>298.14999999999998</v>
      </c>
      <c r="E81" s="147">
        <v>89.29</v>
      </c>
      <c r="F81" s="99">
        <v>88.62</v>
      </c>
      <c r="G81" s="100">
        <v>92.187000000000012</v>
      </c>
      <c r="H81" s="100">
        <v>91.478999999999999</v>
      </c>
      <c r="I81" s="100">
        <v>87.097513154676264</v>
      </c>
      <c r="J81" s="100">
        <v>96.475054013706796</v>
      </c>
      <c r="K81" s="100">
        <v>85.077635879628531</v>
      </c>
      <c r="L81" s="100">
        <v>92.172381810226554</v>
      </c>
      <c r="M81" s="100">
        <v>85.597825025619798</v>
      </c>
      <c r="N81" s="100">
        <v>89.777219694478887</v>
      </c>
      <c r="O81" s="100">
        <v>88.348163952090061</v>
      </c>
      <c r="P81" s="100" t="s">
        <v>2</v>
      </c>
      <c r="Q81" s="100" t="s">
        <v>2</v>
      </c>
      <c r="R81" s="100" t="s">
        <v>2</v>
      </c>
      <c r="S81" s="100" t="s">
        <v>2</v>
      </c>
      <c r="T81" s="100" t="s">
        <v>2</v>
      </c>
      <c r="U81" s="100" t="s">
        <v>2</v>
      </c>
      <c r="V81" s="11">
        <v>7.5036398252884048E-3</v>
      </c>
      <c r="W81" s="12">
        <v>3.2444842647552978E-2</v>
      </c>
      <c r="X81" s="12">
        <v>2.4515623250083916E-2</v>
      </c>
      <c r="Y81" s="12">
        <v>2.4554674043271836E-2</v>
      </c>
      <c r="Z81" s="12">
        <v>8.046874245387825E-2</v>
      </c>
      <c r="AA81" s="12">
        <v>4.7176213689903407E-2</v>
      </c>
      <c r="AB81" s="12">
        <v>3.228112678045187E-2</v>
      </c>
      <c r="AC81" s="12">
        <v>4.1350374895063366E-2</v>
      </c>
      <c r="AD81" s="12">
        <v>5.4565986614277199E-3</v>
      </c>
      <c r="AE81" s="12">
        <v>1.0548057429834749E-2</v>
      </c>
      <c r="AF81" s="12" t="s">
        <v>2</v>
      </c>
      <c r="AG81" s="12" t="s">
        <v>2</v>
      </c>
      <c r="AH81" s="12" t="s">
        <v>2</v>
      </c>
      <c r="AI81" s="12" t="s">
        <v>2</v>
      </c>
      <c r="AJ81" s="12" t="s">
        <v>2</v>
      </c>
      <c r="AK81" s="12" t="s">
        <v>2</v>
      </c>
      <c r="AL81" s="11">
        <v>7.5036398252884048E-3</v>
      </c>
      <c r="AM81" s="12">
        <v>-3.2444842647552978E-2</v>
      </c>
      <c r="AN81" s="12">
        <v>-2.4515623250083916E-2</v>
      </c>
      <c r="AO81" s="12">
        <v>2.4554674043271836E-2</v>
      </c>
      <c r="AP81" s="12">
        <v>-8.046874245387825E-2</v>
      </c>
      <c r="AQ81" s="12">
        <v>4.7176213689903407E-2</v>
      </c>
      <c r="AR81" s="12">
        <v>-3.228112678045187E-2</v>
      </c>
      <c r="AS81" s="12">
        <v>4.1350374895063366E-2</v>
      </c>
      <c r="AT81" s="12">
        <v>-5.4565986614277199E-3</v>
      </c>
      <c r="AU81" s="12">
        <v>1.0548057429834749E-2</v>
      </c>
      <c r="AV81" s="12" t="s">
        <v>2</v>
      </c>
      <c r="AW81" s="12" t="s">
        <v>2</v>
      </c>
      <c r="AX81" s="12" t="s">
        <v>2</v>
      </c>
      <c r="AY81" s="12" t="s">
        <v>2</v>
      </c>
      <c r="AZ81" s="12" t="s">
        <v>2</v>
      </c>
      <c r="BA81" s="13" t="s">
        <v>2</v>
      </c>
    </row>
    <row r="82" spans="1:53" x14ac:dyDescent="0.2">
      <c r="A82" s="154">
        <v>81</v>
      </c>
      <c r="B82" s="145">
        <v>11</v>
      </c>
      <c r="C82" s="145" t="s">
        <v>14</v>
      </c>
      <c r="D82" s="147">
        <v>298.14999999999998</v>
      </c>
      <c r="E82" s="147">
        <v>93.49</v>
      </c>
      <c r="F82" s="99">
        <v>88.62</v>
      </c>
      <c r="G82" s="100">
        <v>92.187000000000012</v>
      </c>
      <c r="H82" s="100">
        <v>91.478999999999999</v>
      </c>
      <c r="I82" s="100">
        <v>87.097513154676264</v>
      </c>
      <c r="J82" s="100">
        <v>96.475054013706796</v>
      </c>
      <c r="K82" s="100">
        <v>85.077635879628531</v>
      </c>
      <c r="L82" s="100">
        <v>92.172381810226554</v>
      </c>
      <c r="M82" s="100">
        <v>85.597825025619798</v>
      </c>
      <c r="N82" s="100">
        <v>89.777219694478887</v>
      </c>
      <c r="O82" s="100">
        <v>88.348163952090061</v>
      </c>
      <c r="P82" s="100" t="s">
        <v>2</v>
      </c>
      <c r="Q82" s="100" t="s">
        <v>2</v>
      </c>
      <c r="R82" s="100" t="s">
        <v>2</v>
      </c>
      <c r="S82" s="100" t="s">
        <v>2</v>
      </c>
      <c r="T82" s="100" t="s">
        <v>2</v>
      </c>
      <c r="U82" s="100" t="s">
        <v>2</v>
      </c>
      <c r="V82" s="11">
        <v>5.2091132741469579E-2</v>
      </c>
      <c r="W82" s="12">
        <v>1.3937319499411521E-2</v>
      </c>
      <c r="X82" s="12">
        <v>2.1510321959567823E-2</v>
      </c>
      <c r="Y82" s="12">
        <v>6.8376156223379309E-2</v>
      </c>
      <c r="Z82" s="12">
        <v>3.1929126256356841E-2</v>
      </c>
      <c r="AA82" s="12">
        <v>8.9981432456642044E-2</v>
      </c>
      <c r="AB82" s="12">
        <v>1.4093680498164948E-2</v>
      </c>
      <c r="AC82" s="12">
        <v>8.4417317086107571E-2</v>
      </c>
      <c r="AD82" s="12">
        <v>3.9713127666286319E-2</v>
      </c>
      <c r="AE82" s="12">
        <v>5.4998781130708455E-2</v>
      </c>
      <c r="AF82" s="12" t="s">
        <v>2</v>
      </c>
      <c r="AG82" s="12" t="s">
        <v>2</v>
      </c>
      <c r="AH82" s="12" t="s">
        <v>2</v>
      </c>
      <c r="AI82" s="12" t="s">
        <v>2</v>
      </c>
      <c r="AJ82" s="12" t="s">
        <v>2</v>
      </c>
      <c r="AK82" s="12" t="s">
        <v>2</v>
      </c>
      <c r="AL82" s="11">
        <v>5.2091132741469579E-2</v>
      </c>
      <c r="AM82" s="12">
        <v>1.3937319499411521E-2</v>
      </c>
      <c r="AN82" s="12">
        <v>2.1510321959567823E-2</v>
      </c>
      <c r="AO82" s="12">
        <v>6.8376156223379309E-2</v>
      </c>
      <c r="AP82" s="12">
        <v>-3.1929126256356841E-2</v>
      </c>
      <c r="AQ82" s="12">
        <v>8.9981432456642044E-2</v>
      </c>
      <c r="AR82" s="12">
        <v>1.4093680498164948E-2</v>
      </c>
      <c r="AS82" s="12">
        <v>8.4417317086107571E-2</v>
      </c>
      <c r="AT82" s="12">
        <v>3.9713127666286319E-2</v>
      </c>
      <c r="AU82" s="12">
        <v>5.4998781130708455E-2</v>
      </c>
      <c r="AV82" s="12" t="s">
        <v>2</v>
      </c>
      <c r="AW82" s="12" t="s">
        <v>2</v>
      </c>
      <c r="AX82" s="12" t="s">
        <v>2</v>
      </c>
      <c r="AY82" s="12" t="s">
        <v>2</v>
      </c>
      <c r="AZ82" s="12" t="s">
        <v>2</v>
      </c>
      <c r="BA82" s="13" t="s">
        <v>2</v>
      </c>
    </row>
    <row r="83" spans="1:53" x14ac:dyDescent="0.2">
      <c r="A83" s="154">
        <v>82</v>
      </c>
      <c r="B83" s="145">
        <v>11</v>
      </c>
      <c r="C83" s="145" t="s">
        <v>14</v>
      </c>
      <c r="D83" s="147">
        <v>298.14999999999998</v>
      </c>
      <c r="E83" s="147">
        <v>90.7</v>
      </c>
      <c r="F83" s="99">
        <v>88.62</v>
      </c>
      <c r="G83" s="100">
        <v>92.187000000000012</v>
      </c>
      <c r="H83" s="100">
        <v>91.478999999999999</v>
      </c>
      <c r="I83" s="100">
        <v>87.097513154676264</v>
      </c>
      <c r="J83" s="100">
        <v>96.475054013706796</v>
      </c>
      <c r="K83" s="100">
        <v>85.077635879628531</v>
      </c>
      <c r="L83" s="100">
        <v>92.172381810226554</v>
      </c>
      <c r="M83" s="100">
        <v>85.597825025619798</v>
      </c>
      <c r="N83" s="100">
        <v>89.777219694478887</v>
      </c>
      <c r="O83" s="100">
        <v>88.348163952090061</v>
      </c>
      <c r="P83" s="100" t="s">
        <v>2</v>
      </c>
      <c r="Q83" s="100" t="s">
        <v>2</v>
      </c>
      <c r="R83" s="100" t="s">
        <v>2</v>
      </c>
      <c r="S83" s="100" t="s">
        <v>2</v>
      </c>
      <c r="T83" s="100" t="s">
        <v>2</v>
      </c>
      <c r="U83" s="100" t="s">
        <v>2</v>
      </c>
      <c r="V83" s="11">
        <v>2.2932745314222694E-2</v>
      </c>
      <c r="W83" s="12">
        <v>1.639470782800451E-2</v>
      </c>
      <c r="X83" s="12">
        <v>8.5887541345093313E-3</v>
      </c>
      <c r="Y83" s="12">
        <v>3.9718708327714868E-2</v>
      </c>
      <c r="Z83" s="12">
        <v>6.3672039842412265E-2</v>
      </c>
      <c r="AA83" s="12">
        <v>6.1988579055914796E-2</v>
      </c>
      <c r="AB83" s="12">
        <v>1.6233537047701776E-2</v>
      </c>
      <c r="AC83" s="12">
        <v>5.6253307325029818E-2</v>
      </c>
      <c r="AD83" s="12">
        <v>1.017398352283479E-2</v>
      </c>
      <c r="AE83" s="12">
        <v>2.5929835147849408E-2</v>
      </c>
      <c r="AF83" s="12" t="s">
        <v>2</v>
      </c>
      <c r="AG83" s="12" t="s">
        <v>2</v>
      </c>
      <c r="AH83" s="12" t="s">
        <v>2</v>
      </c>
      <c r="AI83" s="12" t="s">
        <v>2</v>
      </c>
      <c r="AJ83" s="12" t="s">
        <v>2</v>
      </c>
      <c r="AK83" s="12" t="s">
        <v>2</v>
      </c>
      <c r="AL83" s="11">
        <v>2.2932745314222694E-2</v>
      </c>
      <c r="AM83" s="12">
        <v>-1.639470782800451E-2</v>
      </c>
      <c r="AN83" s="12">
        <v>-8.5887541345093313E-3</v>
      </c>
      <c r="AO83" s="12">
        <v>3.9718708327714868E-2</v>
      </c>
      <c r="AP83" s="12">
        <v>-6.3672039842412265E-2</v>
      </c>
      <c r="AQ83" s="12">
        <v>6.1988579055914796E-2</v>
      </c>
      <c r="AR83" s="12">
        <v>-1.6233537047701776E-2</v>
      </c>
      <c r="AS83" s="12">
        <v>5.6253307325029818E-2</v>
      </c>
      <c r="AT83" s="12">
        <v>1.017398352283479E-2</v>
      </c>
      <c r="AU83" s="12">
        <v>2.5929835147849408E-2</v>
      </c>
      <c r="AV83" s="12" t="s">
        <v>2</v>
      </c>
      <c r="AW83" s="12" t="s">
        <v>2</v>
      </c>
      <c r="AX83" s="12" t="s">
        <v>2</v>
      </c>
      <c r="AY83" s="12" t="s">
        <v>2</v>
      </c>
      <c r="AZ83" s="12" t="s">
        <v>2</v>
      </c>
      <c r="BA83" s="13" t="s">
        <v>2</v>
      </c>
    </row>
    <row r="84" spans="1:53" x14ac:dyDescent="0.2">
      <c r="A84" s="155">
        <v>84</v>
      </c>
      <c r="B84" s="148">
        <v>11</v>
      </c>
      <c r="C84" s="148" t="s">
        <v>14</v>
      </c>
      <c r="D84" s="149">
        <v>298.14999999999998</v>
      </c>
      <c r="E84" s="149">
        <v>91.55</v>
      </c>
      <c r="F84" s="99">
        <v>88.62</v>
      </c>
      <c r="G84" s="100">
        <v>92.187000000000012</v>
      </c>
      <c r="H84" s="100">
        <v>91.478999999999999</v>
      </c>
      <c r="I84" s="100">
        <v>87.097513154676264</v>
      </c>
      <c r="J84" s="100">
        <v>96.475054013706796</v>
      </c>
      <c r="K84" s="100">
        <v>85.077635879628531</v>
      </c>
      <c r="L84" s="100">
        <v>92.172381810226554</v>
      </c>
      <c r="M84" s="100">
        <v>85.597825025619798</v>
      </c>
      <c r="N84" s="100">
        <v>89.777219694478887</v>
      </c>
      <c r="O84" s="100">
        <v>88.348163952090061</v>
      </c>
      <c r="P84" s="100" t="s">
        <v>2</v>
      </c>
      <c r="Q84" s="100" t="s">
        <v>2</v>
      </c>
      <c r="R84" s="100" t="s">
        <v>2</v>
      </c>
      <c r="S84" s="100" t="s">
        <v>2</v>
      </c>
      <c r="T84" s="100" t="s">
        <v>2</v>
      </c>
      <c r="U84" s="100" t="s">
        <v>2</v>
      </c>
      <c r="V84" s="11">
        <v>3.2004369197159939E-2</v>
      </c>
      <c r="W84" s="12">
        <v>6.9579464773349498E-3</v>
      </c>
      <c r="X84" s="12">
        <v>7.7553249590385531E-4</v>
      </c>
      <c r="Y84" s="12">
        <v>4.8634482199057708E-2</v>
      </c>
      <c r="Z84" s="12">
        <v>5.3796330024104846E-2</v>
      </c>
      <c r="AA84" s="12">
        <v>7.0697587333385756E-2</v>
      </c>
      <c r="AB84" s="12">
        <v>6.7982720942278193E-3</v>
      </c>
      <c r="AC84" s="12">
        <v>6.5015564985037674E-2</v>
      </c>
      <c r="AD84" s="12">
        <v>1.9364066690563734E-2</v>
      </c>
      <c r="AE84" s="12">
        <v>3.4973632418459154E-2</v>
      </c>
      <c r="AF84" s="12" t="s">
        <v>2</v>
      </c>
      <c r="AG84" s="12" t="s">
        <v>2</v>
      </c>
      <c r="AH84" s="12" t="s">
        <v>2</v>
      </c>
      <c r="AI84" s="12" t="s">
        <v>2</v>
      </c>
      <c r="AJ84" s="12" t="s">
        <v>2</v>
      </c>
      <c r="AK84" s="12" t="s">
        <v>2</v>
      </c>
      <c r="AL84" s="11">
        <v>3.2004369197159939E-2</v>
      </c>
      <c r="AM84" s="12">
        <v>-6.9579464773349498E-3</v>
      </c>
      <c r="AN84" s="12">
        <v>7.7553249590385531E-4</v>
      </c>
      <c r="AO84" s="12">
        <v>4.8634482199057708E-2</v>
      </c>
      <c r="AP84" s="12">
        <v>-5.3796330024104846E-2</v>
      </c>
      <c r="AQ84" s="12">
        <v>7.0697587333385756E-2</v>
      </c>
      <c r="AR84" s="12">
        <v>-6.7982720942278193E-3</v>
      </c>
      <c r="AS84" s="12">
        <v>6.5015564985037674E-2</v>
      </c>
      <c r="AT84" s="12">
        <v>1.9364066690563734E-2</v>
      </c>
      <c r="AU84" s="12">
        <v>3.4973632418459154E-2</v>
      </c>
      <c r="AV84" s="12" t="s">
        <v>2</v>
      </c>
      <c r="AW84" s="12" t="s">
        <v>2</v>
      </c>
      <c r="AX84" s="12" t="s">
        <v>2</v>
      </c>
      <c r="AY84" s="12" t="s">
        <v>2</v>
      </c>
      <c r="AZ84" s="12" t="s">
        <v>2</v>
      </c>
      <c r="BA84" s="13" t="s">
        <v>2</v>
      </c>
    </row>
    <row r="85" spans="1:53" x14ac:dyDescent="0.2">
      <c r="A85" s="154">
        <v>37</v>
      </c>
      <c r="B85" s="145">
        <v>13</v>
      </c>
      <c r="C85" s="145" t="s">
        <v>16</v>
      </c>
      <c r="D85" s="147">
        <v>298.14999999999998</v>
      </c>
      <c r="E85" s="147">
        <v>96.84</v>
      </c>
      <c r="F85" s="99">
        <v>93.27</v>
      </c>
      <c r="G85" s="100">
        <v>97.097000000000023</v>
      </c>
      <c r="H85" s="100">
        <v>96.203000000000003</v>
      </c>
      <c r="I85" s="100">
        <v>91.194946230101252</v>
      </c>
      <c r="J85" s="100">
        <v>101.57810050840035</v>
      </c>
      <c r="K85" s="100">
        <v>89.051402573811174</v>
      </c>
      <c r="L85" s="100">
        <v>96.835731532390625</v>
      </c>
      <c r="M85" s="100">
        <v>90.21950515235622</v>
      </c>
      <c r="N85" s="100">
        <v>94.667749146970465</v>
      </c>
      <c r="O85" s="100">
        <v>92.510837458954327</v>
      </c>
      <c r="P85" s="100">
        <v>81.516679397306675</v>
      </c>
      <c r="Q85" s="100">
        <v>84.782440147194748</v>
      </c>
      <c r="R85" s="100">
        <v>94.409645034393478</v>
      </c>
      <c r="S85" s="100">
        <v>85.1142978985838</v>
      </c>
      <c r="T85" s="100">
        <v>84.62592833410514</v>
      </c>
      <c r="U85" s="100">
        <v>85.572271384683148</v>
      </c>
      <c r="V85" s="11">
        <v>3.686493184634456E-2</v>
      </c>
      <c r="W85" s="12">
        <v>2.653862040479339E-3</v>
      </c>
      <c r="X85" s="12">
        <v>6.5778603882693147E-3</v>
      </c>
      <c r="Y85" s="12">
        <v>5.829258333228781E-2</v>
      </c>
      <c r="Z85" s="12">
        <v>4.892710149112299E-2</v>
      </c>
      <c r="AA85" s="12">
        <v>8.042748271570456E-2</v>
      </c>
      <c r="AB85" s="12">
        <v>4.4077525912623812E-5</v>
      </c>
      <c r="AC85" s="12">
        <v>6.8365291693967198E-2</v>
      </c>
      <c r="AD85" s="12">
        <v>2.2431338837562355E-2</v>
      </c>
      <c r="AE85" s="12">
        <v>4.4704280679942955E-2</v>
      </c>
      <c r="AF85" s="12">
        <v>0.15823338086217811</v>
      </c>
      <c r="AG85" s="12">
        <v>0.12451011826523393</v>
      </c>
      <c r="AH85" s="12">
        <v>2.5096602288378001E-2</v>
      </c>
      <c r="AI85" s="12">
        <v>0.1210832517700971</v>
      </c>
      <c r="AJ85" s="12">
        <v>0.12612630799147936</v>
      </c>
      <c r="AK85" s="12">
        <v>0.11635407492066145</v>
      </c>
      <c r="AL85" s="11">
        <v>3.686493184634456E-2</v>
      </c>
      <c r="AM85" s="12">
        <v>-2.653862040479339E-3</v>
      </c>
      <c r="AN85" s="12">
        <v>6.5778603882693147E-3</v>
      </c>
      <c r="AO85" s="12">
        <v>5.829258333228781E-2</v>
      </c>
      <c r="AP85" s="12">
        <v>-4.892710149112299E-2</v>
      </c>
      <c r="AQ85" s="12">
        <v>8.042748271570456E-2</v>
      </c>
      <c r="AR85" s="12">
        <v>4.4077525912623812E-5</v>
      </c>
      <c r="AS85" s="12">
        <v>6.8365291693967198E-2</v>
      </c>
      <c r="AT85" s="12">
        <v>2.2431338837562355E-2</v>
      </c>
      <c r="AU85" s="12">
        <v>4.4704280679942955E-2</v>
      </c>
      <c r="AV85" s="12">
        <v>0.15823338086217811</v>
      </c>
      <c r="AW85" s="12">
        <v>0.12451011826523393</v>
      </c>
      <c r="AX85" s="12">
        <v>2.5096602288378001E-2</v>
      </c>
      <c r="AY85" s="12">
        <v>0.1210832517700971</v>
      </c>
      <c r="AZ85" s="12">
        <v>0.12612630799147936</v>
      </c>
      <c r="BA85" s="13">
        <v>0.11635407492066145</v>
      </c>
    </row>
    <row r="86" spans="1:53" x14ac:dyDescent="0.2">
      <c r="A86" s="154">
        <v>79</v>
      </c>
      <c r="B86" s="145">
        <v>13</v>
      </c>
      <c r="C86" s="145" t="s">
        <v>16</v>
      </c>
      <c r="D86" s="147">
        <v>298.14999999999998</v>
      </c>
      <c r="E86" s="147">
        <v>96.428647999999995</v>
      </c>
      <c r="F86" s="99">
        <v>93.27</v>
      </c>
      <c r="G86" s="100">
        <v>97.097000000000023</v>
      </c>
      <c r="H86" s="100">
        <v>96.203000000000003</v>
      </c>
      <c r="I86" s="100">
        <v>91.194946230101252</v>
      </c>
      <c r="J86" s="100">
        <v>101.57810050840035</v>
      </c>
      <c r="K86" s="100">
        <v>89.051402573811174</v>
      </c>
      <c r="L86" s="100">
        <v>96.835731532390625</v>
      </c>
      <c r="M86" s="100">
        <v>90.21950515235622</v>
      </c>
      <c r="N86" s="100">
        <v>94.667749146970465</v>
      </c>
      <c r="O86" s="100">
        <v>92.510837458954327</v>
      </c>
      <c r="P86" s="100">
        <v>81.516679397306675</v>
      </c>
      <c r="Q86" s="100">
        <v>84.782440147194748</v>
      </c>
      <c r="R86" s="100">
        <v>94.409645034393478</v>
      </c>
      <c r="S86" s="100">
        <v>85.1142978985838</v>
      </c>
      <c r="T86" s="100">
        <v>84.62592833410514</v>
      </c>
      <c r="U86" s="100">
        <v>85.572271384683148</v>
      </c>
      <c r="V86" s="11">
        <v>3.2756323618682276E-2</v>
      </c>
      <c r="W86" s="12">
        <v>6.9310522740091427E-3</v>
      </c>
      <c r="X86" s="12">
        <v>2.3400514751590476E-3</v>
      </c>
      <c r="Y86" s="12">
        <v>5.4275382663238669E-2</v>
      </c>
      <c r="Z86" s="12">
        <v>5.3401687311849057E-2</v>
      </c>
      <c r="AA86" s="12">
        <v>7.6504706632294806E-2</v>
      </c>
      <c r="AB86" s="12">
        <v>4.2216036503034812E-3</v>
      </c>
      <c r="AC86" s="12">
        <v>6.439105988133087E-2</v>
      </c>
      <c r="AD86" s="12">
        <v>1.8261158789963858E-2</v>
      </c>
      <c r="AE86" s="12">
        <v>4.062911408905856E-2</v>
      </c>
      <c r="AF86" s="12">
        <v>0.15464251456365252</v>
      </c>
      <c r="AG86" s="12">
        <v>0.12077539293929795</v>
      </c>
      <c r="AH86" s="12">
        <v>2.0937791906058021E-2</v>
      </c>
      <c r="AI86" s="12">
        <v>0.11733390787990926</v>
      </c>
      <c r="AJ86" s="12">
        <v>0.12239847711952631</v>
      </c>
      <c r="AK86" s="12">
        <v>0.11258455698058577</v>
      </c>
      <c r="AL86" s="11">
        <v>3.2756323618682276E-2</v>
      </c>
      <c r="AM86" s="12">
        <v>-6.9310522740091427E-3</v>
      </c>
      <c r="AN86" s="12">
        <v>2.3400514751590476E-3</v>
      </c>
      <c r="AO86" s="12">
        <v>5.4275382663238669E-2</v>
      </c>
      <c r="AP86" s="12">
        <v>-5.3401687311849057E-2</v>
      </c>
      <c r="AQ86" s="12">
        <v>7.6504706632294806E-2</v>
      </c>
      <c r="AR86" s="12">
        <v>-4.2216036503034812E-3</v>
      </c>
      <c r="AS86" s="12">
        <v>6.439105988133087E-2</v>
      </c>
      <c r="AT86" s="12">
        <v>1.8261158789963858E-2</v>
      </c>
      <c r="AU86" s="12">
        <v>4.062911408905856E-2</v>
      </c>
      <c r="AV86" s="12">
        <v>0.15464251456365252</v>
      </c>
      <c r="AW86" s="12">
        <v>0.12077539293929795</v>
      </c>
      <c r="AX86" s="12">
        <v>2.0937791906058021E-2</v>
      </c>
      <c r="AY86" s="12">
        <v>0.11733390787990926</v>
      </c>
      <c r="AZ86" s="12">
        <v>0.12239847711952631</v>
      </c>
      <c r="BA86" s="13">
        <v>0.11258455698058577</v>
      </c>
    </row>
    <row r="87" spans="1:53" x14ac:dyDescent="0.2">
      <c r="A87" s="154">
        <v>82</v>
      </c>
      <c r="B87" s="145">
        <v>13</v>
      </c>
      <c r="C87" s="145" t="s">
        <v>16</v>
      </c>
      <c r="D87" s="147">
        <v>298.14999999999998</v>
      </c>
      <c r="E87" s="147">
        <v>95.6</v>
      </c>
      <c r="F87" s="99">
        <v>93.27</v>
      </c>
      <c r="G87" s="100">
        <v>97.097000000000023</v>
      </c>
      <c r="H87" s="100">
        <v>96.203000000000003</v>
      </c>
      <c r="I87" s="100">
        <v>91.194946230101252</v>
      </c>
      <c r="J87" s="100">
        <v>101.57810050840035</v>
      </c>
      <c r="K87" s="100">
        <v>89.051402573811174</v>
      </c>
      <c r="L87" s="100">
        <v>96.835731532390625</v>
      </c>
      <c r="M87" s="100">
        <v>90.21950515235622</v>
      </c>
      <c r="N87" s="100">
        <v>94.667749146970465</v>
      </c>
      <c r="O87" s="100">
        <v>92.510837458954327</v>
      </c>
      <c r="P87" s="100">
        <v>81.516679397306675</v>
      </c>
      <c r="Q87" s="100">
        <v>84.782440147194748</v>
      </c>
      <c r="R87" s="100">
        <v>94.409645034393478</v>
      </c>
      <c r="S87" s="100">
        <v>85.1142978985838</v>
      </c>
      <c r="T87" s="100">
        <v>84.62592833410514</v>
      </c>
      <c r="U87" s="100">
        <v>85.572271384683148</v>
      </c>
      <c r="V87" s="11">
        <v>2.4372384937238478E-2</v>
      </c>
      <c r="W87" s="12">
        <v>1.5658995815899877E-2</v>
      </c>
      <c r="X87" s="12">
        <v>6.3075313807532292E-3</v>
      </c>
      <c r="Y87" s="12">
        <v>4.6077968304380157E-2</v>
      </c>
      <c r="Z87" s="12">
        <v>6.2532432096238072E-2</v>
      </c>
      <c r="AA87" s="12">
        <v>6.8499973077288917E-2</v>
      </c>
      <c r="AB87" s="12">
        <v>1.2926062054295299E-2</v>
      </c>
      <c r="AC87" s="12">
        <v>5.6281326858198477E-2</v>
      </c>
      <c r="AD87" s="12">
        <v>9.7515779605599328E-3</v>
      </c>
      <c r="AE87" s="12">
        <v>3.2313415701314512E-2</v>
      </c>
      <c r="AF87" s="12">
        <v>0.14731506906582972</v>
      </c>
      <c r="AG87" s="12">
        <v>0.11315439176574527</v>
      </c>
      <c r="AH87" s="12">
        <v>1.2451411774126744E-2</v>
      </c>
      <c r="AI87" s="12">
        <v>0.10968307637464639</v>
      </c>
      <c r="AJ87" s="12">
        <v>0.11479154462233111</v>
      </c>
      <c r="AK87" s="12">
        <v>0.10489255873762392</v>
      </c>
      <c r="AL87" s="11">
        <v>2.4372384937238478E-2</v>
      </c>
      <c r="AM87" s="12">
        <v>-1.5658995815899877E-2</v>
      </c>
      <c r="AN87" s="12">
        <v>-6.3075313807532292E-3</v>
      </c>
      <c r="AO87" s="12">
        <v>4.6077968304380157E-2</v>
      </c>
      <c r="AP87" s="12">
        <v>-6.2532432096238072E-2</v>
      </c>
      <c r="AQ87" s="12">
        <v>6.8499973077288917E-2</v>
      </c>
      <c r="AR87" s="12">
        <v>-1.2926062054295299E-2</v>
      </c>
      <c r="AS87" s="12">
        <v>5.6281326858198477E-2</v>
      </c>
      <c r="AT87" s="12">
        <v>9.7515779605599328E-3</v>
      </c>
      <c r="AU87" s="12">
        <v>3.2313415701314512E-2</v>
      </c>
      <c r="AV87" s="12">
        <v>0.14731506906582972</v>
      </c>
      <c r="AW87" s="12">
        <v>0.11315439176574527</v>
      </c>
      <c r="AX87" s="12">
        <v>1.2451411774126744E-2</v>
      </c>
      <c r="AY87" s="12">
        <v>0.10968307637464639</v>
      </c>
      <c r="AZ87" s="12">
        <v>0.11479154462233111</v>
      </c>
      <c r="BA87" s="13">
        <v>0.10489255873762392</v>
      </c>
    </row>
    <row r="88" spans="1:53" x14ac:dyDescent="0.2">
      <c r="A88" s="154">
        <v>37</v>
      </c>
      <c r="B88" s="145">
        <v>15</v>
      </c>
      <c r="C88" s="145" t="s">
        <v>18</v>
      </c>
      <c r="D88" s="147">
        <v>298.14999999999998</v>
      </c>
      <c r="E88" s="147">
        <v>97.03</v>
      </c>
      <c r="F88" s="99">
        <v>97.92</v>
      </c>
      <c r="G88" s="100">
        <v>102.00700000000001</v>
      </c>
      <c r="H88" s="100">
        <v>100.92699999999999</v>
      </c>
      <c r="I88" s="100">
        <v>95.291503950272698</v>
      </c>
      <c r="J88" s="100">
        <v>106.7198538215835</v>
      </c>
      <c r="K88" s="100">
        <v>93.03392265373644</v>
      </c>
      <c r="L88" s="100">
        <v>101.50968420399046</v>
      </c>
      <c r="M88" s="100">
        <v>94.846826590847641</v>
      </c>
      <c r="N88" s="100">
        <v>99.588897052819092</v>
      </c>
      <c r="O88" s="100">
        <v>96.666705022936398</v>
      </c>
      <c r="P88" s="100" t="s">
        <v>2</v>
      </c>
      <c r="Q88" s="100" t="s">
        <v>2</v>
      </c>
      <c r="R88" s="100" t="s">
        <v>2</v>
      </c>
      <c r="S88" s="100" t="s">
        <v>2</v>
      </c>
      <c r="T88" s="100" t="s">
        <v>2</v>
      </c>
      <c r="U88" s="100" t="s">
        <v>2</v>
      </c>
      <c r="V88" s="11">
        <v>9.17242090075235E-3</v>
      </c>
      <c r="W88" s="12">
        <v>5.1293414407915114E-2</v>
      </c>
      <c r="X88" s="12">
        <v>4.0162836236215513E-2</v>
      </c>
      <c r="Y88" s="12">
        <v>1.791709831729674E-2</v>
      </c>
      <c r="Z88" s="12">
        <v>9.9864514290255571E-2</v>
      </c>
      <c r="AA88" s="12">
        <v>4.1183936372911074E-2</v>
      </c>
      <c r="AB88" s="12">
        <v>4.6168032608373273E-2</v>
      </c>
      <c r="AC88" s="12">
        <v>2.2499983604579613E-2</v>
      </c>
      <c r="AD88" s="12">
        <v>2.6372225629383607E-2</v>
      </c>
      <c r="AE88" s="12">
        <v>3.7441510570298169E-3</v>
      </c>
      <c r="AF88" s="12" t="s">
        <v>2</v>
      </c>
      <c r="AG88" s="12" t="s">
        <v>2</v>
      </c>
      <c r="AH88" s="12" t="s">
        <v>2</v>
      </c>
      <c r="AI88" s="12" t="s">
        <v>2</v>
      </c>
      <c r="AJ88" s="12" t="s">
        <v>2</v>
      </c>
      <c r="AK88" s="12" t="s">
        <v>2</v>
      </c>
      <c r="AL88" s="11">
        <v>-9.17242090075235E-3</v>
      </c>
      <c r="AM88" s="12">
        <v>-5.1293414407915114E-2</v>
      </c>
      <c r="AN88" s="12">
        <v>-4.0162836236215513E-2</v>
      </c>
      <c r="AO88" s="12">
        <v>1.791709831729674E-2</v>
      </c>
      <c r="AP88" s="12">
        <v>-9.9864514290255571E-2</v>
      </c>
      <c r="AQ88" s="12">
        <v>4.1183936372911074E-2</v>
      </c>
      <c r="AR88" s="12">
        <v>-4.6168032608373273E-2</v>
      </c>
      <c r="AS88" s="12">
        <v>2.2499983604579613E-2</v>
      </c>
      <c r="AT88" s="12">
        <v>-2.6372225629383607E-2</v>
      </c>
      <c r="AU88" s="12">
        <v>3.7441510570298169E-3</v>
      </c>
      <c r="AV88" s="12" t="s">
        <v>2</v>
      </c>
      <c r="AW88" s="12" t="s">
        <v>2</v>
      </c>
      <c r="AX88" s="12" t="s">
        <v>2</v>
      </c>
      <c r="AY88" s="12" t="s">
        <v>2</v>
      </c>
      <c r="AZ88" s="12" t="s">
        <v>2</v>
      </c>
      <c r="BA88" s="13" t="s">
        <v>2</v>
      </c>
    </row>
    <row r="89" spans="1:53" x14ac:dyDescent="0.2">
      <c r="A89" s="154">
        <v>82</v>
      </c>
      <c r="B89" s="145">
        <v>15</v>
      </c>
      <c r="C89" s="145" t="s">
        <v>18</v>
      </c>
      <c r="D89" s="147">
        <v>298.14999999999998</v>
      </c>
      <c r="E89" s="147">
        <v>100.8</v>
      </c>
      <c r="F89" s="99">
        <v>97.92</v>
      </c>
      <c r="G89" s="100">
        <v>102.00700000000001</v>
      </c>
      <c r="H89" s="100">
        <v>100.92699999999999</v>
      </c>
      <c r="I89" s="100">
        <v>95.291503950272698</v>
      </c>
      <c r="J89" s="100">
        <v>106.7198538215835</v>
      </c>
      <c r="K89" s="100">
        <v>93.03392265373644</v>
      </c>
      <c r="L89" s="100">
        <v>101.50968420399046</v>
      </c>
      <c r="M89" s="100">
        <v>94.846826590847641</v>
      </c>
      <c r="N89" s="100">
        <v>99.588897052819092</v>
      </c>
      <c r="O89" s="100">
        <v>96.666705022936398</v>
      </c>
      <c r="P89" s="100" t="s">
        <v>2</v>
      </c>
      <c r="Q89" s="100" t="s">
        <v>2</v>
      </c>
      <c r="R89" s="100" t="s">
        <v>2</v>
      </c>
      <c r="S89" s="100" t="s">
        <v>2</v>
      </c>
      <c r="T89" s="100" t="s">
        <v>2</v>
      </c>
      <c r="U89" s="100" t="s">
        <v>2</v>
      </c>
      <c r="V89" s="11">
        <v>2.8571428571428525E-2</v>
      </c>
      <c r="W89" s="12">
        <v>1.1974206349206427E-2</v>
      </c>
      <c r="X89" s="12">
        <v>1.2599206349205886E-3</v>
      </c>
      <c r="Y89" s="12">
        <v>5.4647778271104154E-2</v>
      </c>
      <c r="Z89" s="12">
        <v>5.872870854745537E-2</v>
      </c>
      <c r="AA89" s="12">
        <v>7.7044418117694025E-2</v>
      </c>
      <c r="AB89" s="12">
        <v>7.040517896730783E-3</v>
      </c>
      <c r="AC89" s="12">
        <v>5.9059260011432108E-2</v>
      </c>
      <c r="AD89" s="12">
        <v>1.2014910190286754E-2</v>
      </c>
      <c r="AE89" s="12">
        <v>4.1004910486742055E-2</v>
      </c>
      <c r="AF89" s="12" t="s">
        <v>2</v>
      </c>
      <c r="AG89" s="12" t="s">
        <v>2</v>
      </c>
      <c r="AH89" s="12" t="s">
        <v>2</v>
      </c>
      <c r="AI89" s="12" t="s">
        <v>2</v>
      </c>
      <c r="AJ89" s="12" t="s">
        <v>2</v>
      </c>
      <c r="AK89" s="12" t="s">
        <v>2</v>
      </c>
      <c r="AL89" s="11">
        <v>2.8571428571428525E-2</v>
      </c>
      <c r="AM89" s="12">
        <v>-1.1974206349206427E-2</v>
      </c>
      <c r="AN89" s="12">
        <v>-1.2599206349205886E-3</v>
      </c>
      <c r="AO89" s="12">
        <v>5.4647778271104154E-2</v>
      </c>
      <c r="AP89" s="12">
        <v>-5.872870854745537E-2</v>
      </c>
      <c r="AQ89" s="12">
        <v>7.7044418117694025E-2</v>
      </c>
      <c r="AR89" s="12">
        <v>-7.040517896730783E-3</v>
      </c>
      <c r="AS89" s="12">
        <v>5.9059260011432108E-2</v>
      </c>
      <c r="AT89" s="12">
        <v>1.2014910190286754E-2</v>
      </c>
      <c r="AU89" s="12">
        <v>4.1004910486742055E-2</v>
      </c>
      <c r="AV89" s="12" t="s">
        <v>2</v>
      </c>
      <c r="AW89" s="12" t="s">
        <v>2</v>
      </c>
      <c r="AX89" s="12" t="s">
        <v>2</v>
      </c>
      <c r="AY89" s="12" t="s">
        <v>2</v>
      </c>
      <c r="AZ89" s="12" t="s">
        <v>2</v>
      </c>
      <c r="BA89" s="13" t="s">
        <v>2</v>
      </c>
    </row>
    <row r="90" spans="1:53" x14ac:dyDescent="0.2">
      <c r="A90" s="154">
        <v>37</v>
      </c>
      <c r="B90" s="145">
        <v>17</v>
      </c>
      <c r="C90" s="145" t="s">
        <v>20</v>
      </c>
      <c r="D90" s="147">
        <v>298.14999999999998</v>
      </c>
      <c r="E90" s="147">
        <v>105.87</v>
      </c>
      <c r="F90" s="99">
        <v>102.57000000000001</v>
      </c>
      <c r="G90" s="100">
        <v>106.917</v>
      </c>
      <c r="H90" s="100">
        <v>105.651</v>
      </c>
      <c r="I90" s="100">
        <v>99.479555637231584</v>
      </c>
      <c r="J90" s="100">
        <v>111.98224506125864</v>
      </c>
      <c r="K90" s="100">
        <v>97.132639248599062</v>
      </c>
      <c r="L90" s="100">
        <v>106.26968195185096</v>
      </c>
      <c r="M90" s="100">
        <v>99.47895438386108</v>
      </c>
      <c r="N90" s="100">
        <v>104.54066353909845</v>
      </c>
      <c r="O90" s="100">
        <v>100.81833160028269</v>
      </c>
      <c r="P90" s="100">
        <v>88.042592177704236</v>
      </c>
      <c r="Q90" s="100">
        <v>91.958474262819863</v>
      </c>
      <c r="R90" s="100">
        <v>103.86304252985944</v>
      </c>
      <c r="S90" s="100">
        <v>92.069430616209615</v>
      </c>
      <c r="T90" s="100">
        <v>91.504502173496761</v>
      </c>
      <c r="U90" s="100">
        <v>92.74468932074339</v>
      </c>
      <c r="V90" s="11">
        <v>3.1170303202040211E-2</v>
      </c>
      <c r="W90" s="12">
        <v>9.8894871068291017E-3</v>
      </c>
      <c r="X90" s="12">
        <v>2.0685746670445668E-3</v>
      </c>
      <c r="Y90" s="12">
        <v>6.0361238904018323E-2</v>
      </c>
      <c r="Z90" s="12">
        <v>5.7733494486243819E-2</v>
      </c>
      <c r="AA90" s="12">
        <v>8.2529146608113169E-2</v>
      </c>
      <c r="AB90" s="12">
        <v>3.7752144313870891E-3</v>
      </c>
      <c r="AC90" s="12">
        <v>6.0366918070642532E-2</v>
      </c>
      <c r="AD90" s="12">
        <v>1.255630925570566E-2</v>
      </c>
      <c r="AE90" s="12">
        <v>4.7715768392531541E-2</v>
      </c>
      <c r="AF90" s="12">
        <v>0.16838960822041907</v>
      </c>
      <c r="AG90" s="12">
        <v>0.13140196219117919</v>
      </c>
      <c r="AH90" s="12">
        <v>1.8956809956933624E-2</v>
      </c>
      <c r="AI90" s="12">
        <v>0.13035391880410305</v>
      </c>
      <c r="AJ90" s="12">
        <v>0.13568997663647156</v>
      </c>
      <c r="AK90" s="12">
        <v>0.12397573136163799</v>
      </c>
      <c r="AL90" s="11">
        <v>3.1170303202040211E-2</v>
      </c>
      <c r="AM90" s="12">
        <v>-9.8894871068291017E-3</v>
      </c>
      <c r="AN90" s="12">
        <v>2.0685746670445668E-3</v>
      </c>
      <c r="AO90" s="12">
        <v>6.0361238904018323E-2</v>
      </c>
      <c r="AP90" s="12">
        <v>-5.7733494486243819E-2</v>
      </c>
      <c r="AQ90" s="12">
        <v>8.2529146608113169E-2</v>
      </c>
      <c r="AR90" s="12">
        <v>-3.7752144313870891E-3</v>
      </c>
      <c r="AS90" s="12">
        <v>6.0366918070642532E-2</v>
      </c>
      <c r="AT90" s="12">
        <v>1.255630925570566E-2</v>
      </c>
      <c r="AU90" s="12">
        <v>4.7715768392531541E-2</v>
      </c>
      <c r="AV90" s="12">
        <v>0.16838960822041907</v>
      </c>
      <c r="AW90" s="12">
        <v>0.13140196219117919</v>
      </c>
      <c r="AX90" s="12">
        <v>1.8956809956933624E-2</v>
      </c>
      <c r="AY90" s="12">
        <v>0.13035391880410305</v>
      </c>
      <c r="AZ90" s="12">
        <v>0.13568997663647156</v>
      </c>
      <c r="BA90" s="13">
        <v>0.12397573136163799</v>
      </c>
    </row>
    <row r="91" spans="1:53" x14ac:dyDescent="0.2">
      <c r="A91" s="154">
        <v>79</v>
      </c>
      <c r="B91" s="145">
        <v>17</v>
      </c>
      <c r="C91" s="145" t="s">
        <v>20</v>
      </c>
      <c r="D91" s="147">
        <v>298.14999999999998</v>
      </c>
      <c r="E91" s="147">
        <v>106.227576</v>
      </c>
      <c r="F91" s="99">
        <v>102.57000000000001</v>
      </c>
      <c r="G91" s="100">
        <v>106.917</v>
      </c>
      <c r="H91" s="100">
        <v>105.651</v>
      </c>
      <c r="I91" s="100">
        <v>99.479555637231584</v>
      </c>
      <c r="J91" s="100">
        <v>111.98224506125864</v>
      </c>
      <c r="K91" s="100">
        <v>97.132639248599062</v>
      </c>
      <c r="L91" s="100">
        <v>106.26968195185096</v>
      </c>
      <c r="M91" s="100">
        <v>99.47895438386108</v>
      </c>
      <c r="N91" s="100">
        <v>104.54066353909845</v>
      </c>
      <c r="O91" s="100">
        <v>100.81833160028269</v>
      </c>
      <c r="P91" s="100">
        <v>88.042592177704236</v>
      </c>
      <c r="Q91" s="100">
        <v>91.958474262819863</v>
      </c>
      <c r="R91" s="100">
        <v>103.86304252985944</v>
      </c>
      <c r="S91" s="100">
        <v>92.069430616209615</v>
      </c>
      <c r="T91" s="100">
        <v>91.504502173496761</v>
      </c>
      <c r="U91" s="100">
        <v>92.74468932074339</v>
      </c>
      <c r="V91" s="11">
        <v>3.4431511456121257E-2</v>
      </c>
      <c r="W91" s="12">
        <v>6.4900661952410786E-3</v>
      </c>
      <c r="X91" s="12">
        <v>5.4277431690618909E-3</v>
      </c>
      <c r="Y91" s="12">
        <v>6.3524186627099674E-2</v>
      </c>
      <c r="Z91" s="12">
        <v>5.4173024349709713E-2</v>
      </c>
      <c r="AA91" s="12">
        <v>8.5617474236642066E-2</v>
      </c>
      <c r="AB91" s="12">
        <v>3.9637496624187829E-4</v>
      </c>
      <c r="AC91" s="12">
        <v>6.3529846676901675E-2</v>
      </c>
      <c r="AD91" s="12">
        <v>1.5880174662947714E-2</v>
      </c>
      <c r="AE91" s="12">
        <v>5.0921282433455034E-2</v>
      </c>
      <c r="AF91" s="12">
        <v>0.17118891823621921</v>
      </c>
      <c r="AG91" s="12">
        <v>0.13432577749096089</v>
      </c>
      <c r="AH91" s="12">
        <v>2.2259130436531445E-2</v>
      </c>
      <c r="AI91" s="12">
        <v>0.13328126195584453</v>
      </c>
      <c r="AJ91" s="12">
        <v>0.13859935791534242</v>
      </c>
      <c r="AK91" s="12">
        <v>0.12692454433165837</v>
      </c>
      <c r="AL91" s="11">
        <v>3.4431511456121257E-2</v>
      </c>
      <c r="AM91" s="12">
        <v>-6.4900661952410786E-3</v>
      </c>
      <c r="AN91" s="12">
        <v>5.4277431690618909E-3</v>
      </c>
      <c r="AO91" s="12">
        <v>6.3524186627099674E-2</v>
      </c>
      <c r="AP91" s="12">
        <v>-5.4173024349709713E-2</v>
      </c>
      <c r="AQ91" s="12">
        <v>8.5617474236642066E-2</v>
      </c>
      <c r="AR91" s="12">
        <v>-3.9637496624187829E-4</v>
      </c>
      <c r="AS91" s="12">
        <v>6.3529846676901675E-2</v>
      </c>
      <c r="AT91" s="12">
        <v>1.5880174662947714E-2</v>
      </c>
      <c r="AU91" s="12">
        <v>5.0921282433455034E-2</v>
      </c>
      <c r="AV91" s="12">
        <v>0.17118891823621921</v>
      </c>
      <c r="AW91" s="12">
        <v>0.13432577749096089</v>
      </c>
      <c r="AX91" s="12">
        <v>2.2259130436531445E-2</v>
      </c>
      <c r="AY91" s="12">
        <v>0.13328126195584453</v>
      </c>
      <c r="AZ91" s="12">
        <v>0.13859935791534242</v>
      </c>
      <c r="BA91" s="13">
        <v>0.12692454433165837</v>
      </c>
    </row>
    <row r="92" spans="1:53" x14ac:dyDescent="0.2">
      <c r="A92" s="154">
        <v>82</v>
      </c>
      <c r="B92" s="145">
        <v>17</v>
      </c>
      <c r="C92" s="145" t="s">
        <v>20</v>
      </c>
      <c r="D92" s="147">
        <v>298.14999999999998</v>
      </c>
      <c r="E92" s="147">
        <v>106.1</v>
      </c>
      <c r="F92" s="99">
        <v>102.57000000000001</v>
      </c>
      <c r="G92" s="100">
        <v>106.917</v>
      </c>
      <c r="H92" s="100">
        <v>105.651</v>
      </c>
      <c r="I92" s="100">
        <v>99.479555637231584</v>
      </c>
      <c r="J92" s="100">
        <v>111.98224506125864</v>
      </c>
      <c r="K92" s="100">
        <v>97.132639248599062</v>
      </c>
      <c r="L92" s="100">
        <v>106.26968195185096</v>
      </c>
      <c r="M92" s="100">
        <v>99.47895438386108</v>
      </c>
      <c r="N92" s="100">
        <v>104.54066353909845</v>
      </c>
      <c r="O92" s="100">
        <v>100.81833160028269</v>
      </c>
      <c r="P92" s="100">
        <v>88.042592177704236</v>
      </c>
      <c r="Q92" s="100">
        <v>91.958474262819863</v>
      </c>
      <c r="R92" s="100">
        <v>103.86304252985944</v>
      </c>
      <c r="S92" s="100">
        <v>92.069430616209615</v>
      </c>
      <c r="T92" s="100">
        <v>91.504502173496761</v>
      </c>
      <c r="U92" s="100">
        <v>92.74468932074339</v>
      </c>
      <c r="V92" s="11">
        <v>3.3270499528746347E-2</v>
      </c>
      <c r="W92" s="12">
        <v>7.7002827521207096E-3</v>
      </c>
      <c r="X92" s="12">
        <v>4.2318567389255241E-3</v>
      </c>
      <c r="Y92" s="12">
        <v>6.2398156105263058E-2</v>
      </c>
      <c r="Z92" s="12">
        <v>5.5440575506679017E-2</v>
      </c>
      <c r="AA92" s="12">
        <v>8.4518008967021038E-2</v>
      </c>
      <c r="AB92" s="12">
        <v>1.599264390678241E-3</v>
      </c>
      <c r="AC92" s="12">
        <v>6.240382296078148E-2</v>
      </c>
      <c r="AD92" s="12">
        <v>1.469685637041987E-2</v>
      </c>
      <c r="AE92" s="12">
        <v>4.9780098018070734E-2</v>
      </c>
      <c r="AF92" s="12">
        <v>0.1701923451677263</v>
      </c>
      <c r="AG92" s="12">
        <v>0.13328487970952058</v>
      </c>
      <c r="AH92" s="12">
        <v>2.1083482282191826E-2</v>
      </c>
      <c r="AI92" s="12">
        <v>0.13223910823553608</v>
      </c>
      <c r="AJ92" s="12">
        <v>0.13756359874178356</v>
      </c>
      <c r="AK92" s="12">
        <v>0.12587474721259759</v>
      </c>
      <c r="AL92" s="11">
        <v>3.3270499528746347E-2</v>
      </c>
      <c r="AM92" s="12">
        <v>-7.7002827521207096E-3</v>
      </c>
      <c r="AN92" s="12">
        <v>4.2318567389255241E-3</v>
      </c>
      <c r="AO92" s="12">
        <v>6.2398156105263058E-2</v>
      </c>
      <c r="AP92" s="12">
        <v>-5.5440575506679017E-2</v>
      </c>
      <c r="AQ92" s="12">
        <v>8.4518008967021038E-2</v>
      </c>
      <c r="AR92" s="12">
        <v>-1.599264390678241E-3</v>
      </c>
      <c r="AS92" s="12">
        <v>6.240382296078148E-2</v>
      </c>
      <c r="AT92" s="12">
        <v>1.469685637041987E-2</v>
      </c>
      <c r="AU92" s="12">
        <v>4.9780098018070734E-2</v>
      </c>
      <c r="AV92" s="12">
        <v>0.1701923451677263</v>
      </c>
      <c r="AW92" s="12">
        <v>0.13328487970952058</v>
      </c>
      <c r="AX92" s="12">
        <v>2.1083482282191826E-2</v>
      </c>
      <c r="AY92" s="12">
        <v>0.13223910823553608</v>
      </c>
      <c r="AZ92" s="12">
        <v>0.13756359874178356</v>
      </c>
      <c r="BA92" s="13">
        <v>0.12587474721259759</v>
      </c>
    </row>
    <row r="93" spans="1:53" x14ac:dyDescent="0.2">
      <c r="A93" s="154">
        <v>79</v>
      </c>
      <c r="B93" s="145">
        <v>18</v>
      </c>
      <c r="C93" s="145" t="s">
        <v>21</v>
      </c>
      <c r="D93" s="147">
        <v>298.14999999999998</v>
      </c>
      <c r="E93" s="147">
        <v>103.252752</v>
      </c>
      <c r="F93" s="99">
        <v>100.271</v>
      </c>
      <c r="G93" s="100">
        <v>106.49300000000002</v>
      </c>
      <c r="H93" s="100">
        <v>104.51100000000001</v>
      </c>
      <c r="I93" s="100">
        <v>98.562599504181492</v>
      </c>
      <c r="J93" s="100">
        <v>112.3605934496983</v>
      </c>
      <c r="K93" s="100">
        <v>90.035870754035187</v>
      </c>
      <c r="L93" s="100" t="s">
        <v>2</v>
      </c>
      <c r="M93" s="100" t="s">
        <v>2</v>
      </c>
      <c r="N93" s="100">
        <v>103.0843964346047</v>
      </c>
      <c r="O93" s="100">
        <v>109.05569960972389</v>
      </c>
      <c r="P93" s="100">
        <v>89.979526064010741</v>
      </c>
      <c r="Q93" s="100">
        <v>94.097684797489848</v>
      </c>
      <c r="R93" s="100">
        <v>106.76314369514459</v>
      </c>
      <c r="S93" s="100">
        <v>94.200112802643616</v>
      </c>
      <c r="T93" s="100">
        <v>93.622963933693242</v>
      </c>
      <c r="U93" s="100">
        <v>94.917528898733138</v>
      </c>
      <c r="V93" s="11">
        <v>2.8878184283165645E-2</v>
      </c>
      <c r="W93" s="12">
        <v>3.1381710775128031E-2</v>
      </c>
      <c r="X93" s="12">
        <v>1.2186096502299609E-2</v>
      </c>
      <c r="Y93" s="12">
        <v>4.542399505069375E-2</v>
      </c>
      <c r="Z93" s="12">
        <v>8.8209188358469109E-2</v>
      </c>
      <c r="AA93" s="12">
        <v>0.12800512325293581</v>
      </c>
      <c r="AB93" s="12" t="s">
        <v>2</v>
      </c>
      <c r="AC93" s="12" t="s">
        <v>2</v>
      </c>
      <c r="AD93" s="12">
        <v>1.6305189172614223E-3</v>
      </c>
      <c r="AE93" s="12">
        <v>5.620138444081265E-2</v>
      </c>
      <c r="AF93" s="12">
        <v>0.12855081999159945</v>
      </c>
      <c r="AG93" s="12">
        <v>8.8666568446622643E-2</v>
      </c>
      <c r="AH93" s="12">
        <v>3.399804486707135E-2</v>
      </c>
      <c r="AI93" s="12">
        <v>8.7674556096639295E-2</v>
      </c>
      <c r="AJ93" s="12">
        <v>9.3264226664939248E-2</v>
      </c>
      <c r="AK93" s="12">
        <v>8.0726401377339191E-2</v>
      </c>
      <c r="AL93" s="11">
        <v>2.8878184283165645E-2</v>
      </c>
      <c r="AM93" s="12">
        <v>-3.1381710775128031E-2</v>
      </c>
      <c r="AN93" s="12">
        <v>-1.2186096502299609E-2</v>
      </c>
      <c r="AO93" s="12">
        <v>4.542399505069375E-2</v>
      </c>
      <c r="AP93" s="12">
        <v>-8.8209188358469109E-2</v>
      </c>
      <c r="AQ93" s="12">
        <v>0.12800512325293581</v>
      </c>
      <c r="AR93" s="12" t="s">
        <v>2</v>
      </c>
      <c r="AS93" s="12" t="s">
        <v>2</v>
      </c>
      <c r="AT93" s="12">
        <v>1.6305189172614223E-3</v>
      </c>
      <c r="AU93" s="12">
        <v>-5.620138444081265E-2</v>
      </c>
      <c r="AV93" s="12">
        <v>0.12855081999159945</v>
      </c>
      <c r="AW93" s="12">
        <v>8.8666568446622643E-2</v>
      </c>
      <c r="AX93" s="12">
        <v>-3.399804486707135E-2</v>
      </c>
      <c r="AY93" s="12">
        <v>8.7674556096639295E-2</v>
      </c>
      <c r="AZ93" s="12">
        <v>9.3264226664939248E-2</v>
      </c>
      <c r="BA93" s="13">
        <v>8.0726401377339191E-2</v>
      </c>
    </row>
    <row r="94" spans="1:53" x14ac:dyDescent="0.2">
      <c r="A94" s="154">
        <v>79</v>
      </c>
      <c r="B94" s="145">
        <v>20</v>
      </c>
      <c r="C94" s="145" t="s">
        <v>23</v>
      </c>
      <c r="D94" s="147">
        <v>298.14999999999998</v>
      </c>
      <c r="E94" s="147">
        <v>102.22767200000001</v>
      </c>
      <c r="F94" s="99">
        <v>97.972000000000008</v>
      </c>
      <c r="G94" s="100">
        <v>106.06900000000002</v>
      </c>
      <c r="H94" s="100">
        <v>103.371</v>
      </c>
      <c r="I94" s="100">
        <v>98.043765775644459</v>
      </c>
      <c r="J94" s="100">
        <v>113.13986702307402</v>
      </c>
      <c r="K94" s="100">
        <v>83.859353864804163</v>
      </c>
      <c r="L94" s="100" t="s">
        <v>2</v>
      </c>
      <c r="M94" s="100" t="s">
        <v>2</v>
      </c>
      <c r="N94" s="100">
        <v>101.62801367678303</v>
      </c>
      <c r="O94" s="100">
        <v>117.47950411788518</v>
      </c>
      <c r="P94" s="100">
        <v>90.985373837397418</v>
      </c>
      <c r="Q94" s="100">
        <v>95.208529633681138</v>
      </c>
      <c r="R94" s="100">
        <v>108.26014948681953</v>
      </c>
      <c r="S94" s="100">
        <v>95.283956666087164</v>
      </c>
      <c r="T94" s="100">
        <v>94.697296011586474</v>
      </c>
      <c r="U94" s="100">
        <v>96.032884920753204</v>
      </c>
      <c r="V94" s="11">
        <v>4.1629354525455728E-2</v>
      </c>
      <c r="W94" s="12">
        <v>3.7576205393780301E-2</v>
      </c>
      <c r="X94" s="12">
        <v>1.1184134174550922E-2</v>
      </c>
      <c r="Y94" s="12">
        <v>4.0927335451359514E-2</v>
      </c>
      <c r="Z94" s="12">
        <v>0.1067440430715668</v>
      </c>
      <c r="AA94" s="12">
        <v>0.17968048940012885</v>
      </c>
      <c r="AB94" s="12" t="s">
        <v>2</v>
      </c>
      <c r="AC94" s="12" t="s">
        <v>2</v>
      </c>
      <c r="AD94" s="12">
        <v>5.8659099976079406E-3</v>
      </c>
      <c r="AE94" s="12">
        <v>0.14919475147477848</v>
      </c>
      <c r="AF94" s="12">
        <v>0.10997314076175571</v>
      </c>
      <c r="AG94" s="12">
        <v>6.8661862575906785E-2</v>
      </c>
      <c r="AH94" s="12">
        <v>5.9010220704424486E-2</v>
      </c>
      <c r="AI94" s="12">
        <v>6.792402876897019E-2</v>
      </c>
      <c r="AJ94" s="12">
        <v>7.3662794438022011E-2</v>
      </c>
      <c r="AK94" s="12">
        <v>6.0597947288155082E-2</v>
      </c>
      <c r="AL94" s="11">
        <v>4.1629354525455728E-2</v>
      </c>
      <c r="AM94" s="12">
        <v>-3.7576205393780301E-2</v>
      </c>
      <c r="AN94" s="12">
        <v>-1.1184134174550922E-2</v>
      </c>
      <c r="AO94" s="12">
        <v>4.0927335451359514E-2</v>
      </c>
      <c r="AP94" s="12">
        <v>-0.1067440430715668</v>
      </c>
      <c r="AQ94" s="12">
        <v>0.17968048940012885</v>
      </c>
      <c r="AR94" s="12" t="s">
        <v>2</v>
      </c>
      <c r="AS94" s="12" t="s">
        <v>2</v>
      </c>
      <c r="AT94" s="12">
        <v>5.8659099976079406E-3</v>
      </c>
      <c r="AU94" s="12">
        <v>-0.14919475147477848</v>
      </c>
      <c r="AV94" s="12">
        <v>0.10997314076175571</v>
      </c>
      <c r="AW94" s="12">
        <v>6.8661862575906785E-2</v>
      </c>
      <c r="AX94" s="12">
        <v>-5.9010220704424486E-2</v>
      </c>
      <c r="AY94" s="12">
        <v>6.792402876897019E-2</v>
      </c>
      <c r="AZ94" s="12">
        <v>7.3662794438022011E-2</v>
      </c>
      <c r="BA94" s="13">
        <v>6.0597947288155082E-2</v>
      </c>
    </row>
    <row r="95" spans="1:53" x14ac:dyDescent="0.2">
      <c r="A95" s="154">
        <v>79</v>
      </c>
      <c r="B95" s="145">
        <v>21</v>
      </c>
      <c r="C95" s="145" t="s">
        <v>24</v>
      </c>
      <c r="D95" s="147">
        <v>298.14999999999998</v>
      </c>
      <c r="E95" s="147">
        <v>102.127256</v>
      </c>
      <c r="F95" s="99">
        <v>95.673000000000002</v>
      </c>
      <c r="G95" s="100">
        <v>105.64499999999998</v>
      </c>
      <c r="H95" s="100">
        <v>102.23100000000002</v>
      </c>
      <c r="I95" s="100">
        <v>97.481478494974354</v>
      </c>
      <c r="J95" s="100">
        <v>113.92087259657964</v>
      </c>
      <c r="K95" s="100">
        <v>78.066328168511433</v>
      </c>
      <c r="L95" s="100" t="s">
        <v>2</v>
      </c>
      <c r="M95" s="100" t="s">
        <v>2</v>
      </c>
      <c r="N95" s="100">
        <v>100.171515273187</v>
      </c>
      <c r="O95" s="100">
        <v>126.08588186795789</v>
      </c>
      <c r="P95" s="100">
        <v>93.862127624987622</v>
      </c>
      <c r="Q95" s="100">
        <v>98.38553040857424</v>
      </c>
      <c r="R95" s="100">
        <v>112.57200860869635</v>
      </c>
      <c r="S95" s="100">
        <v>98.395071890402079</v>
      </c>
      <c r="T95" s="100">
        <v>97.779195585926175</v>
      </c>
      <c r="U95" s="100">
        <v>99.227538313400558</v>
      </c>
      <c r="V95" s="11">
        <v>6.3198173071447261E-2</v>
      </c>
      <c r="W95" s="12">
        <v>3.44447127806898E-2</v>
      </c>
      <c r="X95" s="12">
        <v>1.0158306808911058E-3</v>
      </c>
      <c r="Y95" s="12">
        <v>4.5490084498360055E-2</v>
      </c>
      <c r="Z95" s="12">
        <v>0.11547961884513611</v>
      </c>
      <c r="AA95" s="12">
        <v>0.23559751601950971</v>
      </c>
      <c r="AB95" s="12" t="s">
        <v>2</v>
      </c>
      <c r="AC95" s="12" t="s">
        <v>2</v>
      </c>
      <c r="AD95" s="12">
        <v>1.9150036957940052E-2</v>
      </c>
      <c r="AE95" s="12">
        <v>0.23459580533484509</v>
      </c>
      <c r="AF95" s="12">
        <v>8.092970181253456E-2</v>
      </c>
      <c r="AG95" s="12">
        <v>3.6637874530044773E-2</v>
      </c>
      <c r="AH95" s="12">
        <v>0.10227194010476838</v>
      </c>
      <c r="AI95" s="12">
        <v>3.6544447151286664E-2</v>
      </c>
      <c r="AJ95" s="12">
        <v>4.2574926463057307E-2</v>
      </c>
      <c r="AK95" s="12">
        <v>2.8393181215007331E-2</v>
      </c>
      <c r="AL95" s="11">
        <v>6.3198173071447261E-2</v>
      </c>
      <c r="AM95" s="12">
        <v>-3.44447127806898E-2</v>
      </c>
      <c r="AN95" s="12">
        <v>-1.0158306808911058E-3</v>
      </c>
      <c r="AO95" s="12">
        <v>4.5490084498360055E-2</v>
      </c>
      <c r="AP95" s="12">
        <v>-0.11547961884513611</v>
      </c>
      <c r="AQ95" s="12">
        <v>0.23559751601950971</v>
      </c>
      <c r="AR95" s="12" t="s">
        <v>2</v>
      </c>
      <c r="AS95" s="12" t="s">
        <v>2</v>
      </c>
      <c r="AT95" s="12">
        <v>1.9150036957940052E-2</v>
      </c>
      <c r="AU95" s="12">
        <v>-0.23459580533484509</v>
      </c>
      <c r="AV95" s="12">
        <v>8.092970181253456E-2</v>
      </c>
      <c r="AW95" s="12">
        <v>3.6637874530044773E-2</v>
      </c>
      <c r="AX95" s="12">
        <v>-0.10227194010476838</v>
      </c>
      <c r="AY95" s="12">
        <v>3.6544447151286664E-2</v>
      </c>
      <c r="AZ95" s="12">
        <v>4.2574926463057307E-2</v>
      </c>
      <c r="BA95" s="13">
        <v>2.8393181215007331E-2</v>
      </c>
    </row>
    <row r="96" spans="1:53" x14ac:dyDescent="0.2">
      <c r="A96" s="154">
        <v>37</v>
      </c>
      <c r="B96" s="145">
        <v>23</v>
      </c>
      <c r="C96" s="145" t="s">
        <v>26</v>
      </c>
      <c r="D96" s="147">
        <v>298.14999999999998</v>
      </c>
      <c r="E96" s="147">
        <v>109.53</v>
      </c>
      <c r="F96" s="99">
        <v>107.22</v>
      </c>
      <c r="G96" s="100">
        <v>111.827</v>
      </c>
      <c r="H96" s="100">
        <v>110.375</v>
      </c>
      <c r="I96" s="100">
        <v>103.37134942407191</v>
      </c>
      <c r="J96" s="100">
        <v>117.01326595669319</v>
      </c>
      <c r="K96" s="100">
        <v>100.89014491478308</v>
      </c>
      <c r="L96" s="100">
        <v>110.79818326698988</v>
      </c>
      <c r="M96" s="100">
        <v>104.11521081507308</v>
      </c>
      <c r="N96" s="100">
        <v>109.52304867406319</v>
      </c>
      <c r="O96" s="100">
        <v>104.96786478244084</v>
      </c>
      <c r="P96" s="100" t="s">
        <v>2</v>
      </c>
      <c r="Q96" s="100" t="s">
        <v>2</v>
      </c>
      <c r="R96" s="100" t="s">
        <v>2</v>
      </c>
      <c r="S96" s="100" t="s">
        <v>2</v>
      </c>
      <c r="T96" s="100" t="s">
        <v>2</v>
      </c>
      <c r="U96" s="100" t="s">
        <v>2</v>
      </c>
      <c r="V96" s="11">
        <v>2.109011229800057E-2</v>
      </c>
      <c r="W96" s="12">
        <v>2.0971423354332119E-2</v>
      </c>
      <c r="X96" s="12">
        <v>7.7147813384460771E-3</v>
      </c>
      <c r="Y96" s="12">
        <v>5.6227979329207457E-2</v>
      </c>
      <c r="Z96" s="12">
        <v>6.832161012227872E-2</v>
      </c>
      <c r="AA96" s="12">
        <v>7.8881174885574015E-2</v>
      </c>
      <c r="AB96" s="12">
        <v>1.1578410179767001E-2</v>
      </c>
      <c r="AC96" s="12">
        <v>4.9436585272773823E-2</v>
      </c>
      <c r="AD96" s="12">
        <v>6.346504096421805E-5</v>
      </c>
      <c r="AE96" s="12">
        <v>4.1651923834193E-2</v>
      </c>
      <c r="AF96" s="12" t="s">
        <v>2</v>
      </c>
      <c r="AG96" s="12" t="s">
        <v>2</v>
      </c>
      <c r="AH96" s="12" t="s">
        <v>2</v>
      </c>
      <c r="AI96" s="12" t="s">
        <v>2</v>
      </c>
      <c r="AJ96" s="12" t="s">
        <v>2</v>
      </c>
      <c r="AK96" s="12" t="s">
        <v>2</v>
      </c>
      <c r="AL96" s="11">
        <v>2.109011229800057E-2</v>
      </c>
      <c r="AM96" s="12">
        <v>-2.0971423354332119E-2</v>
      </c>
      <c r="AN96" s="12">
        <v>-7.7147813384460771E-3</v>
      </c>
      <c r="AO96" s="12">
        <v>5.6227979329207457E-2</v>
      </c>
      <c r="AP96" s="12">
        <v>-6.832161012227872E-2</v>
      </c>
      <c r="AQ96" s="12">
        <v>7.8881174885574015E-2</v>
      </c>
      <c r="AR96" s="12">
        <v>-1.1578410179767001E-2</v>
      </c>
      <c r="AS96" s="12">
        <v>4.9436585272773823E-2</v>
      </c>
      <c r="AT96" s="12">
        <v>6.346504096421805E-5</v>
      </c>
      <c r="AU96" s="12">
        <v>4.1651923834193E-2</v>
      </c>
      <c r="AV96" s="12" t="s">
        <v>2</v>
      </c>
      <c r="AW96" s="12" t="s">
        <v>2</v>
      </c>
      <c r="AX96" s="12" t="s">
        <v>2</v>
      </c>
      <c r="AY96" s="12" t="s">
        <v>2</v>
      </c>
      <c r="AZ96" s="12" t="s">
        <v>2</v>
      </c>
      <c r="BA96" s="13" t="s">
        <v>2</v>
      </c>
    </row>
    <row r="97" spans="1:53" x14ac:dyDescent="0.2">
      <c r="A97" s="154">
        <v>82</v>
      </c>
      <c r="B97" s="145">
        <v>23</v>
      </c>
      <c r="C97" s="145" t="s">
        <v>26</v>
      </c>
      <c r="D97" s="147">
        <v>298.14999999999998</v>
      </c>
      <c r="E97" s="147">
        <v>110.8</v>
      </c>
      <c r="F97" s="99">
        <v>107.22</v>
      </c>
      <c r="G97" s="100">
        <v>111.827</v>
      </c>
      <c r="H97" s="100">
        <v>110.375</v>
      </c>
      <c r="I97" s="100">
        <v>103.37134942407191</v>
      </c>
      <c r="J97" s="100">
        <v>117.01326595669319</v>
      </c>
      <c r="K97" s="100">
        <v>100.89014491478308</v>
      </c>
      <c r="L97" s="100">
        <v>110.79818326698988</v>
      </c>
      <c r="M97" s="100">
        <v>104.11521081507308</v>
      </c>
      <c r="N97" s="100">
        <v>109.52304867406319</v>
      </c>
      <c r="O97" s="100">
        <v>104.96786478244084</v>
      </c>
      <c r="P97" s="100" t="s">
        <v>2</v>
      </c>
      <c r="Q97" s="100" t="s">
        <v>2</v>
      </c>
      <c r="R97" s="100" t="s">
        <v>2</v>
      </c>
      <c r="S97" s="100" t="s">
        <v>2</v>
      </c>
      <c r="T97" s="100" t="s">
        <v>2</v>
      </c>
      <c r="U97" s="100" t="s">
        <v>2</v>
      </c>
      <c r="V97" s="11">
        <v>3.231046931407941E-2</v>
      </c>
      <c r="W97" s="12">
        <v>9.2689530685920677E-3</v>
      </c>
      <c r="X97" s="12">
        <v>3.8357400722021403E-3</v>
      </c>
      <c r="Y97" s="12">
        <v>6.7045582815235455E-2</v>
      </c>
      <c r="Z97" s="12">
        <v>5.6076407551382601E-2</v>
      </c>
      <c r="AA97" s="12">
        <v>8.9439125317842219E-2</v>
      </c>
      <c r="AB97" s="12">
        <v>1.639650731152006E-5</v>
      </c>
      <c r="AC97" s="12">
        <v>6.033203235493604E-2</v>
      </c>
      <c r="AD97" s="12">
        <v>1.1524831461523527E-2</v>
      </c>
      <c r="AE97" s="12">
        <v>5.2636599436454476E-2</v>
      </c>
      <c r="AF97" s="12" t="s">
        <v>2</v>
      </c>
      <c r="AG97" s="12" t="s">
        <v>2</v>
      </c>
      <c r="AH97" s="12" t="s">
        <v>2</v>
      </c>
      <c r="AI97" s="12" t="s">
        <v>2</v>
      </c>
      <c r="AJ97" s="12" t="s">
        <v>2</v>
      </c>
      <c r="AK97" s="12" t="s">
        <v>2</v>
      </c>
      <c r="AL97" s="11">
        <v>3.231046931407941E-2</v>
      </c>
      <c r="AM97" s="12">
        <v>-9.2689530685920677E-3</v>
      </c>
      <c r="AN97" s="12">
        <v>3.8357400722021403E-3</v>
      </c>
      <c r="AO97" s="12">
        <v>6.7045582815235455E-2</v>
      </c>
      <c r="AP97" s="12">
        <v>-5.6076407551382601E-2</v>
      </c>
      <c r="AQ97" s="12">
        <v>8.9439125317842219E-2</v>
      </c>
      <c r="AR97" s="12">
        <v>1.639650731152006E-5</v>
      </c>
      <c r="AS97" s="12">
        <v>6.033203235493604E-2</v>
      </c>
      <c r="AT97" s="12">
        <v>1.1524831461523527E-2</v>
      </c>
      <c r="AU97" s="12">
        <v>5.2636599436454476E-2</v>
      </c>
      <c r="AV97" s="12" t="s">
        <v>2</v>
      </c>
      <c r="AW97" s="12" t="s">
        <v>2</v>
      </c>
      <c r="AX97" s="12" t="s">
        <v>2</v>
      </c>
      <c r="AY97" s="12" t="s">
        <v>2</v>
      </c>
      <c r="AZ97" s="12" t="s">
        <v>2</v>
      </c>
      <c r="BA97" s="13" t="s">
        <v>2</v>
      </c>
    </row>
    <row r="98" spans="1:53" x14ac:dyDescent="0.2">
      <c r="A98" s="154">
        <v>37</v>
      </c>
      <c r="B98" s="145">
        <v>26</v>
      </c>
      <c r="C98" s="145" t="s">
        <v>29</v>
      </c>
      <c r="D98" s="147">
        <v>298.14999999999998</v>
      </c>
      <c r="E98" s="147">
        <v>116.43</v>
      </c>
      <c r="F98" s="99">
        <v>111.87</v>
      </c>
      <c r="G98" s="100">
        <v>116.73700000000001</v>
      </c>
      <c r="H98" s="100">
        <v>115.099</v>
      </c>
      <c r="I98" s="100">
        <v>107.36956754441054</v>
      </c>
      <c r="J98" s="100">
        <v>122.17651048676878</v>
      </c>
      <c r="K98" s="100">
        <v>104.7803604817546</v>
      </c>
      <c r="L98" s="100">
        <v>115.42533132892579</v>
      </c>
      <c r="M98" s="100">
        <v>108.75504001358917</v>
      </c>
      <c r="N98" s="100">
        <v>114.53605247758198</v>
      </c>
      <c r="O98" s="100">
        <v>109.11711043198649</v>
      </c>
      <c r="P98" s="100" t="s">
        <v>2</v>
      </c>
      <c r="Q98" s="100" t="s">
        <v>2</v>
      </c>
      <c r="R98" s="100" t="s">
        <v>2</v>
      </c>
      <c r="S98" s="100" t="s">
        <v>2</v>
      </c>
      <c r="T98" s="100" t="s">
        <v>2</v>
      </c>
      <c r="U98" s="100" t="s">
        <v>2</v>
      </c>
      <c r="V98" s="11">
        <v>3.9165163617624343E-2</v>
      </c>
      <c r="W98" s="12">
        <v>2.6367774628532348E-3</v>
      </c>
      <c r="X98" s="12">
        <v>1.1431761573477651E-2</v>
      </c>
      <c r="Y98" s="12">
        <v>7.7818710431928742E-2</v>
      </c>
      <c r="Z98" s="12">
        <v>4.9355926194011593E-2</v>
      </c>
      <c r="AA98" s="12">
        <v>0.10005702583737359</v>
      </c>
      <c r="AB98" s="12">
        <v>8.6289501938865715E-3</v>
      </c>
      <c r="AC98" s="12">
        <v>6.5919092900548315E-2</v>
      </c>
      <c r="AD98" s="12">
        <v>1.6266834341819386E-2</v>
      </c>
      <c r="AE98" s="12">
        <v>6.2809323782646365E-2</v>
      </c>
      <c r="AF98" s="12" t="s">
        <v>2</v>
      </c>
      <c r="AG98" s="12" t="s">
        <v>2</v>
      </c>
      <c r="AH98" s="12" t="s">
        <v>2</v>
      </c>
      <c r="AI98" s="12" t="s">
        <v>2</v>
      </c>
      <c r="AJ98" s="12" t="s">
        <v>2</v>
      </c>
      <c r="AK98" s="12" t="s">
        <v>2</v>
      </c>
      <c r="AL98" s="11">
        <v>3.9165163617624343E-2</v>
      </c>
      <c r="AM98" s="12">
        <v>-2.6367774628532348E-3</v>
      </c>
      <c r="AN98" s="12">
        <v>1.1431761573477651E-2</v>
      </c>
      <c r="AO98" s="12">
        <v>7.7818710431928742E-2</v>
      </c>
      <c r="AP98" s="12">
        <v>-4.9355926194011593E-2</v>
      </c>
      <c r="AQ98" s="12">
        <v>0.10005702583737359</v>
      </c>
      <c r="AR98" s="12">
        <v>8.6289501938865715E-3</v>
      </c>
      <c r="AS98" s="12">
        <v>6.5919092900548315E-2</v>
      </c>
      <c r="AT98" s="12">
        <v>1.6266834341819386E-2</v>
      </c>
      <c r="AU98" s="12">
        <v>6.2809323782646365E-2</v>
      </c>
      <c r="AV98" s="12" t="s">
        <v>2</v>
      </c>
      <c r="AW98" s="12" t="s">
        <v>2</v>
      </c>
      <c r="AX98" s="12" t="s">
        <v>2</v>
      </c>
      <c r="AY98" s="12" t="s">
        <v>2</v>
      </c>
      <c r="AZ98" s="12" t="s">
        <v>2</v>
      </c>
      <c r="BA98" s="13" t="s">
        <v>2</v>
      </c>
    </row>
    <row r="99" spans="1:53" x14ac:dyDescent="0.2">
      <c r="A99" s="154">
        <v>79</v>
      </c>
      <c r="B99" s="145">
        <v>26</v>
      </c>
      <c r="C99" s="145" t="s">
        <v>29</v>
      </c>
      <c r="D99" s="147">
        <v>298.14999999999998</v>
      </c>
      <c r="E99" s="147">
        <v>116.15620799999999</v>
      </c>
      <c r="F99" s="99">
        <v>111.87</v>
      </c>
      <c r="G99" s="100">
        <v>116.73700000000001</v>
      </c>
      <c r="H99" s="100">
        <v>115.099</v>
      </c>
      <c r="I99" s="100">
        <v>107.36956754441054</v>
      </c>
      <c r="J99" s="100">
        <v>122.17651048676878</v>
      </c>
      <c r="K99" s="100">
        <v>104.7803604817546</v>
      </c>
      <c r="L99" s="100">
        <v>115.42533132892579</v>
      </c>
      <c r="M99" s="100">
        <v>108.75504001358917</v>
      </c>
      <c r="N99" s="100">
        <v>114.53605247758198</v>
      </c>
      <c r="O99" s="100">
        <v>109.11711043198649</v>
      </c>
      <c r="P99" s="100" t="s">
        <v>2</v>
      </c>
      <c r="Q99" s="100" t="s">
        <v>2</v>
      </c>
      <c r="R99" s="100" t="s">
        <v>2</v>
      </c>
      <c r="S99" s="100" t="s">
        <v>2</v>
      </c>
      <c r="T99" s="100" t="s">
        <v>2</v>
      </c>
      <c r="U99" s="100" t="s">
        <v>2</v>
      </c>
      <c r="V99" s="11">
        <v>3.6900378152840425E-2</v>
      </c>
      <c r="W99" s="12">
        <v>5.0000943556974299E-3</v>
      </c>
      <c r="X99" s="12">
        <v>9.1016056584766331E-3</v>
      </c>
      <c r="Y99" s="12">
        <v>7.5645035309601788E-2</v>
      </c>
      <c r="Z99" s="12">
        <v>5.182936487362591E-2</v>
      </c>
      <c r="AA99" s="12">
        <v>9.7935768686985669E-2</v>
      </c>
      <c r="AB99" s="12">
        <v>6.292187767305551E-3</v>
      </c>
      <c r="AC99" s="12">
        <v>6.3717369169031646E-2</v>
      </c>
      <c r="AD99" s="12">
        <v>1.3948075185254127E-2</v>
      </c>
      <c r="AE99" s="12">
        <v>6.060027000893059E-2</v>
      </c>
      <c r="AF99" s="12" t="s">
        <v>2</v>
      </c>
      <c r="AG99" s="12" t="s">
        <v>2</v>
      </c>
      <c r="AH99" s="12" t="s">
        <v>2</v>
      </c>
      <c r="AI99" s="12" t="s">
        <v>2</v>
      </c>
      <c r="AJ99" s="12" t="s">
        <v>2</v>
      </c>
      <c r="AK99" s="12" t="s">
        <v>2</v>
      </c>
      <c r="AL99" s="11">
        <v>3.6900378152840425E-2</v>
      </c>
      <c r="AM99" s="12">
        <v>-5.0000943556974299E-3</v>
      </c>
      <c r="AN99" s="12">
        <v>9.1016056584766331E-3</v>
      </c>
      <c r="AO99" s="12">
        <v>7.5645035309601788E-2</v>
      </c>
      <c r="AP99" s="12">
        <v>-5.182936487362591E-2</v>
      </c>
      <c r="AQ99" s="12">
        <v>9.7935768686985669E-2</v>
      </c>
      <c r="AR99" s="12">
        <v>6.292187767305551E-3</v>
      </c>
      <c r="AS99" s="12">
        <v>6.3717369169031646E-2</v>
      </c>
      <c r="AT99" s="12">
        <v>1.3948075185254127E-2</v>
      </c>
      <c r="AU99" s="12">
        <v>6.060027000893059E-2</v>
      </c>
      <c r="AV99" s="12" t="s">
        <v>2</v>
      </c>
      <c r="AW99" s="12" t="s">
        <v>2</v>
      </c>
      <c r="AX99" s="12" t="s">
        <v>2</v>
      </c>
      <c r="AY99" s="12" t="s">
        <v>2</v>
      </c>
      <c r="AZ99" s="12" t="s">
        <v>2</v>
      </c>
      <c r="BA99" s="13" t="s">
        <v>2</v>
      </c>
    </row>
    <row r="100" spans="1:53" x14ac:dyDescent="0.2">
      <c r="A100" s="154">
        <v>82</v>
      </c>
      <c r="B100" s="145">
        <v>26</v>
      </c>
      <c r="C100" s="145" t="s">
        <v>29</v>
      </c>
      <c r="D100" s="147">
        <v>298.14999999999998</v>
      </c>
      <c r="E100" s="147">
        <v>115.6</v>
      </c>
      <c r="F100" s="99">
        <v>111.87</v>
      </c>
      <c r="G100" s="100">
        <v>116.73700000000001</v>
      </c>
      <c r="H100" s="100">
        <v>115.099</v>
      </c>
      <c r="I100" s="100">
        <v>107.36956754441054</v>
      </c>
      <c r="J100" s="100">
        <v>122.17651048676878</v>
      </c>
      <c r="K100" s="100">
        <v>104.7803604817546</v>
      </c>
      <c r="L100" s="100">
        <v>115.42533132892579</v>
      </c>
      <c r="M100" s="100">
        <v>108.75504001358917</v>
      </c>
      <c r="N100" s="100">
        <v>114.53605247758198</v>
      </c>
      <c r="O100" s="100">
        <v>109.11711043198649</v>
      </c>
      <c r="P100" s="100" t="s">
        <v>2</v>
      </c>
      <c r="Q100" s="100" t="s">
        <v>2</v>
      </c>
      <c r="R100" s="100" t="s">
        <v>2</v>
      </c>
      <c r="S100" s="100" t="s">
        <v>2</v>
      </c>
      <c r="T100" s="100" t="s">
        <v>2</v>
      </c>
      <c r="U100" s="100" t="s">
        <v>2</v>
      </c>
      <c r="V100" s="11">
        <v>3.2266435986159081E-2</v>
      </c>
      <c r="W100" s="12">
        <v>9.8356401384084319E-3</v>
      </c>
      <c r="X100" s="12">
        <v>4.3339100346019947E-3</v>
      </c>
      <c r="Y100" s="12">
        <v>7.1197512591604256E-2</v>
      </c>
      <c r="Z100" s="12">
        <v>5.6890229124297427E-2</v>
      </c>
      <c r="AA100" s="12">
        <v>9.3595497562676433E-2</v>
      </c>
      <c r="AB100" s="12">
        <v>1.5109746632716362E-3</v>
      </c>
      <c r="AC100" s="12">
        <v>5.9212456629851452E-2</v>
      </c>
      <c r="AD100" s="12">
        <v>9.2036982908133124E-3</v>
      </c>
      <c r="AE100" s="12">
        <v>5.6080359584891916E-2</v>
      </c>
      <c r="AF100" s="12" t="s">
        <v>2</v>
      </c>
      <c r="AG100" s="12" t="s">
        <v>2</v>
      </c>
      <c r="AH100" s="12" t="s">
        <v>2</v>
      </c>
      <c r="AI100" s="12" t="s">
        <v>2</v>
      </c>
      <c r="AJ100" s="12" t="s">
        <v>2</v>
      </c>
      <c r="AK100" s="12" t="s">
        <v>2</v>
      </c>
      <c r="AL100" s="11">
        <v>3.2266435986159081E-2</v>
      </c>
      <c r="AM100" s="12">
        <v>-9.8356401384084319E-3</v>
      </c>
      <c r="AN100" s="12">
        <v>4.3339100346019947E-3</v>
      </c>
      <c r="AO100" s="12">
        <v>7.1197512591604256E-2</v>
      </c>
      <c r="AP100" s="12">
        <v>-5.6890229124297427E-2</v>
      </c>
      <c r="AQ100" s="12">
        <v>9.3595497562676433E-2</v>
      </c>
      <c r="AR100" s="12">
        <v>1.5109746632716362E-3</v>
      </c>
      <c r="AS100" s="12">
        <v>5.9212456629851452E-2</v>
      </c>
      <c r="AT100" s="12">
        <v>9.2036982908133124E-3</v>
      </c>
      <c r="AU100" s="12">
        <v>5.6080359584891916E-2</v>
      </c>
      <c r="AV100" s="12" t="s">
        <v>2</v>
      </c>
      <c r="AW100" s="12" t="s">
        <v>2</v>
      </c>
      <c r="AX100" s="12" t="s">
        <v>2</v>
      </c>
      <c r="AY100" s="12" t="s">
        <v>2</v>
      </c>
      <c r="AZ100" s="12" t="s">
        <v>2</v>
      </c>
      <c r="BA100" s="13" t="s">
        <v>2</v>
      </c>
    </row>
    <row r="101" spans="1:53" x14ac:dyDescent="0.2">
      <c r="A101" s="154">
        <v>82</v>
      </c>
      <c r="B101" s="145">
        <v>31</v>
      </c>
      <c r="C101" s="145" t="s">
        <v>34</v>
      </c>
      <c r="D101" s="147">
        <v>298.14999999999998</v>
      </c>
      <c r="E101" s="147">
        <v>120.9</v>
      </c>
      <c r="F101" s="99">
        <v>116.52</v>
      </c>
      <c r="G101" s="100">
        <v>121.64699999999999</v>
      </c>
      <c r="H101" s="100">
        <v>119.82300000000002</v>
      </c>
      <c r="I101" s="100">
        <v>111.34047921959858</v>
      </c>
      <c r="J101" s="100">
        <v>127.34998977764415</v>
      </c>
      <c r="K101" s="100">
        <v>108.64511348683136</v>
      </c>
      <c r="L101" s="100">
        <v>120.04160112224349</v>
      </c>
      <c r="M101" s="100">
        <v>113.39798171852409</v>
      </c>
      <c r="N101" s="100">
        <v>119.57967495651229</v>
      </c>
      <c r="O101" s="100">
        <v>113.2675927059087</v>
      </c>
      <c r="P101" s="100" t="s">
        <v>2</v>
      </c>
      <c r="Q101" s="100" t="s">
        <v>2</v>
      </c>
      <c r="R101" s="100" t="s">
        <v>2</v>
      </c>
      <c r="S101" s="100" t="s">
        <v>2</v>
      </c>
      <c r="T101" s="100" t="s">
        <v>2</v>
      </c>
      <c r="U101" s="100" t="s">
        <v>2</v>
      </c>
      <c r="V101" s="11">
        <v>3.6228287841191142E-2</v>
      </c>
      <c r="W101" s="12">
        <v>6.1786600496276725E-3</v>
      </c>
      <c r="X101" s="12">
        <v>8.9081885856078079E-3</v>
      </c>
      <c r="Y101" s="12">
        <v>7.9069650789093698E-2</v>
      </c>
      <c r="Z101" s="12">
        <v>5.3349791378363508E-2</v>
      </c>
      <c r="AA101" s="12">
        <v>0.10136382558452144</v>
      </c>
      <c r="AB101" s="12">
        <v>7.1000734305749699E-3</v>
      </c>
      <c r="AC101" s="12">
        <v>6.2051433262828054E-2</v>
      </c>
      <c r="AD101" s="12">
        <v>1.0920802675663468E-2</v>
      </c>
      <c r="AE101" s="12">
        <v>6.312991971953108E-2</v>
      </c>
      <c r="AF101" s="12" t="s">
        <v>2</v>
      </c>
      <c r="AG101" s="12" t="s">
        <v>2</v>
      </c>
      <c r="AH101" s="12" t="s">
        <v>2</v>
      </c>
      <c r="AI101" s="12" t="s">
        <v>2</v>
      </c>
      <c r="AJ101" s="12" t="s">
        <v>2</v>
      </c>
      <c r="AK101" s="12" t="s">
        <v>2</v>
      </c>
      <c r="AL101" s="11">
        <v>3.6228287841191142E-2</v>
      </c>
      <c r="AM101" s="12">
        <v>-6.1786600496276725E-3</v>
      </c>
      <c r="AN101" s="12">
        <v>8.9081885856078079E-3</v>
      </c>
      <c r="AO101" s="12">
        <v>7.9069650789093698E-2</v>
      </c>
      <c r="AP101" s="12">
        <v>-5.3349791378363508E-2</v>
      </c>
      <c r="AQ101" s="12">
        <v>0.10136382558452144</v>
      </c>
      <c r="AR101" s="12">
        <v>7.1000734305749699E-3</v>
      </c>
      <c r="AS101" s="12">
        <v>6.2051433262828054E-2</v>
      </c>
      <c r="AT101" s="12">
        <v>1.0920802675663468E-2</v>
      </c>
      <c r="AU101" s="12">
        <v>6.312991971953108E-2</v>
      </c>
      <c r="AV101" s="12" t="s">
        <v>2</v>
      </c>
      <c r="AW101" s="12" t="s">
        <v>2</v>
      </c>
      <c r="AX101" s="12" t="s">
        <v>2</v>
      </c>
      <c r="AY101" s="12" t="s">
        <v>2</v>
      </c>
      <c r="AZ101" s="12" t="s">
        <v>2</v>
      </c>
      <c r="BA101" s="13" t="s">
        <v>2</v>
      </c>
    </row>
    <row r="102" spans="1:53" x14ac:dyDescent="0.2">
      <c r="A102" s="154">
        <v>79</v>
      </c>
      <c r="B102" s="145">
        <v>32</v>
      </c>
      <c r="C102" s="145" t="s">
        <v>35</v>
      </c>
      <c r="D102" s="147">
        <v>298.14999999999998</v>
      </c>
      <c r="E102" s="147">
        <v>126.093208</v>
      </c>
      <c r="F102" s="99">
        <v>121.17</v>
      </c>
      <c r="G102" s="100">
        <v>126.55700000000002</v>
      </c>
      <c r="H102" s="100">
        <v>124.547</v>
      </c>
      <c r="I102" s="100">
        <v>115.28441663094075</v>
      </c>
      <c r="J102" s="100">
        <v>132.53317152917856</v>
      </c>
      <c r="K102" s="100">
        <v>112.48426253941332</v>
      </c>
      <c r="L102" s="100">
        <v>124.64733088688043</v>
      </c>
      <c r="M102" s="100">
        <v>118.04365154945276</v>
      </c>
      <c r="N102" s="100">
        <v>124.65391611322163</v>
      </c>
      <c r="O102" s="100">
        <v>117.42060207256316</v>
      </c>
      <c r="P102" s="100" t="s">
        <v>2</v>
      </c>
      <c r="Q102" s="100" t="s">
        <v>2</v>
      </c>
      <c r="R102" s="100" t="s">
        <v>2</v>
      </c>
      <c r="S102" s="100" t="s">
        <v>2</v>
      </c>
      <c r="T102" s="100" t="s">
        <v>2</v>
      </c>
      <c r="U102" s="100" t="s">
        <v>2</v>
      </c>
      <c r="V102" s="11">
        <v>3.904419657559987E-2</v>
      </c>
      <c r="W102" s="12">
        <v>3.6781679787226303E-3</v>
      </c>
      <c r="X102" s="12">
        <v>1.2262420986227958E-2</v>
      </c>
      <c r="Y102" s="12">
        <v>8.5720646976157902E-2</v>
      </c>
      <c r="Z102" s="12">
        <v>5.107304058104823E-2</v>
      </c>
      <c r="AA102" s="12">
        <v>0.10792766459385093</v>
      </c>
      <c r="AB102" s="12">
        <v>1.1466732713466841E-2</v>
      </c>
      <c r="AC102" s="12">
        <v>6.383814464096467E-2</v>
      </c>
      <c r="AD102" s="12">
        <v>1.1414507645632885E-2</v>
      </c>
      <c r="AE102" s="12">
        <v>6.877932653943461E-2</v>
      </c>
      <c r="AF102" s="12" t="s">
        <v>2</v>
      </c>
      <c r="AG102" s="12" t="s">
        <v>2</v>
      </c>
      <c r="AH102" s="12" t="s">
        <v>2</v>
      </c>
      <c r="AI102" s="12" t="s">
        <v>2</v>
      </c>
      <c r="AJ102" s="12" t="s">
        <v>2</v>
      </c>
      <c r="AK102" s="12" t="s">
        <v>2</v>
      </c>
      <c r="AL102" s="11">
        <v>3.904419657559987E-2</v>
      </c>
      <c r="AM102" s="12">
        <v>-3.6781679787226303E-3</v>
      </c>
      <c r="AN102" s="12">
        <v>1.2262420986227958E-2</v>
      </c>
      <c r="AO102" s="12">
        <v>8.5720646976157902E-2</v>
      </c>
      <c r="AP102" s="12">
        <v>-5.107304058104823E-2</v>
      </c>
      <c r="AQ102" s="12">
        <v>0.10792766459385093</v>
      </c>
      <c r="AR102" s="12">
        <v>1.1466732713466841E-2</v>
      </c>
      <c r="AS102" s="12">
        <v>6.383814464096467E-2</v>
      </c>
      <c r="AT102" s="12">
        <v>1.1414507645632885E-2</v>
      </c>
      <c r="AU102" s="12">
        <v>6.877932653943461E-2</v>
      </c>
      <c r="AV102" s="12" t="s">
        <v>2</v>
      </c>
      <c r="AW102" s="12" t="s">
        <v>2</v>
      </c>
      <c r="AX102" s="12" t="s">
        <v>2</v>
      </c>
      <c r="AY102" s="12" t="s">
        <v>2</v>
      </c>
      <c r="AZ102" s="12" t="s">
        <v>2</v>
      </c>
      <c r="BA102" s="13" t="s">
        <v>2</v>
      </c>
    </row>
    <row r="103" spans="1:53" x14ac:dyDescent="0.2">
      <c r="A103" s="154">
        <v>82</v>
      </c>
      <c r="B103" s="145">
        <v>32</v>
      </c>
      <c r="C103" s="145" t="s">
        <v>35</v>
      </c>
      <c r="D103" s="147">
        <v>298.14999999999998</v>
      </c>
      <c r="E103" s="147">
        <v>126.1</v>
      </c>
      <c r="F103" s="99">
        <v>121.17</v>
      </c>
      <c r="G103" s="100">
        <v>126.55700000000002</v>
      </c>
      <c r="H103" s="100">
        <v>124.547</v>
      </c>
      <c r="I103" s="100">
        <v>115.28441663094075</v>
      </c>
      <c r="J103" s="100">
        <v>132.53317152917856</v>
      </c>
      <c r="K103" s="100">
        <v>112.48426253941332</v>
      </c>
      <c r="L103" s="100">
        <v>124.64733088688043</v>
      </c>
      <c r="M103" s="100">
        <v>118.04365154945276</v>
      </c>
      <c r="N103" s="100">
        <v>124.65391611322163</v>
      </c>
      <c r="O103" s="100">
        <v>117.42060207256316</v>
      </c>
      <c r="P103" s="100" t="s">
        <v>2</v>
      </c>
      <c r="Q103" s="100" t="s">
        <v>2</v>
      </c>
      <c r="R103" s="100" t="s">
        <v>2</v>
      </c>
      <c r="S103" s="100" t="s">
        <v>2</v>
      </c>
      <c r="T103" s="100" t="s">
        <v>2</v>
      </c>
      <c r="U103" s="100" t="s">
        <v>2</v>
      </c>
      <c r="V103" s="11">
        <v>3.9095955590800896E-2</v>
      </c>
      <c r="W103" s="12">
        <v>3.6241078509121499E-3</v>
      </c>
      <c r="X103" s="12">
        <v>1.2315622521808067E-2</v>
      </c>
      <c r="Y103" s="12">
        <v>8.5769891903721182E-2</v>
      </c>
      <c r="Z103" s="12">
        <v>5.1016427669933119E-2</v>
      </c>
      <c r="AA103" s="12">
        <v>0.1079757134067143</v>
      </c>
      <c r="AB103" s="12">
        <v>1.1519977106420056E-2</v>
      </c>
      <c r="AC103" s="12">
        <v>6.3888568204181082E-2</v>
      </c>
      <c r="AD103" s="12">
        <v>1.146775485153345E-2</v>
      </c>
      <c r="AE103" s="12">
        <v>6.8829483960641064E-2</v>
      </c>
      <c r="AF103" s="12" t="s">
        <v>2</v>
      </c>
      <c r="AG103" s="12" t="s">
        <v>2</v>
      </c>
      <c r="AH103" s="12" t="s">
        <v>2</v>
      </c>
      <c r="AI103" s="12" t="s">
        <v>2</v>
      </c>
      <c r="AJ103" s="12" t="s">
        <v>2</v>
      </c>
      <c r="AK103" s="12" t="s">
        <v>2</v>
      </c>
      <c r="AL103" s="11">
        <v>3.9095955590800896E-2</v>
      </c>
      <c r="AM103" s="12">
        <v>-3.6241078509121499E-3</v>
      </c>
      <c r="AN103" s="12">
        <v>1.2315622521808067E-2</v>
      </c>
      <c r="AO103" s="12">
        <v>8.5769891903721182E-2</v>
      </c>
      <c r="AP103" s="12">
        <v>-5.1016427669933119E-2</v>
      </c>
      <c r="AQ103" s="12">
        <v>0.1079757134067143</v>
      </c>
      <c r="AR103" s="12">
        <v>1.1519977106420056E-2</v>
      </c>
      <c r="AS103" s="12">
        <v>6.3888568204181082E-2</v>
      </c>
      <c r="AT103" s="12">
        <v>1.146775485153345E-2</v>
      </c>
      <c r="AU103" s="12">
        <v>6.8829483960641064E-2</v>
      </c>
      <c r="AV103" s="12" t="s">
        <v>2</v>
      </c>
      <c r="AW103" s="12" t="s">
        <v>2</v>
      </c>
      <c r="AX103" s="12" t="s">
        <v>2</v>
      </c>
      <c r="AY103" s="12" t="s">
        <v>2</v>
      </c>
      <c r="AZ103" s="12" t="s">
        <v>2</v>
      </c>
      <c r="BA103" s="13" t="s">
        <v>2</v>
      </c>
    </row>
    <row r="104" spans="1:53" x14ac:dyDescent="0.2">
      <c r="A104" s="154">
        <v>79</v>
      </c>
      <c r="B104" s="145">
        <v>33</v>
      </c>
      <c r="C104" s="145" t="s">
        <v>36</v>
      </c>
      <c r="D104" s="147">
        <v>298.14999999999998</v>
      </c>
      <c r="E104" s="147">
        <v>123.82548000000001</v>
      </c>
      <c r="F104" s="99">
        <v>118.87100000000002</v>
      </c>
      <c r="G104" s="100">
        <v>126.133</v>
      </c>
      <c r="H104" s="100">
        <v>123.40700000000001</v>
      </c>
      <c r="I104" s="100">
        <v>114.70770676817449</v>
      </c>
      <c r="J104" s="100">
        <v>133.12361699602684</v>
      </c>
      <c r="K104" s="100">
        <v>104.26394777638092</v>
      </c>
      <c r="L104" s="100" t="s">
        <v>2</v>
      </c>
      <c r="M104" s="100" t="s">
        <v>2</v>
      </c>
      <c r="N104" s="100">
        <v>123.19045683235669</v>
      </c>
      <c r="O104" s="100">
        <v>126.72071819088995</v>
      </c>
      <c r="P104" s="100" t="s">
        <v>2</v>
      </c>
      <c r="Q104" s="100" t="s">
        <v>2</v>
      </c>
      <c r="R104" s="100" t="s">
        <v>2</v>
      </c>
      <c r="S104" s="100" t="s">
        <v>2</v>
      </c>
      <c r="T104" s="100" t="s">
        <v>2</v>
      </c>
      <c r="U104" s="100" t="s">
        <v>2</v>
      </c>
      <c r="V104" s="11">
        <v>4.001179724883755E-2</v>
      </c>
      <c r="W104" s="12">
        <v>1.863525988350687E-2</v>
      </c>
      <c r="X104" s="12">
        <v>3.3795952173979247E-3</v>
      </c>
      <c r="Y104" s="12">
        <v>7.3634063294771984E-2</v>
      </c>
      <c r="Z104" s="12">
        <v>7.509065982241156E-2</v>
      </c>
      <c r="AA104" s="12">
        <v>0.15797663149473837</v>
      </c>
      <c r="AB104" s="12" t="s">
        <v>2</v>
      </c>
      <c r="AC104" s="12" t="s">
        <v>2</v>
      </c>
      <c r="AD104" s="12">
        <v>5.1283723482705278E-3</v>
      </c>
      <c r="AE104" s="12">
        <v>2.3381602808161463E-2</v>
      </c>
      <c r="AF104" s="12" t="s">
        <v>2</v>
      </c>
      <c r="AG104" s="12" t="s">
        <v>2</v>
      </c>
      <c r="AH104" s="12" t="s">
        <v>2</v>
      </c>
      <c r="AI104" s="12" t="s">
        <v>2</v>
      </c>
      <c r="AJ104" s="12" t="s">
        <v>2</v>
      </c>
      <c r="AK104" s="12" t="s">
        <v>2</v>
      </c>
      <c r="AL104" s="11">
        <v>4.001179724883755E-2</v>
      </c>
      <c r="AM104" s="12">
        <v>-1.863525988350687E-2</v>
      </c>
      <c r="AN104" s="12">
        <v>3.3795952173979247E-3</v>
      </c>
      <c r="AO104" s="12">
        <v>7.3634063294771984E-2</v>
      </c>
      <c r="AP104" s="12">
        <v>-7.509065982241156E-2</v>
      </c>
      <c r="AQ104" s="12">
        <v>0.15797663149473837</v>
      </c>
      <c r="AR104" s="12" t="s">
        <v>2</v>
      </c>
      <c r="AS104" s="12" t="s">
        <v>2</v>
      </c>
      <c r="AT104" s="12">
        <v>5.1283723482705278E-3</v>
      </c>
      <c r="AU104" s="12">
        <v>-2.3381602808161463E-2</v>
      </c>
      <c r="AV104" s="12" t="s">
        <v>2</v>
      </c>
      <c r="AW104" s="12" t="s">
        <v>2</v>
      </c>
      <c r="AX104" s="12" t="s">
        <v>2</v>
      </c>
      <c r="AY104" s="12" t="s">
        <v>2</v>
      </c>
      <c r="AZ104" s="12" t="s">
        <v>2</v>
      </c>
      <c r="BA104" s="13" t="s">
        <v>2</v>
      </c>
    </row>
    <row r="105" spans="1:53" x14ac:dyDescent="0.2">
      <c r="A105" s="154">
        <v>82</v>
      </c>
      <c r="B105" s="145">
        <v>37</v>
      </c>
      <c r="C105" s="145" t="s">
        <v>40</v>
      </c>
      <c r="D105" s="147">
        <v>298.14999999999998</v>
      </c>
      <c r="E105" s="147">
        <v>136.6</v>
      </c>
      <c r="F105" s="99">
        <v>130.47</v>
      </c>
      <c r="G105" s="100">
        <v>136.37700000000001</v>
      </c>
      <c r="H105" s="100">
        <v>133.995</v>
      </c>
      <c r="I105" s="100">
        <v>123.09257770579939</v>
      </c>
      <c r="J105" s="100">
        <v>142.92672460254144</v>
      </c>
      <c r="K105" s="100">
        <v>120.08523074842716</v>
      </c>
      <c r="L105" s="100">
        <v>133.82835960854172</v>
      </c>
      <c r="M105" s="100">
        <v>127.34193071266698</v>
      </c>
      <c r="N105" s="100">
        <v>134.89425446268473</v>
      </c>
      <c r="O105" s="100">
        <v>125.73842044858077</v>
      </c>
      <c r="P105" s="100" t="s">
        <v>2</v>
      </c>
      <c r="Q105" s="100" t="s">
        <v>2</v>
      </c>
      <c r="R105" s="100" t="s">
        <v>2</v>
      </c>
      <c r="S105" s="100" t="s">
        <v>2</v>
      </c>
      <c r="T105" s="100" t="s">
        <v>2</v>
      </c>
      <c r="U105" s="100" t="s">
        <v>2</v>
      </c>
      <c r="V105" s="11">
        <v>4.487554904831622E-2</v>
      </c>
      <c r="W105" s="12">
        <v>1.6325036603219969E-3</v>
      </c>
      <c r="X105" s="12">
        <v>1.907027818448016E-2</v>
      </c>
      <c r="Y105" s="12">
        <v>9.8883032900443701E-2</v>
      </c>
      <c r="Z105" s="12">
        <v>4.6315699872192147E-2</v>
      </c>
      <c r="AA105" s="12">
        <v>0.12089875001151414</v>
      </c>
      <c r="AB105" s="12">
        <v>2.0290193202476405E-2</v>
      </c>
      <c r="AC105" s="12">
        <v>6.7775031386039644E-2</v>
      </c>
      <c r="AD105" s="12">
        <v>1.2487156202893604E-2</v>
      </c>
      <c r="AE105" s="12">
        <v>7.9513759527227126E-2</v>
      </c>
      <c r="AF105" s="12" t="s">
        <v>2</v>
      </c>
      <c r="AG105" s="12" t="s">
        <v>2</v>
      </c>
      <c r="AH105" s="12" t="s">
        <v>2</v>
      </c>
      <c r="AI105" s="12" t="s">
        <v>2</v>
      </c>
      <c r="AJ105" s="12" t="s">
        <v>2</v>
      </c>
      <c r="AK105" s="12" t="s">
        <v>2</v>
      </c>
      <c r="AL105" s="11">
        <v>4.487554904831622E-2</v>
      </c>
      <c r="AM105" s="12">
        <v>1.6325036603219969E-3</v>
      </c>
      <c r="AN105" s="12">
        <v>1.907027818448016E-2</v>
      </c>
      <c r="AO105" s="12">
        <v>9.8883032900443701E-2</v>
      </c>
      <c r="AP105" s="12">
        <v>-4.6315699872192147E-2</v>
      </c>
      <c r="AQ105" s="12">
        <v>0.12089875001151414</v>
      </c>
      <c r="AR105" s="12">
        <v>2.0290193202476405E-2</v>
      </c>
      <c r="AS105" s="12">
        <v>6.7775031386039644E-2</v>
      </c>
      <c r="AT105" s="12">
        <v>1.2487156202893604E-2</v>
      </c>
      <c r="AU105" s="12">
        <v>7.9513759527227126E-2</v>
      </c>
      <c r="AV105" s="12" t="s">
        <v>2</v>
      </c>
      <c r="AW105" s="12" t="s">
        <v>2</v>
      </c>
      <c r="AX105" s="12" t="s">
        <v>2</v>
      </c>
      <c r="AY105" s="12" t="s">
        <v>2</v>
      </c>
      <c r="AZ105" s="12" t="s">
        <v>2</v>
      </c>
      <c r="BA105" s="13" t="s">
        <v>2</v>
      </c>
    </row>
    <row r="106" spans="1:53" x14ac:dyDescent="0.2">
      <c r="A106" s="154">
        <v>82</v>
      </c>
      <c r="B106" s="145">
        <v>39</v>
      </c>
      <c r="C106" s="145" t="s">
        <v>42</v>
      </c>
      <c r="D106" s="147">
        <v>298.14999999999998</v>
      </c>
      <c r="E106" s="147">
        <v>142</v>
      </c>
      <c r="F106" s="99">
        <v>135.12</v>
      </c>
      <c r="G106" s="100">
        <v>141.28700000000001</v>
      </c>
      <c r="H106" s="100">
        <v>138.71899999999999</v>
      </c>
      <c r="I106" s="100">
        <v>126.9573585022637</v>
      </c>
      <c r="J106" s="100">
        <v>148.13623043760401</v>
      </c>
      <c r="K106" s="100">
        <v>123.84681814261697</v>
      </c>
      <c r="L106" s="100">
        <v>138.40418710906172</v>
      </c>
      <c r="M106" s="100">
        <v>131.99403170765123</v>
      </c>
      <c r="N106" s="100">
        <v>140.06035165580764</v>
      </c>
      <c r="O106" s="100">
        <v>129.90495539525526</v>
      </c>
      <c r="P106" s="100" t="s">
        <v>2</v>
      </c>
      <c r="Q106" s="100" t="s">
        <v>2</v>
      </c>
      <c r="R106" s="100" t="s">
        <v>2</v>
      </c>
      <c r="S106" s="100" t="s">
        <v>2</v>
      </c>
      <c r="T106" s="100" t="s">
        <v>2</v>
      </c>
      <c r="U106" s="100" t="s">
        <v>2</v>
      </c>
      <c r="V106" s="11">
        <v>4.8450704225352081E-2</v>
      </c>
      <c r="W106" s="12">
        <v>5.021126760563337E-3</v>
      </c>
      <c r="X106" s="12">
        <v>2.3105633802816942E-2</v>
      </c>
      <c r="Y106" s="12">
        <v>0.10593409505448097</v>
      </c>
      <c r="Z106" s="12">
        <v>4.3212890405662063E-2</v>
      </c>
      <c r="AA106" s="12">
        <v>0.1278393088548101</v>
      </c>
      <c r="AB106" s="12">
        <v>2.5322625992523076E-2</v>
      </c>
      <c r="AC106" s="12">
        <v>7.0464565439075838E-2</v>
      </c>
      <c r="AD106" s="12">
        <v>1.3659495381636364E-2</v>
      </c>
      <c r="AE106" s="12">
        <v>8.5176370455948891E-2</v>
      </c>
      <c r="AF106" s="12" t="s">
        <v>2</v>
      </c>
      <c r="AG106" s="12" t="s">
        <v>2</v>
      </c>
      <c r="AH106" s="12" t="s">
        <v>2</v>
      </c>
      <c r="AI106" s="12" t="s">
        <v>2</v>
      </c>
      <c r="AJ106" s="12" t="s">
        <v>2</v>
      </c>
      <c r="AK106" s="12" t="s">
        <v>2</v>
      </c>
      <c r="AL106" s="11">
        <v>4.8450704225352081E-2</v>
      </c>
      <c r="AM106" s="12">
        <v>5.021126760563337E-3</v>
      </c>
      <c r="AN106" s="12">
        <v>2.3105633802816942E-2</v>
      </c>
      <c r="AO106" s="12">
        <v>0.10593409505448097</v>
      </c>
      <c r="AP106" s="12">
        <v>-4.3212890405662063E-2</v>
      </c>
      <c r="AQ106" s="12">
        <v>0.1278393088548101</v>
      </c>
      <c r="AR106" s="12">
        <v>2.5322625992523076E-2</v>
      </c>
      <c r="AS106" s="12">
        <v>7.0464565439075838E-2</v>
      </c>
      <c r="AT106" s="12">
        <v>1.3659495381636364E-2</v>
      </c>
      <c r="AU106" s="12">
        <v>8.5176370455948891E-2</v>
      </c>
      <c r="AV106" s="12" t="s">
        <v>2</v>
      </c>
      <c r="AW106" s="12" t="s">
        <v>2</v>
      </c>
      <c r="AX106" s="12" t="s">
        <v>2</v>
      </c>
      <c r="AY106" s="12" t="s">
        <v>2</v>
      </c>
      <c r="AZ106" s="12" t="s">
        <v>2</v>
      </c>
      <c r="BA106" s="13" t="s">
        <v>2</v>
      </c>
    </row>
    <row r="107" spans="1:53" x14ac:dyDescent="0.2">
      <c r="A107" s="154">
        <v>82</v>
      </c>
      <c r="B107" s="145">
        <v>40</v>
      </c>
      <c r="C107" s="145" t="s">
        <v>43</v>
      </c>
      <c r="D107" s="147">
        <v>298.14999999999998</v>
      </c>
      <c r="E107" s="147">
        <v>147.1</v>
      </c>
      <c r="F107" s="99">
        <v>139.77000000000001</v>
      </c>
      <c r="G107" s="100">
        <v>146.197</v>
      </c>
      <c r="H107" s="100">
        <v>143.44299999999998</v>
      </c>
      <c r="I107" s="100">
        <v>130.79628549958053</v>
      </c>
      <c r="J107" s="100">
        <v>153.35370048759785</v>
      </c>
      <c r="K107" s="100">
        <v>127.58233910958624</v>
      </c>
      <c r="L107" s="100">
        <v>142.97053965102791</v>
      </c>
      <c r="M107" s="100">
        <v>136.64782800049181</v>
      </c>
      <c r="N107" s="100">
        <v>145.2570675279205</v>
      </c>
      <c r="O107" s="100">
        <v>134.07751609355819</v>
      </c>
      <c r="P107" s="100" t="s">
        <v>2</v>
      </c>
      <c r="Q107" s="100" t="s">
        <v>2</v>
      </c>
      <c r="R107" s="100" t="s">
        <v>2</v>
      </c>
      <c r="S107" s="100" t="s">
        <v>2</v>
      </c>
      <c r="T107" s="100" t="s">
        <v>2</v>
      </c>
      <c r="U107" s="100" t="s">
        <v>2</v>
      </c>
      <c r="V107" s="11">
        <v>4.9830047586675627E-2</v>
      </c>
      <c r="W107" s="12">
        <v>6.1386811692725465E-3</v>
      </c>
      <c r="X107" s="12">
        <v>2.4860639021074174E-2</v>
      </c>
      <c r="Y107" s="12">
        <v>0.11083422501984677</v>
      </c>
      <c r="Z107" s="12">
        <v>4.2513259602976576E-2</v>
      </c>
      <c r="AA107" s="12">
        <v>0.13268294283082088</v>
      </c>
      <c r="AB107" s="12">
        <v>2.8072470081387413E-2</v>
      </c>
      <c r="AC107" s="12">
        <v>7.1054874231870707E-2</v>
      </c>
      <c r="AD107" s="12">
        <v>1.2528432848942873E-2</v>
      </c>
      <c r="AE107" s="12">
        <v>8.8528102695049668E-2</v>
      </c>
      <c r="AF107" s="12" t="s">
        <v>2</v>
      </c>
      <c r="AG107" s="12" t="s">
        <v>2</v>
      </c>
      <c r="AH107" s="12" t="s">
        <v>2</v>
      </c>
      <c r="AI107" s="12" t="s">
        <v>2</v>
      </c>
      <c r="AJ107" s="12" t="s">
        <v>2</v>
      </c>
      <c r="AK107" s="12" t="s">
        <v>2</v>
      </c>
      <c r="AL107" s="11">
        <v>4.9830047586675627E-2</v>
      </c>
      <c r="AM107" s="12">
        <v>6.1386811692725465E-3</v>
      </c>
      <c r="AN107" s="12">
        <v>2.4860639021074174E-2</v>
      </c>
      <c r="AO107" s="12">
        <v>0.11083422501984677</v>
      </c>
      <c r="AP107" s="12">
        <v>-4.2513259602976576E-2</v>
      </c>
      <c r="AQ107" s="12">
        <v>0.13268294283082088</v>
      </c>
      <c r="AR107" s="12">
        <v>2.8072470081387413E-2</v>
      </c>
      <c r="AS107" s="12">
        <v>7.1054874231870707E-2</v>
      </c>
      <c r="AT107" s="12">
        <v>1.2528432848942873E-2</v>
      </c>
      <c r="AU107" s="12">
        <v>8.8528102695049668E-2</v>
      </c>
      <c r="AV107" s="12" t="s">
        <v>2</v>
      </c>
      <c r="AW107" s="12" t="s">
        <v>2</v>
      </c>
      <c r="AX107" s="12" t="s">
        <v>2</v>
      </c>
      <c r="AY107" s="12" t="s">
        <v>2</v>
      </c>
      <c r="AZ107" s="12" t="s">
        <v>2</v>
      </c>
      <c r="BA107" s="13" t="s">
        <v>2</v>
      </c>
    </row>
    <row r="108" spans="1:53" x14ac:dyDescent="0.2">
      <c r="A108" s="154">
        <v>32</v>
      </c>
      <c r="B108" s="144">
        <v>41</v>
      </c>
      <c r="C108" s="145" t="s">
        <v>44</v>
      </c>
      <c r="D108" s="147">
        <v>357.93</v>
      </c>
      <c r="E108" s="147">
        <v>49.5</v>
      </c>
      <c r="F108" s="99" t="s">
        <v>2</v>
      </c>
      <c r="G108" s="100" t="s">
        <v>2</v>
      </c>
      <c r="H108" s="100" t="s">
        <v>2</v>
      </c>
      <c r="I108" s="100">
        <v>48.015641624129053</v>
      </c>
      <c r="J108" s="100">
        <v>51.183222873650422</v>
      </c>
      <c r="K108" s="100">
        <v>47.166660479506675</v>
      </c>
      <c r="L108" s="100">
        <v>48.520362282505182</v>
      </c>
      <c r="M108" s="100">
        <v>46.662313479353877</v>
      </c>
      <c r="N108" s="100">
        <v>48.330207982449664</v>
      </c>
      <c r="O108" s="100">
        <v>47.437825255080121</v>
      </c>
      <c r="P108" s="100">
        <v>45.994412074360127</v>
      </c>
      <c r="Q108" s="100">
        <v>46.745993730507891</v>
      </c>
      <c r="R108" s="100">
        <v>47.69339541442617</v>
      </c>
      <c r="S108" s="100">
        <v>47.479170035502612</v>
      </c>
      <c r="T108" s="100">
        <v>47.390680627336664</v>
      </c>
      <c r="U108" s="100">
        <v>47.326082336453609</v>
      </c>
      <c r="V108" s="11" t="s">
        <v>2</v>
      </c>
      <c r="W108" s="12" t="s">
        <v>2</v>
      </c>
      <c r="X108" s="12" t="s">
        <v>2</v>
      </c>
      <c r="Y108" s="12">
        <v>2.9987037896382771E-2</v>
      </c>
      <c r="Z108" s="12">
        <v>3.4004502497988323E-2</v>
      </c>
      <c r="AA108" s="12">
        <v>4.7138172131178289E-2</v>
      </c>
      <c r="AB108" s="12">
        <v>1.9790660959491266E-2</v>
      </c>
      <c r="AC108" s="12">
        <v>5.7327000417093397E-2</v>
      </c>
      <c r="AD108" s="12">
        <v>2.3632161970713848E-2</v>
      </c>
      <c r="AE108" s="12">
        <v>4.1660095856967255E-2</v>
      </c>
      <c r="AF108" s="12">
        <v>7.08199580937348E-2</v>
      </c>
      <c r="AG108" s="12">
        <v>5.5636490292769882E-2</v>
      </c>
      <c r="AH108" s="12">
        <v>3.6497062334824838E-2</v>
      </c>
      <c r="AI108" s="12">
        <v>4.0824847767623997E-2</v>
      </c>
      <c r="AJ108" s="12">
        <v>4.2612512579057293E-2</v>
      </c>
      <c r="AK108" s="12">
        <v>4.3917528556492738E-2</v>
      </c>
      <c r="AL108" s="11" t="s">
        <v>2</v>
      </c>
      <c r="AM108" s="12" t="s">
        <v>2</v>
      </c>
      <c r="AN108" s="12" t="s">
        <v>2</v>
      </c>
      <c r="AO108" s="12">
        <v>2.9987037896382771E-2</v>
      </c>
      <c r="AP108" s="12">
        <v>-3.4004502497988323E-2</v>
      </c>
      <c r="AQ108" s="12">
        <v>4.7138172131178289E-2</v>
      </c>
      <c r="AR108" s="12">
        <v>1.9790660959491266E-2</v>
      </c>
      <c r="AS108" s="12">
        <v>5.7327000417093397E-2</v>
      </c>
      <c r="AT108" s="12">
        <v>2.3632161970713848E-2</v>
      </c>
      <c r="AU108" s="12">
        <v>4.1660095856967255E-2</v>
      </c>
      <c r="AV108" s="12">
        <v>7.08199580937348E-2</v>
      </c>
      <c r="AW108" s="12">
        <v>5.5636490292769882E-2</v>
      </c>
      <c r="AX108" s="12">
        <v>3.6497062334824838E-2</v>
      </c>
      <c r="AY108" s="12">
        <v>4.0824847767623997E-2</v>
      </c>
      <c r="AZ108" s="12">
        <v>4.2612512579057293E-2</v>
      </c>
      <c r="BA108" s="13">
        <v>4.3917528556492738E-2</v>
      </c>
    </row>
    <row r="109" spans="1:53" x14ac:dyDescent="0.2">
      <c r="A109" s="154">
        <v>32</v>
      </c>
      <c r="B109" s="144">
        <v>41</v>
      </c>
      <c r="C109" s="145" t="s">
        <v>44</v>
      </c>
      <c r="D109" s="147">
        <v>298.14999999999998</v>
      </c>
      <c r="E109" s="147">
        <v>54.1</v>
      </c>
      <c r="F109" s="99">
        <v>51.42</v>
      </c>
      <c r="G109" s="100">
        <v>52.907000000000011</v>
      </c>
      <c r="H109" s="100">
        <v>53.686999999999998</v>
      </c>
      <c r="I109" s="100">
        <v>52.76122585109016</v>
      </c>
      <c r="J109" s="100">
        <v>55.843958495198706</v>
      </c>
      <c r="K109" s="100">
        <v>52.380873209280942</v>
      </c>
      <c r="L109" s="100">
        <v>52.730062195939126</v>
      </c>
      <c r="M109" s="100">
        <v>51.684720503532006</v>
      </c>
      <c r="N109" s="100">
        <v>51.752826467051094</v>
      </c>
      <c r="O109" s="100">
        <v>51.273436664394957</v>
      </c>
      <c r="P109" s="100">
        <v>49.975103109321665</v>
      </c>
      <c r="Q109" s="100">
        <v>51.004193496372295</v>
      </c>
      <c r="R109" s="100">
        <v>52.870264199855228</v>
      </c>
      <c r="S109" s="100">
        <v>51.511172913674002</v>
      </c>
      <c r="T109" s="100">
        <v>51.47964368363337</v>
      </c>
      <c r="U109" s="100">
        <v>51.529157331546557</v>
      </c>
      <c r="V109" s="11">
        <v>4.9537892791127532E-2</v>
      </c>
      <c r="W109" s="12">
        <v>2.2051756007393543E-2</v>
      </c>
      <c r="X109" s="12">
        <v>7.6340110905730833E-3</v>
      </c>
      <c r="Y109" s="12">
        <v>2.4746287410533117E-2</v>
      </c>
      <c r="Z109" s="12">
        <v>3.223583170422744E-2</v>
      </c>
      <c r="AA109" s="12">
        <v>3.1776835318282057E-2</v>
      </c>
      <c r="AB109" s="12">
        <v>2.5322325398537428E-2</v>
      </c>
      <c r="AC109" s="12">
        <v>4.464472267038809E-2</v>
      </c>
      <c r="AD109" s="12">
        <v>4.3385832402013082E-2</v>
      </c>
      <c r="AE109" s="12">
        <v>5.2247011748706919E-2</v>
      </c>
      <c r="AF109" s="12">
        <v>7.6245783561521924E-2</v>
      </c>
      <c r="AG109" s="12">
        <v>5.7223780104024145E-2</v>
      </c>
      <c r="AH109" s="12">
        <v>2.2730791130217622E-2</v>
      </c>
      <c r="AI109" s="12">
        <v>4.7852626364621051E-2</v>
      </c>
      <c r="AJ109" s="12">
        <v>4.8435421744300031E-2</v>
      </c>
      <c r="AK109" s="12">
        <v>4.7520197198769765E-2</v>
      </c>
      <c r="AL109" s="11">
        <v>4.9537892791127532E-2</v>
      </c>
      <c r="AM109" s="12">
        <v>2.2051756007393543E-2</v>
      </c>
      <c r="AN109" s="12">
        <v>7.6340110905730833E-3</v>
      </c>
      <c r="AO109" s="12">
        <v>2.4746287410533117E-2</v>
      </c>
      <c r="AP109" s="12">
        <v>-3.223583170422744E-2</v>
      </c>
      <c r="AQ109" s="12">
        <v>3.1776835318282057E-2</v>
      </c>
      <c r="AR109" s="12">
        <v>2.5322325398537428E-2</v>
      </c>
      <c r="AS109" s="12">
        <v>4.464472267038809E-2</v>
      </c>
      <c r="AT109" s="12">
        <v>4.3385832402013082E-2</v>
      </c>
      <c r="AU109" s="12">
        <v>5.2247011748706919E-2</v>
      </c>
      <c r="AV109" s="12">
        <v>7.6245783561521924E-2</v>
      </c>
      <c r="AW109" s="12">
        <v>5.7223780104024145E-2</v>
      </c>
      <c r="AX109" s="12">
        <v>2.2730791130217622E-2</v>
      </c>
      <c r="AY109" s="12">
        <v>4.7852626364621051E-2</v>
      </c>
      <c r="AZ109" s="12">
        <v>4.8435421744300031E-2</v>
      </c>
      <c r="BA109" s="13">
        <v>4.7520197198769765E-2</v>
      </c>
    </row>
    <row r="110" spans="1:53" x14ac:dyDescent="0.2">
      <c r="A110" s="154">
        <v>42</v>
      </c>
      <c r="B110" s="144">
        <v>41</v>
      </c>
      <c r="C110" s="145" t="s">
        <v>44</v>
      </c>
      <c r="D110" s="147">
        <v>294.3</v>
      </c>
      <c r="E110" s="147">
        <v>50.75</v>
      </c>
      <c r="F110" s="99" t="s">
        <v>2</v>
      </c>
      <c r="G110" s="100" t="s">
        <v>2</v>
      </c>
      <c r="H110" s="100" t="s">
        <v>2</v>
      </c>
      <c r="I110" s="100">
        <v>53.05981225470186</v>
      </c>
      <c r="J110" s="100">
        <v>56.127617281898182</v>
      </c>
      <c r="K110" s="100">
        <v>52.741489750711125</v>
      </c>
      <c r="L110" s="100">
        <v>52.977560562086005</v>
      </c>
      <c r="M110" s="100">
        <v>51.929883027608881</v>
      </c>
      <c r="N110" s="100">
        <v>51.968351632841625</v>
      </c>
      <c r="O110" s="100">
        <v>51.526226037159624</v>
      </c>
      <c r="P110" s="100">
        <v>50.215489091091776</v>
      </c>
      <c r="Q110" s="100">
        <v>51.268055774116156</v>
      </c>
      <c r="R110" s="100">
        <v>53.227895455385507</v>
      </c>
      <c r="S110" s="100">
        <v>51.761504961087404</v>
      </c>
      <c r="T110" s="100">
        <v>51.727044508569222</v>
      </c>
      <c r="U110" s="100">
        <v>51.789482045110631</v>
      </c>
      <c r="V110" s="11" t="s">
        <v>2</v>
      </c>
      <c r="W110" s="12" t="s">
        <v>2</v>
      </c>
      <c r="X110" s="12" t="s">
        <v>2</v>
      </c>
      <c r="Y110" s="12">
        <v>4.551354196456868E-2</v>
      </c>
      <c r="Z110" s="12">
        <v>0.10596290210636812</v>
      </c>
      <c r="AA110" s="12">
        <v>3.9241177353913789E-2</v>
      </c>
      <c r="AB110" s="12">
        <v>4.3892818957359699E-2</v>
      </c>
      <c r="AC110" s="12">
        <v>2.3248926652391737E-2</v>
      </c>
      <c r="AD110" s="12">
        <v>2.4006928725943344E-2</v>
      </c>
      <c r="AE110" s="12">
        <v>1.5295094328268456E-2</v>
      </c>
      <c r="AF110" s="12">
        <v>1.0532234658290134E-2</v>
      </c>
      <c r="AG110" s="12">
        <v>1.0207995549086827E-2</v>
      </c>
      <c r="AH110" s="12">
        <v>4.8825526214492751E-2</v>
      </c>
      <c r="AI110" s="12">
        <v>1.9931132238175445E-2</v>
      </c>
      <c r="AJ110" s="12">
        <v>1.9252108543235894E-2</v>
      </c>
      <c r="AK110" s="12">
        <v>2.0482404829766133E-2</v>
      </c>
      <c r="AL110" s="11" t="s">
        <v>2</v>
      </c>
      <c r="AM110" s="12" t="s">
        <v>2</v>
      </c>
      <c r="AN110" s="12" t="s">
        <v>2</v>
      </c>
      <c r="AO110" s="12">
        <v>-4.551354196456868E-2</v>
      </c>
      <c r="AP110" s="12">
        <v>-0.10596290210636812</v>
      </c>
      <c r="AQ110" s="12">
        <v>-3.9241177353913789E-2</v>
      </c>
      <c r="AR110" s="12">
        <v>-4.3892818957359699E-2</v>
      </c>
      <c r="AS110" s="12">
        <v>-2.3248926652391737E-2</v>
      </c>
      <c r="AT110" s="12">
        <v>-2.4006928725943344E-2</v>
      </c>
      <c r="AU110" s="12">
        <v>-1.5295094328268456E-2</v>
      </c>
      <c r="AV110" s="12">
        <v>1.0532234658290134E-2</v>
      </c>
      <c r="AW110" s="12">
        <v>-1.0207995549086827E-2</v>
      </c>
      <c r="AX110" s="12">
        <v>-4.8825526214492751E-2</v>
      </c>
      <c r="AY110" s="12">
        <v>-1.9931132238175445E-2</v>
      </c>
      <c r="AZ110" s="12">
        <v>-1.9252108543235894E-2</v>
      </c>
      <c r="BA110" s="13">
        <v>-2.0482404829766133E-2</v>
      </c>
    </row>
    <row r="111" spans="1:53" x14ac:dyDescent="0.2">
      <c r="A111" s="154">
        <v>42</v>
      </c>
      <c r="B111" s="144">
        <v>41</v>
      </c>
      <c r="C111" s="145" t="s">
        <v>44</v>
      </c>
      <c r="D111" s="147">
        <v>298.14999999999998</v>
      </c>
      <c r="E111" s="147">
        <v>50.55</v>
      </c>
      <c r="F111" s="99">
        <v>51.42</v>
      </c>
      <c r="G111" s="100">
        <v>52.907000000000011</v>
      </c>
      <c r="H111" s="100">
        <v>53.686999999999998</v>
      </c>
      <c r="I111" s="100">
        <v>52.76122585109016</v>
      </c>
      <c r="J111" s="100">
        <v>55.843958495198706</v>
      </c>
      <c r="K111" s="100">
        <v>52.380873209280942</v>
      </c>
      <c r="L111" s="100">
        <v>52.730062195939126</v>
      </c>
      <c r="M111" s="100">
        <v>51.684720503532006</v>
      </c>
      <c r="N111" s="100">
        <v>51.752826467051094</v>
      </c>
      <c r="O111" s="100">
        <v>51.273436664394957</v>
      </c>
      <c r="P111" s="100">
        <v>49.975103109321665</v>
      </c>
      <c r="Q111" s="100">
        <v>51.004193496372295</v>
      </c>
      <c r="R111" s="100">
        <v>52.870264199855228</v>
      </c>
      <c r="S111" s="100">
        <v>51.511172913674002</v>
      </c>
      <c r="T111" s="100">
        <v>51.47964368363337</v>
      </c>
      <c r="U111" s="100">
        <v>51.529157331546557</v>
      </c>
      <c r="V111" s="11">
        <v>1.7210682492581692E-2</v>
      </c>
      <c r="W111" s="12">
        <v>4.662710187932767E-2</v>
      </c>
      <c r="X111" s="12">
        <v>6.2057368941641954E-2</v>
      </c>
      <c r="Y111" s="12">
        <v>4.3743340278737143E-2</v>
      </c>
      <c r="Z111" s="12">
        <v>0.10472717102272422</v>
      </c>
      <c r="AA111" s="12">
        <v>3.6219054585181903E-2</v>
      </c>
      <c r="AB111" s="12">
        <v>4.3126848584354685E-2</v>
      </c>
      <c r="AC111" s="12">
        <v>2.2447487705875544E-2</v>
      </c>
      <c r="AD111" s="12">
        <v>2.3794786687459872E-2</v>
      </c>
      <c r="AE111" s="12">
        <v>1.4311308890108012E-2</v>
      </c>
      <c r="AF111" s="12">
        <v>1.1372836610847316E-2</v>
      </c>
      <c r="AG111" s="12">
        <v>8.9850345474242928E-3</v>
      </c>
      <c r="AH111" s="12">
        <v>4.5900379819094582E-2</v>
      </c>
      <c r="AI111" s="12">
        <v>1.9014300962888333E-2</v>
      </c>
      <c r="AJ111" s="12">
        <v>1.8390577322124086E-2</v>
      </c>
      <c r="AK111" s="12">
        <v>1.9370075797162409E-2</v>
      </c>
      <c r="AL111" s="11">
        <v>-1.7210682492581692E-2</v>
      </c>
      <c r="AM111" s="12">
        <v>-4.662710187932767E-2</v>
      </c>
      <c r="AN111" s="12">
        <v>-6.2057368941641954E-2</v>
      </c>
      <c r="AO111" s="12">
        <v>-4.3743340278737143E-2</v>
      </c>
      <c r="AP111" s="12">
        <v>-0.10472717102272422</v>
      </c>
      <c r="AQ111" s="12">
        <v>-3.6219054585181903E-2</v>
      </c>
      <c r="AR111" s="12">
        <v>-4.3126848584354685E-2</v>
      </c>
      <c r="AS111" s="12">
        <v>-2.2447487705875544E-2</v>
      </c>
      <c r="AT111" s="12">
        <v>-2.3794786687459872E-2</v>
      </c>
      <c r="AU111" s="12">
        <v>-1.4311308890108012E-2</v>
      </c>
      <c r="AV111" s="12">
        <v>1.1372836610847316E-2</v>
      </c>
      <c r="AW111" s="12">
        <v>-8.9850345474242928E-3</v>
      </c>
      <c r="AX111" s="12">
        <v>-4.5900379819094582E-2</v>
      </c>
      <c r="AY111" s="12">
        <v>-1.9014300962888333E-2</v>
      </c>
      <c r="AZ111" s="12">
        <v>-1.8390577322124086E-2</v>
      </c>
      <c r="BA111" s="13">
        <v>-1.9370075797162409E-2</v>
      </c>
    </row>
    <row r="112" spans="1:53" x14ac:dyDescent="0.2">
      <c r="A112" s="154">
        <v>80</v>
      </c>
      <c r="B112" s="145">
        <v>41</v>
      </c>
      <c r="C112" s="145" t="s">
        <v>44</v>
      </c>
      <c r="D112" s="147">
        <v>298.14999999999998</v>
      </c>
      <c r="E112" s="147">
        <v>51.72</v>
      </c>
      <c r="F112" s="99">
        <v>51.42</v>
      </c>
      <c r="G112" s="100">
        <v>52.907000000000011</v>
      </c>
      <c r="H112" s="100">
        <v>53.686999999999998</v>
      </c>
      <c r="I112" s="100">
        <v>52.76122585109016</v>
      </c>
      <c r="J112" s="100">
        <v>55.843958495198706</v>
      </c>
      <c r="K112" s="100">
        <v>52.380873209280942</v>
      </c>
      <c r="L112" s="100">
        <v>52.730062195939126</v>
      </c>
      <c r="M112" s="100">
        <v>51.684720503532006</v>
      </c>
      <c r="N112" s="100">
        <v>51.752826467051094</v>
      </c>
      <c r="O112" s="100">
        <v>51.273436664394957</v>
      </c>
      <c r="P112" s="100">
        <v>49.975103109321665</v>
      </c>
      <c r="Q112" s="100">
        <v>51.004193496372295</v>
      </c>
      <c r="R112" s="100">
        <v>52.870264199855228</v>
      </c>
      <c r="S112" s="100">
        <v>51.511172913674002</v>
      </c>
      <c r="T112" s="100">
        <v>51.47964368363337</v>
      </c>
      <c r="U112" s="100">
        <v>51.529157331546557</v>
      </c>
      <c r="V112" s="11">
        <v>5.800464037122915E-3</v>
      </c>
      <c r="W112" s="12">
        <v>2.2950502706883445E-2</v>
      </c>
      <c r="X112" s="12">
        <v>3.8031709203402916E-2</v>
      </c>
      <c r="Y112" s="12">
        <v>2.0131977012570784E-2</v>
      </c>
      <c r="Z112" s="12">
        <v>7.9736243139959528E-2</v>
      </c>
      <c r="AA112" s="12">
        <v>1.2777904278440512E-2</v>
      </c>
      <c r="AB112" s="12">
        <v>1.9529431476007882E-2</v>
      </c>
      <c r="AC112" s="12">
        <v>6.8212483503466749E-4</v>
      </c>
      <c r="AD112" s="12">
        <v>6.3469580531892321E-4</v>
      </c>
      <c r="AE112" s="12">
        <v>8.634248561582401E-3</v>
      </c>
      <c r="AF112" s="12">
        <v>3.373737220955788E-2</v>
      </c>
      <c r="AG112" s="12">
        <v>1.3840032939437428E-2</v>
      </c>
      <c r="AH112" s="12">
        <v>2.2240220414834286E-2</v>
      </c>
      <c r="AI112" s="12">
        <v>4.0376466807037215E-3</v>
      </c>
      <c r="AJ112" s="12">
        <v>4.647260563933278E-3</v>
      </c>
      <c r="AK112" s="12">
        <v>3.6899201170425733E-3</v>
      </c>
      <c r="AL112" s="11">
        <v>5.800464037122915E-3</v>
      </c>
      <c r="AM112" s="12">
        <v>-2.2950502706883445E-2</v>
      </c>
      <c r="AN112" s="12">
        <v>-3.8031709203402916E-2</v>
      </c>
      <c r="AO112" s="12">
        <v>-2.0131977012570784E-2</v>
      </c>
      <c r="AP112" s="12">
        <v>-7.9736243139959528E-2</v>
      </c>
      <c r="AQ112" s="12">
        <v>-1.2777904278440512E-2</v>
      </c>
      <c r="AR112" s="12">
        <v>-1.9529431476007882E-2</v>
      </c>
      <c r="AS112" s="12">
        <v>6.8212483503466749E-4</v>
      </c>
      <c r="AT112" s="12">
        <v>-6.3469580531892321E-4</v>
      </c>
      <c r="AU112" s="12">
        <v>8.634248561582401E-3</v>
      </c>
      <c r="AV112" s="12">
        <v>3.373737220955788E-2</v>
      </c>
      <c r="AW112" s="12">
        <v>1.3840032939437428E-2</v>
      </c>
      <c r="AX112" s="12">
        <v>-2.2240220414834286E-2</v>
      </c>
      <c r="AY112" s="12">
        <v>4.0376466807037215E-3</v>
      </c>
      <c r="AZ112" s="12">
        <v>4.647260563933278E-3</v>
      </c>
      <c r="BA112" s="13">
        <v>3.6899201170425733E-3</v>
      </c>
    </row>
    <row r="113" spans="1:53" x14ac:dyDescent="0.2">
      <c r="A113" s="154">
        <v>83</v>
      </c>
      <c r="B113" s="145">
        <v>41</v>
      </c>
      <c r="C113" s="145" t="s">
        <v>44</v>
      </c>
      <c r="D113" s="149">
        <v>360</v>
      </c>
      <c r="E113" s="147">
        <v>47.446559999999998</v>
      </c>
      <c r="F113" s="99" t="s">
        <v>2</v>
      </c>
      <c r="G113" s="100" t="s">
        <v>2</v>
      </c>
      <c r="H113" s="100" t="s">
        <v>2</v>
      </c>
      <c r="I113" s="100">
        <v>47.84676101476591</v>
      </c>
      <c r="J113" s="100">
        <v>51.012094955122201</v>
      </c>
      <c r="K113" s="100">
        <v>46.995127530724154</v>
      </c>
      <c r="L113" s="100">
        <v>48.360395724278533</v>
      </c>
      <c r="M113" s="100">
        <v>46.443163658443041</v>
      </c>
      <c r="N113" s="100">
        <v>48.205384781777283</v>
      </c>
      <c r="O113" s="100">
        <v>47.309201158191769</v>
      </c>
      <c r="P113" s="100">
        <v>45.847133931611843</v>
      </c>
      <c r="Q113" s="100">
        <v>46.592556918497358</v>
      </c>
      <c r="R113" s="100">
        <v>47.522053847860711</v>
      </c>
      <c r="S113" s="100">
        <v>47.332807749953957</v>
      </c>
      <c r="T113" s="100">
        <v>47.240025939081818</v>
      </c>
      <c r="U113" s="100">
        <v>47.173996895270314</v>
      </c>
      <c r="V113" s="11" t="s">
        <v>2</v>
      </c>
      <c r="W113" s="12" t="s">
        <v>2</v>
      </c>
      <c r="X113" s="12" t="s">
        <v>2</v>
      </c>
      <c r="Y113" s="12">
        <v>8.4347740861700424E-3</v>
      </c>
      <c r="Z113" s="12">
        <v>7.5148439741937106E-2</v>
      </c>
      <c r="AA113" s="12">
        <v>9.5145458232555446E-3</v>
      </c>
      <c r="AB113" s="12">
        <v>1.9260315695775094E-2</v>
      </c>
      <c r="AC113" s="12">
        <v>2.1147926036301837E-2</v>
      </c>
      <c r="AD113" s="12">
        <v>1.5993251813772914E-2</v>
      </c>
      <c r="AE113" s="12">
        <v>2.8950221429800017E-3</v>
      </c>
      <c r="AF113" s="12">
        <v>3.3710053339760668E-2</v>
      </c>
      <c r="AG113" s="12">
        <v>1.7999262359645038E-2</v>
      </c>
      <c r="AH113" s="12">
        <v>1.591134275292308E-3</v>
      </c>
      <c r="AI113" s="12">
        <v>2.3974815043712465E-3</v>
      </c>
      <c r="AJ113" s="12">
        <v>4.3529828277999562E-3</v>
      </c>
      <c r="AK113" s="12">
        <v>5.7446336410834501E-3</v>
      </c>
      <c r="AL113" s="11" t="s">
        <v>2</v>
      </c>
      <c r="AM113" s="12" t="s">
        <v>2</v>
      </c>
      <c r="AN113" s="12" t="s">
        <v>2</v>
      </c>
      <c r="AO113" s="12">
        <v>-8.4347740861700424E-3</v>
      </c>
      <c r="AP113" s="12">
        <v>-7.5148439741937106E-2</v>
      </c>
      <c r="AQ113" s="12">
        <v>9.5145458232555446E-3</v>
      </c>
      <c r="AR113" s="12">
        <v>-1.9260315695775094E-2</v>
      </c>
      <c r="AS113" s="12">
        <v>2.1147926036301837E-2</v>
      </c>
      <c r="AT113" s="12">
        <v>-1.5993251813772914E-2</v>
      </c>
      <c r="AU113" s="12">
        <v>2.8950221429800017E-3</v>
      </c>
      <c r="AV113" s="12">
        <v>3.3710053339760668E-2</v>
      </c>
      <c r="AW113" s="12">
        <v>1.7999262359645038E-2</v>
      </c>
      <c r="AX113" s="12">
        <v>-1.591134275292308E-3</v>
      </c>
      <c r="AY113" s="12">
        <v>2.3974815043712465E-3</v>
      </c>
      <c r="AZ113" s="12">
        <v>4.3529828277999562E-3</v>
      </c>
      <c r="BA113" s="13">
        <v>5.7446336410834501E-3</v>
      </c>
    </row>
    <row r="114" spans="1:53" x14ac:dyDescent="0.2">
      <c r="A114" s="154">
        <v>83</v>
      </c>
      <c r="B114" s="148">
        <v>41</v>
      </c>
      <c r="C114" s="145" t="s">
        <v>44</v>
      </c>
      <c r="D114" s="149">
        <v>298.14999999999998</v>
      </c>
      <c r="E114" s="149">
        <v>51.546880000000002</v>
      </c>
      <c r="F114" s="99">
        <v>51.42</v>
      </c>
      <c r="G114" s="100">
        <v>52.907000000000011</v>
      </c>
      <c r="H114" s="100">
        <v>53.686999999999998</v>
      </c>
      <c r="I114" s="100">
        <v>52.76122585109016</v>
      </c>
      <c r="J114" s="100">
        <v>55.843958495198706</v>
      </c>
      <c r="K114" s="100">
        <v>52.380873209280942</v>
      </c>
      <c r="L114" s="100">
        <v>52.730062195939126</v>
      </c>
      <c r="M114" s="100">
        <v>51.684720503532006</v>
      </c>
      <c r="N114" s="100">
        <v>51.752826467051094</v>
      </c>
      <c r="O114" s="100">
        <v>51.273436664394957</v>
      </c>
      <c r="P114" s="100">
        <v>49.975103109321665</v>
      </c>
      <c r="Q114" s="100">
        <v>51.004193496372295</v>
      </c>
      <c r="R114" s="100">
        <v>52.870264199855228</v>
      </c>
      <c r="S114" s="100">
        <v>51.511172913674002</v>
      </c>
      <c r="T114" s="100">
        <v>51.47964368363337</v>
      </c>
      <c r="U114" s="100">
        <v>51.529157331546557</v>
      </c>
      <c r="V114" s="11">
        <v>2.461448685158052E-3</v>
      </c>
      <c r="W114" s="12">
        <v>2.6386078071068686E-2</v>
      </c>
      <c r="X114" s="12">
        <v>4.1517934742122044E-2</v>
      </c>
      <c r="Y114" s="12">
        <v>2.355808636895498E-2</v>
      </c>
      <c r="Z114" s="12">
        <v>8.3362533196940411E-2</v>
      </c>
      <c r="AA114" s="12">
        <v>1.6179315009578477E-2</v>
      </c>
      <c r="AB114" s="12">
        <v>2.295351718550424E-2</v>
      </c>
      <c r="AC114" s="12">
        <v>2.6740804396309585E-3</v>
      </c>
      <c r="AD114" s="12">
        <v>3.9953236170858835E-3</v>
      </c>
      <c r="AE114" s="12">
        <v>5.304750464141467E-3</v>
      </c>
      <c r="AF114" s="12">
        <v>3.04921828572037E-2</v>
      </c>
      <c r="AG114" s="12">
        <v>1.0528018448986756E-2</v>
      </c>
      <c r="AH114" s="12">
        <v>2.5673410298649044E-2</v>
      </c>
      <c r="AI114" s="12">
        <v>6.9271091336661251E-4</v>
      </c>
      <c r="AJ114" s="12">
        <v>1.3043721824993453E-3</v>
      </c>
      <c r="AK114" s="12">
        <v>3.4381651136682978E-4</v>
      </c>
      <c r="AL114" s="11">
        <v>2.461448685158052E-3</v>
      </c>
      <c r="AM114" s="12">
        <v>-2.6386078071068686E-2</v>
      </c>
      <c r="AN114" s="12">
        <v>-4.1517934742122044E-2</v>
      </c>
      <c r="AO114" s="12">
        <v>-2.355808636895498E-2</v>
      </c>
      <c r="AP114" s="12">
        <v>-8.3362533196940411E-2</v>
      </c>
      <c r="AQ114" s="12">
        <v>-1.6179315009578477E-2</v>
      </c>
      <c r="AR114" s="12">
        <v>-2.295351718550424E-2</v>
      </c>
      <c r="AS114" s="12">
        <v>-2.6740804396309585E-3</v>
      </c>
      <c r="AT114" s="12">
        <v>-3.9953236170858835E-3</v>
      </c>
      <c r="AU114" s="12">
        <v>5.304750464141467E-3</v>
      </c>
      <c r="AV114" s="12">
        <v>3.04921828572037E-2</v>
      </c>
      <c r="AW114" s="12">
        <v>1.0528018448986756E-2</v>
      </c>
      <c r="AX114" s="12">
        <v>-2.5673410298649044E-2</v>
      </c>
      <c r="AY114" s="12">
        <v>6.9271091336661251E-4</v>
      </c>
      <c r="AZ114" s="12">
        <v>1.3043721824993453E-3</v>
      </c>
      <c r="BA114" s="13">
        <v>3.4381651136682978E-4</v>
      </c>
    </row>
    <row r="115" spans="1:53" x14ac:dyDescent="0.2">
      <c r="A115" s="154">
        <v>83</v>
      </c>
      <c r="B115" s="148">
        <v>42</v>
      </c>
      <c r="C115" s="145" t="s">
        <v>45</v>
      </c>
      <c r="D115" s="149">
        <v>298.14999999999998</v>
      </c>
      <c r="E115" s="149">
        <v>55.647200000000005</v>
      </c>
      <c r="F115" s="99">
        <v>56.07</v>
      </c>
      <c r="G115" s="100">
        <v>57.817000000000007</v>
      </c>
      <c r="H115" s="100">
        <v>58.411000000000001</v>
      </c>
      <c r="I115" s="100">
        <v>57.132368943305757</v>
      </c>
      <c r="J115" s="100">
        <v>60.814265495525319</v>
      </c>
      <c r="K115" s="100">
        <v>56.742959804183108</v>
      </c>
      <c r="L115" s="100">
        <v>57.552079784353488</v>
      </c>
      <c r="M115" s="100">
        <v>56.164664805107122</v>
      </c>
      <c r="N115" s="100">
        <v>56.399962995914187</v>
      </c>
      <c r="O115" s="100">
        <v>55.330659980684189</v>
      </c>
      <c r="P115" s="100" t="s">
        <v>2</v>
      </c>
      <c r="Q115" s="100" t="s">
        <v>2</v>
      </c>
      <c r="R115" s="100" t="s">
        <v>2</v>
      </c>
      <c r="S115" s="100" t="s">
        <v>2</v>
      </c>
      <c r="T115" s="100" t="s">
        <v>2</v>
      </c>
      <c r="U115" s="100" t="s">
        <v>2</v>
      </c>
      <c r="V115" s="11">
        <v>7.5978665593236525E-3</v>
      </c>
      <c r="W115" s="12">
        <v>3.8992078667030902E-2</v>
      </c>
      <c r="X115" s="12">
        <v>4.9666470190773228E-2</v>
      </c>
      <c r="Y115" s="12">
        <v>2.6689014780721249E-2</v>
      </c>
      <c r="Z115" s="12">
        <v>9.2854006949591603E-2</v>
      </c>
      <c r="AA115" s="12">
        <v>1.9691193881868328E-2</v>
      </c>
      <c r="AB115" s="12">
        <v>3.4231368053621432E-2</v>
      </c>
      <c r="AC115" s="12">
        <v>9.2990268172903085E-3</v>
      </c>
      <c r="AD115" s="12">
        <v>1.3527419095914654E-2</v>
      </c>
      <c r="AE115" s="12">
        <v>5.6883368671885792E-3</v>
      </c>
      <c r="AF115" s="12" t="s">
        <v>2</v>
      </c>
      <c r="AG115" s="12" t="s">
        <v>2</v>
      </c>
      <c r="AH115" s="12" t="s">
        <v>2</v>
      </c>
      <c r="AI115" s="12" t="s">
        <v>2</v>
      </c>
      <c r="AJ115" s="12" t="s">
        <v>2</v>
      </c>
      <c r="AK115" s="12" t="s">
        <v>2</v>
      </c>
      <c r="AL115" s="11">
        <v>-7.5978665593236525E-3</v>
      </c>
      <c r="AM115" s="12">
        <v>-3.8992078667030902E-2</v>
      </c>
      <c r="AN115" s="12">
        <v>-4.9666470190773228E-2</v>
      </c>
      <c r="AO115" s="12">
        <v>-2.6689014780721249E-2</v>
      </c>
      <c r="AP115" s="12">
        <v>-9.2854006949591603E-2</v>
      </c>
      <c r="AQ115" s="12">
        <v>-1.9691193881868328E-2</v>
      </c>
      <c r="AR115" s="12">
        <v>-3.4231368053621432E-2</v>
      </c>
      <c r="AS115" s="12">
        <v>-9.2990268172903085E-3</v>
      </c>
      <c r="AT115" s="12">
        <v>-1.3527419095914654E-2</v>
      </c>
      <c r="AU115" s="12">
        <v>5.6883368671885792E-3</v>
      </c>
      <c r="AV115" s="12" t="s">
        <v>2</v>
      </c>
      <c r="AW115" s="12" t="s">
        <v>2</v>
      </c>
      <c r="AX115" s="12" t="s">
        <v>2</v>
      </c>
      <c r="AY115" s="12" t="s">
        <v>2</v>
      </c>
      <c r="AZ115" s="12" t="s">
        <v>2</v>
      </c>
      <c r="BA115" s="13" t="s">
        <v>2</v>
      </c>
    </row>
    <row r="116" spans="1:53" x14ac:dyDescent="0.2">
      <c r="A116" s="154">
        <v>32</v>
      </c>
      <c r="B116" s="144">
        <v>43</v>
      </c>
      <c r="C116" s="145" t="s">
        <v>46</v>
      </c>
      <c r="D116" s="147">
        <v>373.06</v>
      </c>
      <c r="E116" s="147">
        <v>55</v>
      </c>
      <c r="F116" s="99" t="s">
        <v>2</v>
      </c>
      <c r="G116" s="100" t="s">
        <v>2</v>
      </c>
      <c r="H116" s="100" t="s">
        <v>2</v>
      </c>
      <c r="I116" s="100">
        <v>54.975201237755606</v>
      </c>
      <c r="J116" s="100">
        <v>59.47057605219797</v>
      </c>
      <c r="K116" s="100">
        <v>54.004487437296177</v>
      </c>
      <c r="L116" s="100">
        <v>56.640748860252423</v>
      </c>
      <c r="M116" s="100">
        <v>53.675872080490613</v>
      </c>
      <c r="N116" s="100">
        <v>56.101861115946299</v>
      </c>
      <c r="O116" s="100">
        <v>54.157562658779568</v>
      </c>
      <c r="P116" s="100">
        <v>52.631648656489006</v>
      </c>
      <c r="Q116" s="100">
        <v>53.497033976675311</v>
      </c>
      <c r="R116" s="100">
        <v>55.046809204060239</v>
      </c>
      <c r="S116" s="100">
        <v>54.613369627472544</v>
      </c>
      <c r="T116" s="100">
        <v>54.347961616807105</v>
      </c>
      <c r="U116" s="100">
        <v>54.282899641788326</v>
      </c>
      <c r="V116" s="11" t="s">
        <v>2</v>
      </c>
      <c r="W116" s="12" t="s">
        <v>2</v>
      </c>
      <c r="X116" s="12" t="s">
        <v>2</v>
      </c>
      <c r="Y116" s="12">
        <v>4.5088658626171577E-4</v>
      </c>
      <c r="Z116" s="12">
        <v>8.1283200949054002E-2</v>
      </c>
      <c r="AA116" s="12">
        <v>1.8100228412796779E-2</v>
      </c>
      <c r="AB116" s="12">
        <v>2.9831797459134956E-2</v>
      </c>
      <c r="AC116" s="12">
        <v>2.4075053081988849E-2</v>
      </c>
      <c r="AD116" s="12">
        <v>2.0033838471750894E-2</v>
      </c>
      <c r="AE116" s="12">
        <v>1.5317042567644214E-2</v>
      </c>
      <c r="AF116" s="12">
        <v>4.3060933518381715E-2</v>
      </c>
      <c r="AG116" s="12">
        <v>2.7326654969539795E-2</v>
      </c>
      <c r="AH116" s="12">
        <v>8.5107643745888333E-4</v>
      </c>
      <c r="AI116" s="12">
        <v>7.0296431368628409E-3</v>
      </c>
      <c r="AJ116" s="12">
        <v>1.1855243330779915E-2</v>
      </c>
      <c r="AK116" s="12">
        <v>1.3038188331121345E-2</v>
      </c>
      <c r="AL116" s="11" t="s">
        <v>2</v>
      </c>
      <c r="AM116" s="12" t="s">
        <v>2</v>
      </c>
      <c r="AN116" s="12" t="s">
        <v>2</v>
      </c>
      <c r="AO116" s="12">
        <v>4.5088658626171577E-4</v>
      </c>
      <c r="AP116" s="12">
        <v>-8.1283200949054002E-2</v>
      </c>
      <c r="AQ116" s="12">
        <v>1.8100228412796779E-2</v>
      </c>
      <c r="AR116" s="12">
        <v>-2.9831797459134956E-2</v>
      </c>
      <c r="AS116" s="12">
        <v>2.4075053081988849E-2</v>
      </c>
      <c r="AT116" s="12">
        <v>-2.0033838471750894E-2</v>
      </c>
      <c r="AU116" s="12">
        <v>1.5317042567644214E-2</v>
      </c>
      <c r="AV116" s="12">
        <v>4.3060933518381715E-2</v>
      </c>
      <c r="AW116" s="12">
        <v>2.7326654969539795E-2</v>
      </c>
      <c r="AX116" s="12">
        <v>-8.5107643745888333E-4</v>
      </c>
      <c r="AY116" s="12">
        <v>7.0296431368628409E-3</v>
      </c>
      <c r="AZ116" s="12">
        <v>1.1855243330779915E-2</v>
      </c>
      <c r="BA116" s="13">
        <v>1.3038188331121345E-2</v>
      </c>
    </row>
    <row r="117" spans="1:53" x14ac:dyDescent="0.2">
      <c r="A117" s="154">
        <v>32</v>
      </c>
      <c r="B117" s="144">
        <v>43</v>
      </c>
      <c r="C117" s="145" t="s">
        <v>46</v>
      </c>
      <c r="D117" s="147">
        <v>298.14999999999998</v>
      </c>
      <c r="E117" s="147">
        <v>62</v>
      </c>
      <c r="F117" s="99">
        <v>60.720000000000006</v>
      </c>
      <c r="G117" s="100">
        <v>62.727000000000011</v>
      </c>
      <c r="H117" s="100">
        <v>63.135000000000005</v>
      </c>
      <c r="I117" s="100">
        <v>61.53112985199003</v>
      </c>
      <c r="J117" s="100">
        <v>65.869321072676343</v>
      </c>
      <c r="K117" s="100">
        <v>61.163559983109359</v>
      </c>
      <c r="L117" s="100">
        <v>62.405204605188437</v>
      </c>
      <c r="M117" s="100">
        <v>60.683840892022751</v>
      </c>
      <c r="N117" s="100">
        <v>61.076718686326089</v>
      </c>
      <c r="O117" s="100">
        <v>59.350853967654842</v>
      </c>
      <c r="P117" s="100">
        <v>57.84508123337676</v>
      </c>
      <c r="Q117" s="100">
        <v>59.276420046434012</v>
      </c>
      <c r="R117" s="100">
        <v>62.545102872392661</v>
      </c>
      <c r="S117" s="100">
        <v>59.886156837580188</v>
      </c>
      <c r="T117" s="100">
        <v>59.73067879009151</v>
      </c>
      <c r="U117" s="100">
        <v>59.915434562320222</v>
      </c>
      <c r="V117" s="11">
        <v>2.0645161290322483E-2</v>
      </c>
      <c r="W117" s="12">
        <v>1.172580645161308E-2</v>
      </c>
      <c r="X117" s="12">
        <v>1.8306451612903309E-2</v>
      </c>
      <c r="Y117" s="12">
        <v>7.5624217420962826E-3</v>
      </c>
      <c r="Z117" s="12">
        <v>6.2408404398005525E-2</v>
      </c>
      <c r="AA117" s="12">
        <v>1.3490968014365183E-2</v>
      </c>
      <c r="AB117" s="12">
        <v>6.5355581482006049E-3</v>
      </c>
      <c r="AC117" s="12">
        <v>2.122837270931047E-2</v>
      </c>
      <c r="AD117" s="12">
        <v>1.4891634091514694E-2</v>
      </c>
      <c r="AE117" s="12">
        <v>4.2728161812018675E-2</v>
      </c>
      <c r="AF117" s="12">
        <v>6.7014818816503868E-2</v>
      </c>
      <c r="AG117" s="12">
        <v>4.3928708928483676E-2</v>
      </c>
      <c r="AH117" s="12">
        <v>8.7919818127848576E-3</v>
      </c>
      <c r="AI117" s="12">
        <v>3.4094244555158255E-2</v>
      </c>
      <c r="AJ117" s="12">
        <v>3.660195499852404E-2</v>
      </c>
      <c r="AK117" s="12">
        <v>3.3622023188383518E-2</v>
      </c>
      <c r="AL117" s="11">
        <v>2.0645161290322483E-2</v>
      </c>
      <c r="AM117" s="12">
        <v>-1.172580645161308E-2</v>
      </c>
      <c r="AN117" s="12">
        <v>-1.8306451612903309E-2</v>
      </c>
      <c r="AO117" s="12">
        <v>7.5624217420962826E-3</v>
      </c>
      <c r="AP117" s="12">
        <v>-6.2408404398005525E-2</v>
      </c>
      <c r="AQ117" s="12">
        <v>1.3490968014365183E-2</v>
      </c>
      <c r="AR117" s="12">
        <v>-6.5355581482006049E-3</v>
      </c>
      <c r="AS117" s="12">
        <v>2.122837270931047E-2</v>
      </c>
      <c r="AT117" s="12">
        <v>1.4891634091514694E-2</v>
      </c>
      <c r="AU117" s="12">
        <v>4.2728161812018675E-2</v>
      </c>
      <c r="AV117" s="12">
        <v>6.7014818816503868E-2</v>
      </c>
      <c r="AW117" s="12">
        <v>4.3928708928483676E-2</v>
      </c>
      <c r="AX117" s="12">
        <v>-8.7919818127848576E-3</v>
      </c>
      <c r="AY117" s="12">
        <v>3.4094244555158255E-2</v>
      </c>
      <c r="AZ117" s="12">
        <v>3.660195499852404E-2</v>
      </c>
      <c r="BA117" s="13">
        <v>3.3622023188383518E-2</v>
      </c>
    </row>
    <row r="118" spans="1:53" x14ac:dyDescent="0.2">
      <c r="A118" s="154">
        <v>83</v>
      </c>
      <c r="B118" s="145">
        <v>43</v>
      </c>
      <c r="C118" s="145" t="s">
        <v>46</v>
      </c>
      <c r="D118" s="149">
        <v>397</v>
      </c>
      <c r="E118" s="147">
        <v>52.509200000000007</v>
      </c>
      <c r="F118" s="99" t="s">
        <v>2</v>
      </c>
      <c r="G118" s="100" t="s">
        <v>2</v>
      </c>
      <c r="H118" s="100" t="s">
        <v>2</v>
      </c>
      <c r="I118" s="100">
        <v>52.802216855423787</v>
      </c>
      <c r="J118" s="100">
        <v>57.265484849072031</v>
      </c>
      <c r="K118" s="100">
        <v>51.895986525929779</v>
      </c>
      <c r="L118" s="100">
        <v>54.531899222895383</v>
      </c>
      <c r="M118" s="100">
        <v>50.518027910022404</v>
      </c>
      <c r="N118" s="100">
        <v>54.42461276762598</v>
      </c>
      <c r="O118" s="100">
        <v>52.567456338842348</v>
      </c>
      <c r="P118" s="100">
        <v>50.79432928392211</v>
      </c>
      <c r="Q118" s="100">
        <v>51.554105016595692</v>
      </c>
      <c r="R118" s="100">
        <v>52.855523963903543</v>
      </c>
      <c r="S118" s="100">
        <v>52.809769932709941</v>
      </c>
      <c r="T118" s="100">
        <v>52.464447194252905</v>
      </c>
      <c r="U118" s="100">
        <v>52.377250228760765</v>
      </c>
      <c r="V118" s="11" t="s">
        <v>2</v>
      </c>
      <c r="W118" s="12" t="s">
        <v>2</v>
      </c>
      <c r="X118" s="12" t="s">
        <v>2</v>
      </c>
      <c r="Y118" s="12">
        <v>5.5802955562792708E-3</v>
      </c>
      <c r="Z118" s="12">
        <v>9.0580028815369945E-2</v>
      </c>
      <c r="AA118" s="12">
        <v>1.1678210181648708E-2</v>
      </c>
      <c r="AB118" s="12">
        <v>3.8520853924557522E-2</v>
      </c>
      <c r="AC118" s="12">
        <v>3.7920442322061709E-2</v>
      </c>
      <c r="AD118" s="12">
        <v>3.6477660440950785E-2</v>
      </c>
      <c r="AE118" s="12">
        <v>1.1094501314501254E-3</v>
      </c>
      <c r="AF118" s="12">
        <v>3.2658481105747122E-2</v>
      </c>
      <c r="AG118" s="12">
        <v>1.8189097975294142E-2</v>
      </c>
      <c r="AH118" s="12">
        <v>6.5954911501896136E-3</v>
      </c>
      <c r="AI118" s="12">
        <v>5.7241384883017369E-3</v>
      </c>
      <c r="AJ118" s="12">
        <v>8.5228504237546614E-4</v>
      </c>
      <c r="AK118" s="12">
        <v>2.5128886221698651E-3</v>
      </c>
      <c r="AL118" s="11" t="s">
        <v>2</v>
      </c>
      <c r="AM118" s="12" t="s">
        <v>2</v>
      </c>
      <c r="AN118" s="12" t="s">
        <v>2</v>
      </c>
      <c r="AO118" s="12">
        <v>-5.5802955562792708E-3</v>
      </c>
      <c r="AP118" s="12">
        <v>-9.0580028815369945E-2</v>
      </c>
      <c r="AQ118" s="12">
        <v>1.1678210181648708E-2</v>
      </c>
      <c r="AR118" s="12">
        <v>-3.8520853924557522E-2</v>
      </c>
      <c r="AS118" s="12">
        <v>3.7920442322061709E-2</v>
      </c>
      <c r="AT118" s="12">
        <v>-3.6477660440950785E-2</v>
      </c>
      <c r="AU118" s="12">
        <v>-1.1094501314501254E-3</v>
      </c>
      <c r="AV118" s="12">
        <v>3.2658481105747122E-2</v>
      </c>
      <c r="AW118" s="12">
        <v>1.8189097975294142E-2</v>
      </c>
      <c r="AX118" s="12">
        <v>-6.5954911501896136E-3</v>
      </c>
      <c r="AY118" s="12">
        <v>-5.7241384883017369E-3</v>
      </c>
      <c r="AZ118" s="12">
        <v>8.5228504237546614E-4</v>
      </c>
      <c r="BA118" s="13">
        <v>2.5128886221698651E-3</v>
      </c>
    </row>
    <row r="119" spans="1:53" x14ac:dyDescent="0.2">
      <c r="A119" s="154">
        <v>83</v>
      </c>
      <c r="B119" s="148">
        <v>43</v>
      </c>
      <c r="C119" s="145" t="s">
        <v>46</v>
      </c>
      <c r="D119" s="149">
        <v>298.14999999999998</v>
      </c>
      <c r="E119" s="149">
        <v>59.496480000000005</v>
      </c>
      <c r="F119" s="99">
        <v>60.720000000000006</v>
      </c>
      <c r="G119" s="100">
        <v>62.727000000000011</v>
      </c>
      <c r="H119" s="100">
        <v>63.135000000000005</v>
      </c>
      <c r="I119" s="100">
        <v>61.53112985199003</v>
      </c>
      <c r="J119" s="100">
        <v>65.869321072676343</v>
      </c>
      <c r="K119" s="100">
        <v>61.163559983109359</v>
      </c>
      <c r="L119" s="100">
        <v>62.405204605188437</v>
      </c>
      <c r="M119" s="100">
        <v>60.683840892022751</v>
      </c>
      <c r="N119" s="100">
        <v>61.076718686326089</v>
      </c>
      <c r="O119" s="100">
        <v>59.350853967654842</v>
      </c>
      <c r="P119" s="100">
        <v>57.84508123337676</v>
      </c>
      <c r="Q119" s="100">
        <v>59.276420046434012</v>
      </c>
      <c r="R119" s="100">
        <v>62.545102872392661</v>
      </c>
      <c r="S119" s="100">
        <v>59.886156837580188</v>
      </c>
      <c r="T119" s="100">
        <v>59.73067879009151</v>
      </c>
      <c r="U119" s="100">
        <v>59.915434562320222</v>
      </c>
      <c r="V119" s="11">
        <v>2.0564577938056175E-2</v>
      </c>
      <c r="W119" s="12">
        <v>5.429766601318272E-2</v>
      </c>
      <c r="X119" s="12">
        <v>6.1155214560592482E-2</v>
      </c>
      <c r="Y119" s="12">
        <v>3.4197818963239923E-2</v>
      </c>
      <c r="Z119" s="12">
        <v>0.10711290941373904</v>
      </c>
      <c r="AA119" s="12">
        <v>2.8019808619087264E-2</v>
      </c>
      <c r="AB119" s="12">
        <v>4.8889020076287398E-2</v>
      </c>
      <c r="AC119" s="12">
        <v>1.9956825883190827E-2</v>
      </c>
      <c r="AD119" s="12">
        <v>2.656020467641251E-2</v>
      </c>
      <c r="AE119" s="12">
        <v>2.4476411435628296E-3</v>
      </c>
      <c r="AF119" s="12">
        <v>2.7756243169734497E-2</v>
      </c>
      <c r="AG119" s="12">
        <v>3.6987054287244098E-3</v>
      </c>
      <c r="AH119" s="12">
        <v>5.1240390564158682E-2</v>
      </c>
      <c r="AI119" s="12">
        <v>6.5495780184001247E-3</v>
      </c>
      <c r="AJ119" s="12">
        <v>3.9363469921498608E-3</v>
      </c>
      <c r="AK119" s="12">
        <v>7.0416697310532721E-3</v>
      </c>
      <c r="AL119" s="11">
        <v>-2.0564577938056175E-2</v>
      </c>
      <c r="AM119" s="12">
        <v>-5.429766601318272E-2</v>
      </c>
      <c r="AN119" s="12">
        <v>-6.1155214560592482E-2</v>
      </c>
      <c r="AO119" s="12">
        <v>-3.4197818963239923E-2</v>
      </c>
      <c r="AP119" s="12">
        <v>-0.10711290941373904</v>
      </c>
      <c r="AQ119" s="12">
        <v>-2.8019808619087264E-2</v>
      </c>
      <c r="AR119" s="12">
        <v>-4.8889020076287398E-2</v>
      </c>
      <c r="AS119" s="12">
        <v>-1.9956825883190827E-2</v>
      </c>
      <c r="AT119" s="12">
        <v>-2.656020467641251E-2</v>
      </c>
      <c r="AU119" s="12">
        <v>2.4476411435628296E-3</v>
      </c>
      <c r="AV119" s="12">
        <v>2.7756243169734497E-2</v>
      </c>
      <c r="AW119" s="12">
        <v>3.6987054287244098E-3</v>
      </c>
      <c r="AX119" s="12">
        <v>-5.1240390564158682E-2</v>
      </c>
      <c r="AY119" s="12">
        <v>-6.5495780184001247E-3</v>
      </c>
      <c r="AZ119" s="12">
        <v>-3.9363469921498608E-3</v>
      </c>
      <c r="BA119" s="13">
        <v>-7.0416697310532721E-3</v>
      </c>
    </row>
    <row r="120" spans="1:53" x14ac:dyDescent="0.2">
      <c r="A120" s="154">
        <v>83</v>
      </c>
      <c r="B120" s="148">
        <v>44</v>
      </c>
      <c r="C120" s="145" t="s">
        <v>47</v>
      </c>
      <c r="D120" s="149">
        <v>298.14999999999998</v>
      </c>
      <c r="E120" s="149">
        <v>63.596800000000002</v>
      </c>
      <c r="F120" s="99">
        <v>65.37</v>
      </c>
      <c r="G120" s="100">
        <v>67.637</v>
      </c>
      <c r="H120" s="100">
        <v>67.858999999999995</v>
      </c>
      <c r="I120" s="100">
        <v>65.709634501027352</v>
      </c>
      <c r="J120" s="100">
        <v>70.771117096521124</v>
      </c>
      <c r="K120" s="100">
        <v>65.338322282687599</v>
      </c>
      <c r="L120" s="100">
        <v>67.087641513383389</v>
      </c>
      <c r="M120" s="100">
        <v>65.231543257129019</v>
      </c>
      <c r="N120" s="100">
        <v>65.783732640799869</v>
      </c>
      <c r="O120" s="100">
        <v>63.344112180818513</v>
      </c>
      <c r="P120" s="100" t="s">
        <v>2</v>
      </c>
      <c r="Q120" s="100" t="s">
        <v>2</v>
      </c>
      <c r="R120" s="100" t="s">
        <v>2</v>
      </c>
      <c r="S120" s="100" t="s">
        <v>2</v>
      </c>
      <c r="T120" s="100" t="s">
        <v>2</v>
      </c>
      <c r="U120" s="100" t="s">
        <v>2</v>
      </c>
      <c r="V120" s="11">
        <v>2.7881906007849493E-2</v>
      </c>
      <c r="W120" s="12">
        <v>6.3528353627855472E-2</v>
      </c>
      <c r="X120" s="12">
        <v>6.7019095300392365E-2</v>
      </c>
      <c r="Y120" s="12">
        <v>3.3222339819414665E-2</v>
      </c>
      <c r="Z120" s="12">
        <v>0.11280940387757123</v>
      </c>
      <c r="AA120" s="12">
        <v>2.7383803629861841E-2</v>
      </c>
      <c r="AB120" s="12">
        <v>5.4890206950402962E-2</v>
      </c>
      <c r="AC120" s="12">
        <v>2.5704803655671623E-2</v>
      </c>
      <c r="AD120" s="12">
        <v>3.4387463532754271E-2</v>
      </c>
      <c r="AE120" s="12">
        <v>3.9732788313482552E-3</v>
      </c>
      <c r="AF120" s="12" t="s">
        <v>2</v>
      </c>
      <c r="AG120" s="12" t="s">
        <v>2</v>
      </c>
      <c r="AH120" s="12" t="s">
        <v>2</v>
      </c>
      <c r="AI120" s="12" t="s">
        <v>2</v>
      </c>
      <c r="AJ120" s="12" t="s">
        <v>2</v>
      </c>
      <c r="AK120" s="12" t="s">
        <v>2</v>
      </c>
      <c r="AL120" s="11">
        <v>-2.7881906007849493E-2</v>
      </c>
      <c r="AM120" s="12">
        <v>-6.3528353627855472E-2</v>
      </c>
      <c r="AN120" s="12">
        <v>-6.7019095300392365E-2</v>
      </c>
      <c r="AO120" s="12">
        <v>-3.3222339819414665E-2</v>
      </c>
      <c r="AP120" s="12">
        <v>-0.11280940387757123</v>
      </c>
      <c r="AQ120" s="12">
        <v>-2.7383803629861841E-2</v>
      </c>
      <c r="AR120" s="12">
        <v>-5.4890206950402962E-2</v>
      </c>
      <c r="AS120" s="12">
        <v>-2.5704803655671623E-2</v>
      </c>
      <c r="AT120" s="12">
        <v>-3.4387463532754271E-2</v>
      </c>
      <c r="AU120" s="12">
        <v>3.9732788313482552E-3</v>
      </c>
      <c r="AV120" s="12" t="s">
        <v>2</v>
      </c>
      <c r="AW120" s="12" t="s">
        <v>2</v>
      </c>
      <c r="AX120" s="12" t="s">
        <v>2</v>
      </c>
      <c r="AY120" s="12" t="s">
        <v>2</v>
      </c>
      <c r="AZ120" s="12" t="s">
        <v>2</v>
      </c>
      <c r="BA120" s="13" t="s">
        <v>2</v>
      </c>
    </row>
    <row r="121" spans="1:53" x14ac:dyDescent="0.2">
      <c r="A121" s="154">
        <v>32</v>
      </c>
      <c r="B121" s="144">
        <v>45</v>
      </c>
      <c r="C121" s="145" t="s">
        <v>48</v>
      </c>
      <c r="D121" s="147">
        <v>382.74</v>
      </c>
      <c r="E121" s="147">
        <v>62.2</v>
      </c>
      <c r="F121" s="99" t="s">
        <v>2</v>
      </c>
      <c r="G121" s="100" t="s">
        <v>2</v>
      </c>
      <c r="H121" s="100" t="s">
        <v>2</v>
      </c>
      <c r="I121" s="100">
        <v>61.900728489308449</v>
      </c>
      <c r="J121" s="100">
        <v>67.984897048870309</v>
      </c>
      <c r="K121" s="100">
        <v>60.911205107202129</v>
      </c>
      <c r="L121" s="100">
        <v>64.80415468812042</v>
      </c>
      <c r="M121" s="100">
        <v>60.961091192938056</v>
      </c>
      <c r="N121" s="100">
        <v>64.094951346425887</v>
      </c>
      <c r="O121" s="100">
        <v>61.028784518757952</v>
      </c>
      <c r="P121" s="100">
        <v>58.479395771224695</v>
      </c>
      <c r="Q121" s="100">
        <v>59.479110929890453</v>
      </c>
      <c r="R121" s="100">
        <v>61.657053568246589</v>
      </c>
      <c r="S121" s="100">
        <v>60.905927594953042</v>
      </c>
      <c r="T121" s="100">
        <v>60.482724137774227</v>
      </c>
      <c r="U121" s="100">
        <v>60.4286480791191</v>
      </c>
      <c r="V121" s="11" t="s">
        <v>2</v>
      </c>
      <c r="W121" s="12" t="s">
        <v>2</v>
      </c>
      <c r="X121" s="12" t="s">
        <v>2</v>
      </c>
      <c r="Y121" s="12">
        <v>4.8114390786423468E-3</v>
      </c>
      <c r="Z121" s="12">
        <v>9.3004775705310377E-2</v>
      </c>
      <c r="AA121" s="12">
        <v>2.0720175125367748E-2</v>
      </c>
      <c r="AB121" s="12">
        <v>4.1867438715762331E-2</v>
      </c>
      <c r="AC121" s="12">
        <v>1.9918148023503963E-2</v>
      </c>
      <c r="AD121" s="12">
        <v>3.0465455730319682E-2</v>
      </c>
      <c r="AE121" s="12">
        <v>1.8829830888135862E-2</v>
      </c>
      <c r="AF121" s="12">
        <v>5.9816788243976009E-2</v>
      </c>
      <c r="AG121" s="12">
        <v>4.3744197268642281E-2</v>
      </c>
      <c r="AH121" s="12">
        <v>8.7290423111481361E-3</v>
      </c>
      <c r="AI121" s="12">
        <v>2.0805022589179441E-2</v>
      </c>
      <c r="AJ121" s="12">
        <v>2.7608936691732731E-2</v>
      </c>
      <c r="AK121" s="12">
        <v>2.8478326702265324E-2</v>
      </c>
      <c r="AL121" s="11" t="s">
        <v>2</v>
      </c>
      <c r="AM121" s="12" t="s">
        <v>2</v>
      </c>
      <c r="AN121" s="12" t="s">
        <v>2</v>
      </c>
      <c r="AO121" s="12">
        <v>4.8114390786423468E-3</v>
      </c>
      <c r="AP121" s="12">
        <v>-9.3004775705310377E-2</v>
      </c>
      <c r="AQ121" s="12">
        <v>2.0720175125367748E-2</v>
      </c>
      <c r="AR121" s="12">
        <v>-4.1867438715762331E-2</v>
      </c>
      <c r="AS121" s="12">
        <v>1.9918148023503963E-2</v>
      </c>
      <c r="AT121" s="12">
        <v>-3.0465455730319682E-2</v>
      </c>
      <c r="AU121" s="12">
        <v>1.8829830888135862E-2</v>
      </c>
      <c r="AV121" s="12">
        <v>5.9816788243976009E-2</v>
      </c>
      <c r="AW121" s="12">
        <v>4.3744197268642281E-2</v>
      </c>
      <c r="AX121" s="12">
        <v>8.7290423111481361E-3</v>
      </c>
      <c r="AY121" s="12">
        <v>2.0805022589179441E-2</v>
      </c>
      <c r="AZ121" s="12">
        <v>2.7608936691732731E-2</v>
      </c>
      <c r="BA121" s="13">
        <v>2.8478326702265324E-2</v>
      </c>
    </row>
    <row r="122" spans="1:53" x14ac:dyDescent="0.2">
      <c r="A122" s="154">
        <v>32</v>
      </c>
      <c r="B122" s="144">
        <v>45</v>
      </c>
      <c r="C122" s="145" t="s">
        <v>48</v>
      </c>
      <c r="D122" s="147">
        <v>298.14999999999998</v>
      </c>
      <c r="E122" s="147">
        <v>71.400000000000006</v>
      </c>
      <c r="F122" s="99">
        <v>70.02</v>
      </c>
      <c r="G122" s="100">
        <v>72.546999999999997</v>
      </c>
      <c r="H122" s="100">
        <v>72.582999999999998</v>
      </c>
      <c r="I122" s="100">
        <v>70.055735801477539</v>
      </c>
      <c r="J122" s="100">
        <v>75.883368654090162</v>
      </c>
      <c r="K122" s="100">
        <v>69.736740160909306</v>
      </c>
      <c r="L122" s="100">
        <v>71.915848781134457</v>
      </c>
      <c r="M122" s="100">
        <v>69.800635916317944</v>
      </c>
      <c r="N122" s="100">
        <v>70.521246858301367</v>
      </c>
      <c r="O122" s="100">
        <v>67.318261662667823</v>
      </c>
      <c r="P122" s="100">
        <v>64.563224382420529</v>
      </c>
      <c r="Q122" s="100">
        <v>66.424751442440311</v>
      </c>
      <c r="R122" s="100">
        <v>71.178852457519525</v>
      </c>
      <c r="S122" s="100">
        <v>67.044300712835394</v>
      </c>
      <c r="T122" s="100">
        <v>66.78608801805423</v>
      </c>
      <c r="U122" s="100">
        <v>67.134472959884846</v>
      </c>
      <c r="V122" s="11">
        <v>1.9327731092437107E-2</v>
      </c>
      <c r="W122" s="12">
        <v>1.6064425770308002E-2</v>
      </c>
      <c r="X122" s="12">
        <v>1.656862745098029E-2</v>
      </c>
      <c r="Y122" s="12">
        <v>1.8827229671183006E-2</v>
      </c>
      <c r="Z122" s="12">
        <v>6.2792278068489582E-2</v>
      </c>
      <c r="AA122" s="12">
        <v>2.3294955729561612E-2</v>
      </c>
      <c r="AB122" s="12">
        <v>7.224772845020328E-3</v>
      </c>
      <c r="AC122" s="12">
        <v>2.2400057194426632E-2</v>
      </c>
      <c r="AD122" s="12">
        <v>1.2307466970569163E-2</v>
      </c>
      <c r="AE122" s="12">
        <v>5.71672036040922E-2</v>
      </c>
      <c r="AF122" s="12">
        <v>9.5753159910076699E-2</v>
      </c>
      <c r="AG122" s="12">
        <v>6.9681352346774431E-2</v>
      </c>
      <c r="AH122" s="12">
        <v>3.0973045165333373E-3</v>
      </c>
      <c r="AI122" s="12">
        <v>6.1004191696983352E-2</v>
      </c>
      <c r="AJ122" s="12">
        <v>6.4620615993638317E-2</v>
      </c>
      <c r="AK122" s="12">
        <v>5.9741275071640884E-2</v>
      </c>
      <c r="AL122" s="11">
        <v>1.9327731092437107E-2</v>
      </c>
      <c r="AM122" s="12">
        <v>-1.6064425770308002E-2</v>
      </c>
      <c r="AN122" s="12">
        <v>-1.656862745098029E-2</v>
      </c>
      <c r="AO122" s="12">
        <v>1.8827229671183006E-2</v>
      </c>
      <c r="AP122" s="12">
        <v>-6.2792278068489582E-2</v>
      </c>
      <c r="AQ122" s="12">
        <v>2.3294955729561612E-2</v>
      </c>
      <c r="AR122" s="12">
        <v>-7.224772845020328E-3</v>
      </c>
      <c r="AS122" s="12">
        <v>2.2400057194426632E-2</v>
      </c>
      <c r="AT122" s="12">
        <v>1.2307466970569163E-2</v>
      </c>
      <c r="AU122" s="12">
        <v>5.71672036040922E-2</v>
      </c>
      <c r="AV122" s="12">
        <v>9.5753159910076699E-2</v>
      </c>
      <c r="AW122" s="12">
        <v>6.9681352346774431E-2</v>
      </c>
      <c r="AX122" s="12">
        <v>3.0973045165333373E-3</v>
      </c>
      <c r="AY122" s="12">
        <v>6.1004191696983352E-2</v>
      </c>
      <c r="AZ122" s="12">
        <v>6.4620615993638317E-2</v>
      </c>
      <c r="BA122" s="13">
        <v>5.9741275071640884E-2</v>
      </c>
    </row>
    <row r="123" spans="1:53" x14ac:dyDescent="0.2">
      <c r="A123" s="155">
        <v>44</v>
      </c>
      <c r="B123" s="174">
        <v>45</v>
      </c>
      <c r="C123" s="148" t="s">
        <v>48</v>
      </c>
      <c r="D123" s="149">
        <v>304.8</v>
      </c>
      <c r="E123" s="149">
        <v>69.900000000000006</v>
      </c>
      <c r="F123" s="99" t="s">
        <v>2</v>
      </c>
      <c r="G123" s="100" t="s">
        <v>2</v>
      </c>
      <c r="H123" s="100" t="s">
        <v>2</v>
      </c>
      <c r="I123" s="100">
        <v>69.424898095641936</v>
      </c>
      <c r="J123" s="100">
        <v>75.288438422222498</v>
      </c>
      <c r="K123" s="100">
        <v>68.974969090256039</v>
      </c>
      <c r="L123" s="100">
        <v>71.40393391922629</v>
      </c>
      <c r="M123" s="100">
        <v>69.28612206211568</v>
      </c>
      <c r="N123" s="100">
        <v>70.0178616008196</v>
      </c>
      <c r="O123" s="100">
        <v>66.816308407359728</v>
      </c>
      <c r="P123" s="100">
        <v>64.115138681455917</v>
      </c>
      <c r="Q123" s="100">
        <v>65.893088762358573</v>
      </c>
      <c r="R123" s="100">
        <v>70.341992984148547</v>
      </c>
      <c r="S123" s="100">
        <v>66.573352194209932</v>
      </c>
      <c r="T123" s="100">
        <v>66.322358676969102</v>
      </c>
      <c r="U123" s="100">
        <v>66.621265252098283</v>
      </c>
      <c r="V123" s="11" t="s">
        <v>2</v>
      </c>
      <c r="W123" s="12" t="s">
        <v>2</v>
      </c>
      <c r="X123" s="12" t="s">
        <v>2</v>
      </c>
      <c r="Y123" s="12">
        <v>6.7968798906733862E-3</v>
      </c>
      <c r="Z123" s="12">
        <v>7.7087817199177275E-2</v>
      </c>
      <c r="AA123" s="12">
        <v>1.3233632471301384E-2</v>
      </c>
      <c r="AB123" s="12">
        <v>2.1515506712822378E-2</v>
      </c>
      <c r="AC123" s="12">
        <v>8.7822308710203897E-3</v>
      </c>
      <c r="AD123" s="12">
        <v>1.6861459344720243E-3</v>
      </c>
      <c r="AE123" s="12">
        <v>4.4115759551363057E-2</v>
      </c>
      <c r="AF123" s="12">
        <v>8.2759103269586382E-2</v>
      </c>
      <c r="AG123" s="12">
        <v>5.7323479794584152E-2</v>
      </c>
      <c r="AH123" s="12">
        <v>6.3232186573467988E-3</v>
      </c>
      <c r="AI123" s="12">
        <v>4.7591527979829386E-2</v>
      </c>
      <c r="AJ123" s="12">
        <v>5.1182279299440671E-2</v>
      </c>
      <c r="AK123" s="12">
        <v>4.6906076507893024E-2</v>
      </c>
      <c r="AL123" s="11" t="s">
        <v>2</v>
      </c>
      <c r="AM123" s="12" t="s">
        <v>2</v>
      </c>
      <c r="AN123" s="12" t="s">
        <v>2</v>
      </c>
      <c r="AO123" s="12">
        <v>6.7968798906733862E-3</v>
      </c>
      <c r="AP123" s="12">
        <v>-7.7087817199177275E-2</v>
      </c>
      <c r="AQ123" s="12">
        <v>1.3233632471301384E-2</v>
      </c>
      <c r="AR123" s="12">
        <v>-2.1515506712822378E-2</v>
      </c>
      <c r="AS123" s="12">
        <v>8.7822308710203897E-3</v>
      </c>
      <c r="AT123" s="12">
        <v>-1.6861459344720243E-3</v>
      </c>
      <c r="AU123" s="12">
        <v>4.4115759551363057E-2</v>
      </c>
      <c r="AV123" s="12">
        <v>8.2759103269586382E-2</v>
      </c>
      <c r="AW123" s="12">
        <v>5.7323479794584152E-2</v>
      </c>
      <c r="AX123" s="12">
        <v>-6.3232186573467988E-3</v>
      </c>
      <c r="AY123" s="12">
        <v>4.7591527979829386E-2</v>
      </c>
      <c r="AZ123" s="12">
        <v>5.1182279299440671E-2</v>
      </c>
      <c r="BA123" s="13">
        <v>4.6906076507893024E-2</v>
      </c>
    </row>
    <row r="124" spans="1:53" x14ac:dyDescent="0.2">
      <c r="A124" s="154">
        <v>83</v>
      </c>
      <c r="B124" s="145">
        <v>45</v>
      </c>
      <c r="C124" s="145" t="s">
        <v>48</v>
      </c>
      <c r="D124" s="149">
        <v>422</v>
      </c>
      <c r="E124" s="147">
        <v>58.366799999999998</v>
      </c>
      <c r="F124" s="99" t="s">
        <v>2</v>
      </c>
      <c r="G124" s="100" t="s">
        <v>2</v>
      </c>
      <c r="H124" s="100" t="s">
        <v>2</v>
      </c>
      <c r="I124" s="100">
        <v>57.970296455498875</v>
      </c>
      <c r="J124" s="100">
        <v>64.020021721949973</v>
      </c>
      <c r="K124" s="100">
        <v>57.222689177877633</v>
      </c>
      <c r="L124" s="100">
        <v>60.946989847766041</v>
      </c>
      <c r="M124" s="100">
        <v>54.767319265668348</v>
      </c>
      <c r="N124" s="100">
        <v>60.982427796002483</v>
      </c>
      <c r="O124" s="100">
        <v>58.234816113080356</v>
      </c>
      <c r="P124" s="100">
        <v>55.312875310990179</v>
      </c>
      <c r="Q124" s="100">
        <v>56.084780867634692</v>
      </c>
      <c r="R124" s="100">
        <v>57.768033263406778</v>
      </c>
      <c r="S124" s="100">
        <v>57.831349356342535</v>
      </c>
      <c r="T124" s="100">
        <v>57.229391199760535</v>
      </c>
      <c r="U124" s="100">
        <v>57.125963845243362</v>
      </c>
      <c r="V124" s="11" t="s">
        <v>2</v>
      </c>
      <c r="W124" s="12" t="s">
        <v>2</v>
      </c>
      <c r="X124" s="12" t="s">
        <v>2</v>
      </c>
      <c r="Y124" s="12">
        <v>6.7933062032032336E-3</v>
      </c>
      <c r="Z124" s="12">
        <v>9.6856804244021877E-2</v>
      </c>
      <c r="AA124" s="12">
        <v>1.9602082384546769E-2</v>
      </c>
      <c r="AB124" s="12">
        <v>4.4206464081738985E-2</v>
      </c>
      <c r="AC124" s="12">
        <v>6.1670003055361092E-2</v>
      </c>
      <c r="AD124" s="12">
        <v>4.4813623429800595E-2</v>
      </c>
      <c r="AE124" s="12">
        <v>2.2612835879239858E-3</v>
      </c>
      <c r="AF124" s="12">
        <v>5.2322976229805619E-2</v>
      </c>
      <c r="AG124" s="12">
        <v>3.9097896961377124E-2</v>
      </c>
      <c r="AH124" s="12">
        <v>1.0258687071986466E-2</v>
      </c>
      <c r="AI124" s="12">
        <v>9.1738906991211174E-3</v>
      </c>
      <c r="AJ124" s="12">
        <v>1.9487256458114253E-2</v>
      </c>
      <c r="AK124" s="12">
        <v>2.125928018593851E-2</v>
      </c>
      <c r="AL124" s="11" t="s">
        <v>2</v>
      </c>
      <c r="AM124" s="12" t="s">
        <v>2</v>
      </c>
      <c r="AN124" s="12" t="s">
        <v>2</v>
      </c>
      <c r="AO124" s="12">
        <v>6.7933062032032336E-3</v>
      </c>
      <c r="AP124" s="12">
        <v>-9.6856804244021877E-2</v>
      </c>
      <c r="AQ124" s="12">
        <v>1.9602082384546769E-2</v>
      </c>
      <c r="AR124" s="12">
        <v>-4.4206464081738985E-2</v>
      </c>
      <c r="AS124" s="12">
        <v>6.1670003055361092E-2</v>
      </c>
      <c r="AT124" s="12">
        <v>-4.4813623429800595E-2</v>
      </c>
      <c r="AU124" s="12">
        <v>2.2612835879239858E-3</v>
      </c>
      <c r="AV124" s="12">
        <v>5.2322976229805619E-2</v>
      </c>
      <c r="AW124" s="12">
        <v>3.9097896961377124E-2</v>
      </c>
      <c r="AX124" s="12">
        <v>1.0258687071986466E-2</v>
      </c>
      <c r="AY124" s="12">
        <v>9.1738906991211174E-3</v>
      </c>
      <c r="AZ124" s="12">
        <v>1.9487256458114253E-2</v>
      </c>
      <c r="BA124" s="13">
        <v>2.125928018593851E-2</v>
      </c>
    </row>
    <row r="125" spans="1:53" x14ac:dyDescent="0.2">
      <c r="A125" s="154">
        <v>83</v>
      </c>
      <c r="B125" s="148">
        <v>45</v>
      </c>
      <c r="C125" s="145" t="s">
        <v>48</v>
      </c>
      <c r="D125" s="149">
        <v>298.14999999999998</v>
      </c>
      <c r="E125" s="149">
        <v>67.404240000000001</v>
      </c>
      <c r="F125" s="99">
        <v>70.02</v>
      </c>
      <c r="G125" s="100">
        <v>72.546999999999997</v>
      </c>
      <c r="H125" s="100">
        <v>72.582999999999998</v>
      </c>
      <c r="I125" s="100">
        <v>70.055735801477539</v>
      </c>
      <c r="J125" s="100">
        <v>75.883368654090162</v>
      </c>
      <c r="K125" s="100">
        <v>69.736740160909306</v>
      </c>
      <c r="L125" s="100">
        <v>71.915848781134457</v>
      </c>
      <c r="M125" s="100">
        <v>69.800635916317944</v>
      </c>
      <c r="N125" s="100">
        <v>70.521246858301367</v>
      </c>
      <c r="O125" s="100">
        <v>67.318261662667823</v>
      </c>
      <c r="P125" s="100">
        <v>64.563224382420529</v>
      </c>
      <c r="Q125" s="100">
        <v>66.424751442440311</v>
      </c>
      <c r="R125" s="100">
        <v>71.178852457519525</v>
      </c>
      <c r="S125" s="100">
        <v>67.044300712835394</v>
      </c>
      <c r="T125" s="100">
        <v>66.78608801805423</v>
      </c>
      <c r="U125" s="100">
        <v>67.134472959884846</v>
      </c>
      <c r="V125" s="11">
        <v>3.8807054274330434E-2</v>
      </c>
      <c r="W125" s="12">
        <v>7.6297277441300354E-2</v>
      </c>
      <c r="X125" s="12">
        <v>7.6831368471775616E-2</v>
      </c>
      <c r="Y125" s="12">
        <v>3.9337225691997081E-2</v>
      </c>
      <c r="Z125" s="12">
        <v>0.12579518223319722</v>
      </c>
      <c r="AA125" s="12">
        <v>3.4604650403436119E-2</v>
      </c>
      <c r="AB125" s="12">
        <v>6.6933605083811576E-2</v>
      </c>
      <c r="AC125" s="12">
        <v>3.5552599010358135E-2</v>
      </c>
      <c r="AD125" s="12">
        <v>4.6243483470793025E-2</v>
      </c>
      <c r="AE125" s="12">
        <v>1.2755627440080768E-3</v>
      </c>
      <c r="AF125" s="12">
        <v>4.2148915521923729E-2</v>
      </c>
      <c r="AG125" s="12">
        <v>1.4531557029048778E-2</v>
      </c>
      <c r="AH125" s="12">
        <v>5.5999629363368296E-2</v>
      </c>
      <c r="AI125" s="12">
        <v>5.3400095775074001E-3</v>
      </c>
      <c r="AJ125" s="12">
        <v>9.1708174729923809E-3</v>
      </c>
      <c r="AK125" s="12">
        <v>4.0022265678710343E-3</v>
      </c>
      <c r="AL125" s="11">
        <v>-3.8807054274330434E-2</v>
      </c>
      <c r="AM125" s="12">
        <v>-7.6297277441300354E-2</v>
      </c>
      <c r="AN125" s="12">
        <v>-7.6831368471775616E-2</v>
      </c>
      <c r="AO125" s="12">
        <v>-3.9337225691997081E-2</v>
      </c>
      <c r="AP125" s="12">
        <v>-0.12579518223319722</v>
      </c>
      <c r="AQ125" s="12">
        <v>-3.4604650403436119E-2</v>
      </c>
      <c r="AR125" s="12">
        <v>-6.6933605083811576E-2</v>
      </c>
      <c r="AS125" s="12">
        <v>-3.5552599010358135E-2</v>
      </c>
      <c r="AT125" s="12">
        <v>-4.6243483470793025E-2</v>
      </c>
      <c r="AU125" s="12">
        <v>1.2755627440080768E-3</v>
      </c>
      <c r="AV125" s="12">
        <v>4.2148915521923729E-2</v>
      </c>
      <c r="AW125" s="12">
        <v>1.4531557029048778E-2</v>
      </c>
      <c r="AX125" s="12">
        <v>-5.5999629363368296E-2</v>
      </c>
      <c r="AY125" s="12">
        <v>5.3400095775074001E-3</v>
      </c>
      <c r="AZ125" s="12">
        <v>9.1708174729923809E-3</v>
      </c>
      <c r="BA125" s="13">
        <v>4.0022265678710343E-3</v>
      </c>
    </row>
    <row r="126" spans="1:53" x14ac:dyDescent="0.2">
      <c r="A126" s="154">
        <v>83</v>
      </c>
      <c r="B126" s="148">
        <v>46</v>
      </c>
      <c r="C126" s="145" t="s">
        <v>49</v>
      </c>
      <c r="D126" s="149">
        <v>298.14999999999998</v>
      </c>
      <c r="E126" s="149">
        <v>71.546400000000006</v>
      </c>
      <c r="F126" s="99">
        <v>74.67</v>
      </c>
      <c r="G126" s="100">
        <v>77.457000000000008</v>
      </c>
      <c r="H126" s="100">
        <v>77.307000000000002</v>
      </c>
      <c r="I126" s="100">
        <v>74.247793350280972</v>
      </c>
      <c r="J126" s="100">
        <v>80.899853202518997</v>
      </c>
      <c r="K126" s="100">
        <v>73.96516924799748</v>
      </c>
      <c r="L126" s="100">
        <v>76.629037964173889</v>
      </c>
      <c r="M126" s="100">
        <v>74.386179994485474</v>
      </c>
      <c r="N126" s="100">
        <v>75.289328492626638</v>
      </c>
      <c r="O126" s="100">
        <v>71.279432463487183</v>
      </c>
      <c r="P126" s="100" t="s">
        <v>2</v>
      </c>
      <c r="Q126" s="100" t="s">
        <v>2</v>
      </c>
      <c r="R126" s="100" t="s">
        <v>2</v>
      </c>
      <c r="S126" s="100" t="s">
        <v>2</v>
      </c>
      <c r="T126" s="100" t="s">
        <v>2</v>
      </c>
      <c r="U126" s="100" t="s">
        <v>2</v>
      </c>
      <c r="V126" s="11">
        <v>4.3658381134480506E-2</v>
      </c>
      <c r="W126" s="12">
        <v>8.2612123041830229E-2</v>
      </c>
      <c r="X126" s="12">
        <v>8.0515581496762884E-2</v>
      </c>
      <c r="Y126" s="12">
        <v>3.7757222589549805E-2</v>
      </c>
      <c r="Z126" s="12">
        <v>0.13073268819282299</v>
      </c>
      <c r="AA126" s="12">
        <v>3.3807001442385277E-2</v>
      </c>
      <c r="AB126" s="12">
        <v>7.1039744336177407E-2</v>
      </c>
      <c r="AC126" s="12">
        <v>3.9691444915264329E-2</v>
      </c>
      <c r="AD126" s="12">
        <v>5.2314700566717984E-2</v>
      </c>
      <c r="AE126" s="12">
        <v>3.7313902098892854E-3</v>
      </c>
      <c r="AF126" s="12" t="s">
        <v>2</v>
      </c>
      <c r="AG126" s="12" t="s">
        <v>2</v>
      </c>
      <c r="AH126" s="12" t="s">
        <v>2</v>
      </c>
      <c r="AI126" s="12" t="s">
        <v>2</v>
      </c>
      <c r="AJ126" s="12" t="s">
        <v>2</v>
      </c>
      <c r="AK126" s="12" t="s">
        <v>2</v>
      </c>
      <c r="AL126" s="11">
        <v>-4.3658381134480506E-2</v>
      </c>
      <c r="AM126" s="12">
        <v>-8.2612123041830229E-2</v>
      </c>
      <c r="AN126" s="12">
        <v>-8.0515581496762884E-2</v>
      </c>
      <c r="AO126" s="12">
        <v>-3.7757222589549805E-2</v>
      </c>
      <c r="AP126" s="12">
        <v>-0.13073268819282299</v>
      </c>
      <c r="AQ126" s="12">
        <v>-3.3807001442385277E-2</v>
      </c>
      <c r="AR126" s="12">
        <v>-7.1039744336177407E-2</v>
      </c>
      <c r="AS126" s="12">
        <v>-3.9691444915264329E-2</v>
      </c>
      <c r="AT126" s="12">
        <v>-5.2314700566717984E-2</v>
      </c>
      <c r="AU126" s="12">
        <v>3.7313902098892854E-3</v>
      </c>
      <c r="AV126" s="12" t="s">
        <v>2</v>
      </c>
      <c r="AW126" s="12" t="s">
        <v>2</v>
      </c>
      <c r="AX126" s="12" t="s">
        <v>2</v>
      </c>
      <c r="AY126" s="12" t="s">
        <v>2</v>
      </c>
      <c r="AZ126" s="12" t="s">
        <v>2</v>
      </c>
      <c r="BA126" s="13" t="s">
        <v>2</v>
      </c>
    </row>
    <row r="127" spans="1:53" x14ac:dyDescent="0.2">
      <c r="A127" s="154">
        <v>32</v>
      </c>
      <c r="B127" s="144">
        <v>47</v>
      </c>
      <c r="C127" s="145" t="s">
        <v>50</v>
      </c>
      <c r="D127" s="147">
        <v>387.77</v>
      </c>
      <c r="E127" s="147">
        <v>68</v>
      </c>
      <c r="F127" s="99" t="s">
        <v>2</v>
      </c>
      <c r="G127" s="100" t="s">
        <v>2</v>
      </c>
      <c r="H127" s="100" t="s">
        <v>2</v>
      </c>
      <c r="I127" s="100">
        <v>69.155177625190092</v>
      </c>
      <c r="J127" s="100">
        <v>77.06509929307029</v>
      </c>
      <c r="K127" s="100">
        <v>68.219571277235062</v>
      </c>
      <c r="L127" s="100">
        <v>73.350139872115392</v>
      </c>
      <c r="M127" s="100">
        <v>68.603557021380624</v>
      </c>
      <c r="N127" s="100">
        <v>72.410255840082556</v>
      </c>
      <c r="O127" s="100">
        <v>68.126325757784656</v>
      </c>
      <c r="P127" s="100">
        <v>63.220049046089549</v>
      </c>
      <c r="Q127" s="100">
        <v>64.386273932071106</v>
      </c>
      <c r="R127" s="100">
        <v>67.097374553827464</v>
      </c>
      <c r="S127" s="100">
        <v>65.891933996588889</v>
      </c>
      <c r="T127" s="100">
        <v>65.426957494565073</v>
      </c>
      <c r="U127" s="100">
        <v>65.40352901021113</v>
      </c>
      <c r="V127" s="11" t="s">
        <v>2</v>
      </c>
      <c r="W127" s="12" t="s">
        <v>2</v>
      </c>
      <c r="X127" s="12" t="s">
        <v>2</v>
      </c>
      <c r="Y127" s="12">
        <v>1.6987906252795469E-2</v>
      </c>
      <c r="Z127" s="12">
        <v>0.1333102837216219</v>
      </c>
      <c r="AA127" s="12">
        <v>3.2289893711038493E-3</v>
      </c>
      <c r="AB127" s="12">
        <v>7.8678527531108711E-2</v>
      </c>
      <c r="AC127" s="12">
        <v>8.8758385497150569E-3</v>
      </c>
      <c r="AD127" s="12">
        <v>6.4856703530625823E-2</v>
      </c>
      <c r="AE127" s="12">
        <v>1.8577317321272931E-3</v>
      </c>
      <c r="AF127" s="12">
        <v>7.0293396381036044E-2</v>
      </c>
      <c r="AG127" s="12">
        <v>5.3143030410719036E-2</v>
      </c>
      <c r="AH127" s="12">
        <v>1.327390362018435E-2</v>
      </c>
      <c r="AI127" s="12">
        <v>3.1000970638398684E-2</v>
      </c>
      <c r="AJ127" s="12">
        <v>3.7838860374043042E-2</v>
      </c>
      <c r="AK127" s="12">
        <v>3.818339690865985E-2</v>
      </c>
      <c r="AL127" s="11" t="s">
        <v>2</v>
      </c>
      <c r="AM127" s="12" t="s">
        <v>2</v>
      </c>
      <c r="AN127" s="12" t="s">
        <v>2</v>
      </c>
      <c r="AO127" s="12">
        <v>-1.6987906252795469E-2</v>
      </c>
      <c r="AP127" s="12">
        <v>-0.1333102837216219</v>
      </c>
      <c r="AQ127" s="12">
        <v>-3.2289893711038493E-3</v>
      </c>
      <c r="AR127" s="12">
        <v>-7.8678527531108711E-2</v>
      </c>
      <c r="AS127" s="12">
        <v>-8.8758385497150569E-3</v>
      </c>
      <c r="AT127" s="12">
        <v>-6.4856703530625823E-2</v>
      </c>
      <c r="AU127" s="12">
        <v>-1.8577317321272931E-3</v>
      </c>
      <c r="AV127" s="12">
        <v>7.0293396381036044E-2</v>
      </c>
      <c r="AW127" s="12">
        <v>5.3143030410719036E-2</v>
      </c>
      <c r="AX127" s="12">
        <v>1.327390362018435E-2</v>
      </c>
      <c r="AY127" s="12">
        <v>3.1000970638398684E-2</v>
      </c>
      <c r="AZ127" s="12">
        <v>3.7838860374043042E-2</v>
      </c>
      <c r="BA127" s="13">
        <v>3.818339690865985E-2</v>
      </c>
    </row>
    <row r="128" spans="1:53" x14ac:dyDescent="0.2">
      <c r="A128" s="154">
        <v>32</v>
      </c>
      <c r="B128" s="144">
        <v>47</v>
      </c>
      <c r="C128" s="145" t="s">
        <v>50</v>
      </c>
      <c r="D128" s="147">
        <v>298.14999999999998</v>
      </c>
      <c r="E128" s="147">
        <v>79.3</v>
      </c>
      <c r="F128" s="99">
        <v>79.320000000000007</v>
      </c>
      <c r="G128" s="100">
        <v>82.367000000000004</v>
      </c>
      <c r="H128" s="100">
        <v>82.031000000000006</v>
      </c>
      <c r="I128" s="100">
        <v>78.574004292353649</v>
      </c>
      <c r="J128" s="100">
        <v>86.08860871234269</v>
      </c>
      <c r="K128" s="100">
        <v>78.372851893871413</v>
      </c>
      <c r="L128" s="100">
        <v>81.459234695406749</v>
      </c>
      <c r="M128" s="100">
        <v>78.984648842421421</v>
      </c>
      <c r="N128" s="100">
        <v>80.088012126370799</v>
      </c>
      <c r="O128" s="100">
        <v>75.232469796812168</v>
      </c>
      <c r="P128" s="100">
        <v>69.668490274174587</v>
      </c>
      <c r="Q128" s="100">
        <v>71.898161900151337</v>
      </c>
      <c r="R128" s="100">
        <v>77.920680837617198</v>
      </c>
      <c r="S128" s="100">
        <v>72.43959153658453</v>
      </c>
      <c r="T128" s="100">
        <v>72.115949756988016</v>
      </c>
      <c r="U128" s="100">
        <v>72.626744434212327</v>
      </c>
      <c r="V128" s="11">
        <v>2.5220680958398778E-4</v>
      </c>
      <c r="W128" s="12">
        <v>3.8675914249684834E-2</v>
      </c>
      <c r="X128" s="12">
        <v>3.4438839848676024E-2</v>
      </c>
      <c r="Y128" s="12">
        <v>9.1550530598530633E-3</v>
      </c>
      <c r="Z128" s="12">
        <v>8.560666724265692E-2</v>
      </c>
      <c r="AA128" s="12">
        <v>1.1691653292920354E-2</v>
      </c>
      <c r="AB128" s="12">
        <v>2.7228684683565603E-2</v>
      </c>
      <c r="AC128" s="12">
        <v>3.9766854675734641E-3</v>
      </c>
      <c r="AD128" s="12">
        <v>9.9371012152686261E-3</v>
      </c>
      <c r="AE128" s="12">
        <v>5.1292940771599356E-2</v>
      </c>
      <c r="AF128" s="12">
        <v>0.12145661697131664</v>
      </c>
      <c r="AG128" s="12">
        <v>9.3339698610954105E-2</v>
      </c>
      <c r="AH128" s="12">
        <v>1.7393684267122313E-2</v>
      </c>
      <c r="AI128" s="12">
        <v>8.6512086550005904E-2</v>
      </c>
      <c r="AJ128" s="12">
        <v>9.059331958400986E-2</v>
      </c>
      <c r="AK128" s="12">
        <v>8.4152024789251836E-2</v>
      </c>
      <c r="AL128" s="11">
        <v>-2.5220680958398778E-4</v>
      </c>
      <c r="AM128" s="12">
        <v>-3.8675914249684834E-2</v>
      </c>
      <c r="AN128" s="12">
        <v>-3.4438839848676024E-2</v>
      </c>
      <c r="AO128" s="12">
        <v>9.1550530598530633E-3</v>
      </c>
      <c r="AP128" s="12">
        <v>-8.560666724265692E-2</v>
      </c>
      <c r="AQ128" s="12">
        <v>1.1691653292920354E-2</v>
      </c>
      <c r="AR128" s="12">
        <v>-2.7228684683565603E-2</v>
      </c>
      <c r="AS128" s="12">
        <v>3.9766854675734641E-3</v>
      </c>
      <c r="AT128" s="12">
        <v>-9.9371012152686261E-3</v>
      </c>
      <c r="AU128" s="12">
        <v>5.1292940771599356E-2</v>
      </c>
      <c r="AV128" s="12">
        <v>0.12145661697131664</v>
      </c>
      <c r="AW128" s="12">
        <v>9.3339698610954105E-2</v>
      </c>
      <c r="AX128" s="12">
        <v>1.7393684267122313E-2</v>
      </c>
      <c r="AY128" s="12">
        <v>8.6512086550005904E-2</v>
      </c>
      <c r="AZ128" s="12">
        <v>9.059331958400986E-2</v>
      </c>
      <c r="BA128" s="13">
        <v>8.4152024789251836E-2</v>
      </c>
    </row>
    <row r="129" spans="1:53" x14ac:dyDescent="0.2">
      <c r="A129" s="154">
        <v>47</v>
      </c>
      <c r="B129" s="144">
        <v>47</v>
      </c>
      <c r="C129" s="145" t="s">
        <v>50</v>
      </c>
      <c r="D129" s="147">
        <v>464.15</v>
      </c>
      <c r="E129" s="147">
        <v>59.22</v>
      </c>
      <c r="F129" s="99" t="s">
        <v>2</v>
      </c>
      <c r="G129" s="100" t="s">
        <v>2</v>
      </c>
      <c r="H129" s="100" t="s">
        <v>2</v>
      </c>
      <c r="I129" s="100">
        <v>60.769695687355473</v>
      </c>
      <c r="J129" s="100">
        <v>68.638456701610352</v>
      </c>
      <c r="K129" s="100">
        <v>60.635838979282539</v>
      </c>
      <c r="L129" s="100">
        <v>64.936270480277415</v>
      </c>
      <c r="M129" s="100">
        <v>53.390335929446707</v>
      </c>
      <c r="N129" s="100">
        <v>65.468779275071029</v>
      </c>
      <c r="O129" s="100">
        <v>62.389048531664706</v>
      </c>
      <c r="P129" s="100">
        <v>56.848413661952044</v>
      </c>
      <c r="Q129" s="100">
        <v>57.556026804197238</v>
      </c>
      <c r="R129" s="100">
        <v>59.297095639571822</v>
      </c>
      <c r="S129" s="100">
        <v>59.737307161428973</v>
      </c>
      <c r="T129" s="100">
        <v>58.889852832848419</v>
      </c>
      <c r="U129" s="100">
        <v>58.776110802223037</v>
      </c>
      <c r="V129" s="11" t="s">
        <v>2</v>
      </c>
      <c r="W129" s="12" t="s">
        <v>2</v>
      </c>
      <c r="X129" s="12" t="s">
        <v>2</v>
      </c>
      <c r="Y129" s="12">
        <v>2.6168451323125189E-2</v>
      </c>
      <c r="Z129" s="12">
        <v>0.15904182204678069</v>
      </c>
      <c r="AA129" s="12">
        <v>2.3908121906155697E-2</v>
      </c>
      <c r="AB129" s="12">
        <v>9.6526012838186695E-2</v>
      </c>
      <c r="AC129" s="12">
        <v>9.8440798219407169E-2</v>
      </c>
      <c r="AD129" s="12">
        <v>0.10551805597890966</v>
      </c>
      <c r="AE129" s="12">
        <v>5.3513146431352701E-2</v>
      </c>
      <c r="AF129" s="12">
        <v>4.0047050625598699E-2</v>
      </c>
      <c r="AG129" s="12">
        <v>2.8098162711968272E-2</v>
      </c>
      <c r="AH129" s="12">
        <v>1.3018513943232519E-3</v>
      </c>
      <c r="AI129" s="12">
        <v>8.7353455155179654E-3</v>
      </c>
      <c r="AJ129" s="12">
        <v>5.5749268347109063E-3</v>
      </c>
      <c r="AK129" s="12">
        <v>7.495596044865948E-3</v>
      </c>
      <c r="AL129" s="11" t="s">
        <v>2</v>
      </c>
      <c r="AM129" s="12" t="s">
        <v>2</v>
      </c>
      <c r="AN129" s="12" t="s">
        <v>2</v>
      </c>
      <c r="AO129" s="12">
        <v>-2.6168451323125189E-2</v>
      </c>
      <c r="AP129" s="12">
        <v>-0.15904182204678069</v>
      </c>
      <c r="AQ129" s="12">
        <v>-2.3908121906155697E-2</v>
      </c>
      <c r="AR129" s="12">
        <v>-9.6526012838186695E-2</v>
      </c>
      <c r="AS129" s="12">
        <v>9.8440798219407169E-2</v>
      </c>
      <c r="AT129" s="12">
        <v>-0.10551805597890966</v>
      </c>
      <c r="AU129" s="12">
        <v>-5.3513146431352701E-2</v>
      </c>
      <c r="AV129" s="12">
        <v>4.0047050625598699E-2</v>
      </c>
      <c r="AW129" s="12">
        <v>2.8098162711968272E-2</v>
      </c>
      <c r="AX129" s="12">
        <v>-1.3018513943232519E-3</v>
      </c>
      <c r="AY129" s="12">
        <v>-8.7353455155179654E-3</v>
      </c>
      <c r="AZ129" s="12">
        <v>5.5749268347109063E-3</v>
      </c>
      <c r="BA129" s="13">
        <v>7.495596044865948E-3</v>
      </c>
    </row>
    <row r="130" spans="1:53" x14ac:dyDescent="0.2">
      <c r="A130" s="154">
        <v>32</v>
      </c>
      <c r="B130" s="144">
        <v>49</v>
      </c>
      <c r="C130" s="145" t="s">
        <v>52</v>
      </c>
      <c r="D130" s="147">
        <v>397.76</v>
      </c>
      <c r="E130" s="147">
        <v>75.900000000000006</v>
      </c>
      <c r="F130" s="99" t="s">
        <v>2</v>
      </c>
      <c r="G130" s="100" t="s">
        <v>2</v>
      </c>
      <c r="H130" s="100" t="s">
        <v>2</v>
      </c>
      <c r="I130" s="100">
        <v>75.236601088753304</v>
      </c>
      <c r="J130" s="100">
        <v>85.22007293770136</v>
      </c>
      <c r="K130" s="100">
        <v>74.486044164075977</v>
      </c>
      <c r="L130" s="100">
        <v>80.874241880223124</v>
      </c>
      <c r="M130" s="100">
        <v>75.159588678154861</v>
      </c>
      <c r="N130" s="100">
        <v>80.27087617469931</v>
      </c>
      <c r="O130" s="100">
        <v>74.757716684555561</v>
      </c>
      <c r="P130" s="100">
        <v>70.584467981358756</v>
      </c>
      <c r="Q130" s="100">
        <v>71.932980455292096</v>
      </c>
      <c r="R130" s="100">
        <v>75.788199200588764</v>
      </c>
      <c r="S130" s="100">
        <v>74.065338691216411</v>
      </c>
      <c r="T130" s="100">
        <v>73.23541028661765</v>
      </c>
      <c r="U130" s="100">
        <v>73.230267175670207</v>
      </c>
      <c r="V130" s="11" t="s">
        <v>2</v>
      </c>
      <c r="W130" s="12" t="s">
        <v>2</v>
      </c>
      <c r="X130" s="12" t="s">
        <v>2</v>
      </c>
      <c r="Y130" s="12">
        <v>8.7404336132635308E-3</v>
      </c>
      <c r="Z130" s="12">
        <v>0.12279410985113773</v>
      </c>
      <c r="AA130" s="12">
        <v>1.8629194149196681E-2</v>
      </c>
      <c r="AB130" s="12">
        <v>6.5536783665653728E-2</v>
      </c>
      <c r="AC130" s="12">
        <v>9.7550898793826637E-3</v>
      </c>
      <c r="AD130" s="12">
        <v>5.7587301379437475E-2</v>
      </c>
      <c r="AE130" s="12">
        <v>1.504984605328649E-2</v>
      </c>
      <c r="AF130" s="12">
        <v>7.0033359929397229E-2</v>
      </c>
      <c r="AG130" s="12">
        <v>5.2266397163477064E-2</v>
      </c>
      <c r="AH130" s="12">
        <v>1.473001309766031E-3</v>
      </c>
      <c r="AI130" s="12">
        <v>2.4172085754724567E-2</v>
      </c>
      <c r="AJ130" s="12">
        <v>3.5106583839029711E-2</v>
      </c>
      <c r="AK130" s="12">
        <v>3.517434551159155E-2</v>
      </c>
      <c r="AL130" s="11" t="s">
        <v>2</v>
      </c>
      <c r="AM130" s="12" t="s">
        <v>2</v>
      </c>
      <c r="AN130" s="12" t="s">
        <v>2</v>
      </c>
      <c r="AO130" s="12">
        <v>8.7404336132635308E-3</v>
      </c>
      <c r="AP130" s="12">
        <v>-0.12279410985113773</v>
      </c>
      <c r="AQ130" s="12">
        <v>1.8629194149196681E-2</v>
      </c>
      <c r="AR130" s="12">
        <v>-6.5536783665653728E-2</v>
      </c>
      <c r="AS130" s="12">
        <v>9.7550898793826637E-3</v>
      </c>
      <c r="AT130" s="12">
        <v>-5.7587301379437475E-2</v>
      </c>
      <c r="AU130" s="12">
        <v>1.504984605328649E-2</v>
      </c>
      <c r="AV130" s="12">
        <v>7.0033359929397229E-2</v>
      </c>
      <c r="AW130" s="12">
        <v>5.2266397163477064E-2</v>
      </c>
      <c r="AX130" s="12">
        <v>1.473001309766031E-3</v>
      </c>
      <c r="AY130" s="12">
        <v>2.4172085754724567E-2</v>
      </c>
      <c r="AZ130" s="12">
        <v>3.5106583839029711E-2</v>
      </c>
      <c r="BA130" s="13">
        <v>3.517434551159155E-2</v>
      </c>
    </row>
    <row r="131" spans="1:53" x14ac:dyDescent="0.2">
      <c r="A131" s="154">
        <v>32</v>
      </c>
      <c r="B131" s="144">
        <v>49</v>
      </c>
      <c r="C131" s="145" t="s">
        <v>52</v>
      </c>
      <c r="D131" s="147">
        <v>298.14999999999998</v>
      </c>
      <c r="E131" s="147">
        <v>90.1</v>
      </c>
      <c r="F131" s="99">
        <v>88.62</v>
      </c>
      <c r="G131" s="100">
        <v>92.187000000000012</v>
      </c>
      <c r="H131" s="100">
        <v>91.478999999999999</v>
      </c>
      <c r="I131" s="100">
        <v>86.711191913528822</v>
      </c>
      <c r="J131" s="100">
        <v>96.11851581720407</v>
      </c>
      <c r="K131" s="100">
        <v>86.603154989763581</v>
      </c>
      <c r="L131" s="100">
        <v>90.738422395123393</v>
      </c>
      <c r="M131" s="100">
        <v>88.210665886046883</v>
      </c>
      <c r="N131" s="100">
        <v>89.777219581775668</v>
      </c>
      <c r="O131" s="100">
        <v>83.128826282868516</v>
      </c>
      <c r="P131" s="100">
        <v>78.346736730090058</v>
      </c>
      <c r="Q131" s="100">
        <v>81.320990376831404</v>
      </c>
      <c r="R131" s="100">
        <v>89.945627812498117</v>
      </c>
      <c r="S131" s="100">
        <v>81.773785195289832</v>
      </c>
      <c r="T131" s="100">
        <v>81.321990318199965</v>
      </c>
      <c r="U131" s="100">
        <v>82.124464115243612</v>
      </c>
      <c r="V131" s="11">
        <v>1.6426193118756826E-2</v>
      </c>
      <c r="W131" s="12">
        <v>2.3163152053274336E-2</v>
      </c>
      <c r="X131" s="12">
        <v>1.5305216426193174E-2</v>
      </c>
      <c r="Y131" s="12">
        <v>3.7611632480257187E-2</v>
      </c>
      <c r="Z131" s="12">
        <v>6.6798177771410394E-2</v>
      </c>
      <c r="AA131" s="12">
        <v>3.8810710435476285E-2</v>
      </c>
      <c r="AB131" s="12">
        <v>7.0857091578623663E-3</v>
      </c>
      <c r="AC131" s="12">
        <v>2.0969302041654959E-2</v>
      </c>
      <c r="AD131" s="12">
        <v>3.5824685707472382E-3</v>
      </c>
      <c r="AE131" s="12">
        <v>7.7371517393246159E-2</v>
      </c>
      <c r="AF131" s="12">
        <v>0.1304468731399549</v>
      </c>
      <c r="AG131" s="12">
        <v>9.7436288825400563E-2</v>
      </c>
      <c r="AH131" s="12">
        <v>1.713342813561349E-3</v>
      </c>
      <c r="AI131" s="12">
        <v>9.2410819142177164E-2</v>
      </c>
      <c r="AJ131" s="12">
        <v>9.7425190697003658E-2</v>
      </c>
      <c r="AK131" s="12">
        <v>8.8518711262556976E-2</v>
      </c>
      <c r="AL131" s="11">
        <v>1.6426193118756826E-2</v>
      </c>
      <c r="AM131" s="12">
        <v>-2.3163152053274336E-2</v>
      </c>
      <c r="AN131" s="12">
        <v>-1.5305216426193174E-2</v>
      </c>
      <c r="AO131" s="12">
        <v>3.7611632480257187E-2</v>
      </c>
      <c r="AP131" s="12">
        <v>-6.6798177771410394E-2</v>
      </c>
      <c r="AQ131" s="12">
        <v>3.8810710435476285E-2</v>
      </c>
      <c r="AR131" s="12">
        <v>-7.0857091578623663E-3</v>
      </c>
      <c r="AS131" s="12">
        <v>2.0969302041654959E-2</v>
      </c>
      <c r="AT131" s="12">
        <v>3.5824685707472382E-3</v>
      </c>
      <c r="AU131" s="12">
        <v>7.7371517393246159E-2</v>
      </c>
      <c r="AV131" s="12">
        <v>0.1304468731399549</v>
      </c>
      <c r="AW131" s="12">
        <v>9.7436288825400563E-2</v>
      </c>
      <c r="AX131" s="12">
        <v>1.713342813561349E-3</v>
      </c>
      <c r="AY131" s="12">
        <v>9.2410819142177164E-2</v>
      </c>
      <c r="AZ131" s="12">
        <v>9.7425190697003658E-2</v>
      </c>
      <c r="BA131" s="13">
        <v>8.8518711262556976E-2</v>
      </c>
    </row>
    <row r="132" spans="1:53" x14ac:dyDescent="0.2">
      <c r="A132" s="154">
        <v>47</v>
      </c>
      <c r="B132" s="144">
        <v>49</v>
      </c>
      <c r="C132" s="145" t="s">
        <v>52</v>
      </c>
      <c r="D132" s="147">
        <v>464.15</v>
      </c>
      <c r="E132" s="147">
        <v>78.97</v>
      </c>
      <c r="F132" s="99" t="s">
        <v>2</v>
      </c>
      <c r="G132" s="100" t="s">
        <v>2</v>
      </c>
      <c r="H132" s="100" t="s">
        <v>2</v>
      </c>
      <c r="I132" s="100">
        <v>67.323761422001553</v>
      </c>
      <c r="J132" s="100">
        <v>77.36605040448346</v>
      </c>
      <c r="K132" s="100">
        <v>67.478801194182495</v>
      </c>
      <c r="L132" s="100">
        <v>72.987493483675877</v>
      </c>
      <c r="M132" s="100">
        <v>60.485696740441803</v>
      </c>
      <c r="N132" s="100">
        <v>73.768702632942336</v>
      </c>
      <c r="O132" s="100">
        <v>69.409284634023308</v>
      </c>
      <c r="P132" s="100">
        <v>64.641975168474133</v>
      </c>
      <c r="Q132" s="100">
        <v>65.396832745517401</v>
      </c>
      <c r="R132" s="100">
        <v>68.043156655228259</v>
      </c>
      <c r="S132" s="100">
        <v>68.474792707498537</v>
      </c>
      <c r="T132" s="100">
        <v>67.105104421477151</v>
      </c>
      <c r="U132" s="100">
        <v>66.965138376161121</v>
      </c>
      <c r="V132" s="11" t="s">
        <v>2</v>
      </c>
      <c r="W132" s="12" t="s">
        <v>2</v>
      </c>
      <c r="X132" s="12" t="s">
        <v>2</v>
      </c>
      <c r="Y132" s="12">
        <v>0.14747674532098831</v>
      </c>
      <c r="Z132" s="12">
        <v>2.031087242644725E-2</v>
      </c>
      <c r="AA132" s="12">
        <v>0.14551347101199827</v>
      </c>
      <c r="AB132" s="12">
        <v>7.5756698953072327E-2</v>
      </c>
      <c r="AC132" s="12">
        <v>0.23406740863059639</v>
      </c>
      <c r="AD132" s="12">
        <v>6.5864218906643832E-2</v>
      </c>
      <c r="AE132" s="12">
        <v>0.12106768856498279</v>
      </c>
      <c r="AF132" s="12">
        <v>0.18143630279252712</v>
      </c>
      <c r="AG132" s="12">
        <v>0.17187751366952764</v>
      </c>
      <c r="AH132" s="12">
        <v>0.13836701715552413</v>
      </c>
      <c r="AI132" s="12">
        <v>0.13290119402939676</v>
      </c>
      <c r="AJ132" s="12">
        <v>0.15024560692063882</v>
      </c>
      <c r="AK132" s="12">
        <v>0.15201800207469771</v>
      </c>
      <c r="AL132" s="11" t="s">
        <v>2</v>
      </c>
      <c r="AM132" s="12" t="s">
        <v>2</v>
      </c>
      <c r="AN132" s="12" t="s">
        <v>2</v>
      </c>
      <c r="AO132" s="12">
        <v>0.14747674532098831</v>
      </c>
      <c r="AP132" s="12">
        <v>2.031087242644725E-2</v>
      </c>
      <c r="AQ132" s="12">
        <v>0.14551347101199827</v>
      </c>
      <c r="AR132" s="12">
        <v>7.5756698953072327E-2</v>
      </c>
      <c r="AS132" s="12">
        <v>0.23406740863059639</v>
      </c>
      <c r="AT132" s="12">
        <v>6.5864218906643832E-2</v>
      </c>
      <c r="AU132" s="12">
        <v>0.12106768856498279</v>
      </c>
      <c r="AV132" s="12">
        <v>0.18143630279252712</v>
      </c>
      <c r="AW132" s="12">
        <v>0.17187751366952764</v>
      </c>
      <c r="AX132" s="12">
        <v>0.13836701715552413</v>
      </c>
      <c r="AY132" s="12">
        <v>0.13290119402939676</v>
      </c>
      <c r="AZ132" s="12">
        <v>0.15024560692063882</v>
      </c>
      <c r="BA132" s="13">
        <v>0.15201800207469771</v>
      </c>
    </row>
    <row r="133" spans="1:53" x14ac:dyDescent="0.2">
      <c r="A133" s="154">
        <v>47</v>
      </c>
      <c r="B133" s="144">
        <v>53</v>
      </c>
      <c r="C133" s="145" t="s">
        <v>56</v>
      </c>
      <c r="D133" s="147">
        <v>464.15</v>
      </c>
      <c r="E133" s="147">
        <v>90.98</v>
      </c>
      <c r="F133" s="99" t="s">
        <v>2</v>
      </c>
      <c r="G133" s="100" t="s">
        <v>2</v>
      </c>
      <c r="H133" s="100" t="s">
        <v>2</v>
      </c>
      <c r="I133" s="100">
        <v>74.271063081594136</v>
      </c>
      <c r="J133" s="100">
        <v>86.699147984086949</v>
      </c>
      <c r="K133" s="100">
        <v>74.696581644877725</v>
      </c>
      <c r="L133" s="100">
        <v>81.533131381888182</v>
      </c>
      <c r="M133" s="100">
        <v>67.414416110241262</v>
      </c>
      <c r="N133" s="100">
        <v>82.057739307002777</v>
      </c>
      <c r="O133" s="100">
        <v>76.468729668012102</v>
      </c>
      <c r="P133" s="100">
        <v>71.993466543040725</v>
      </c>
      <c r="Q133" s="100">
        <v>72.893937937445187</v>
      </c>
      <c r="R133" s="100">
        <v>76.434462037856434</v>
      </c>
      <c r="S133" s="100">
        <v>76.523943327322741</v>
      </c>
      <c r="T133" s="100">
        <v>74.822349466716346</v>
      </c>
      <c r="U133" s="100">
        <v>74.676368175015213</v>
      </c>
      <c r="V133" s="11" t="s">
        <v>2</v>
      </c>
      <c r="W133" s="12" t="s">
        <v>2</v>
      </c>
      <c r="X133" s="12" t="s">
        <v>2</v>
      </c>
      <c r="Y133" s="12">
        <v>0.18365505515944017</v>
      </c>
      <c r="Z133" s="12">
        <v>4.7052671091592162E-2</v>
      </c>
      <c r="AA133" s="12">
        <v>0.17897799906707273</v>
      </c>
      <c r="AB133" s="12">
        <v>0.10383456383943528</v>
      </c>
      <c r="AC133" s="12">
        <v>0.25901938766496746</v>
      </c>
      <c r="AD133" s="12">
        <v>9.8068374291022498E-2</v>
      </c>
      <c r="AE133" s="12">
        <v>0.1594995639919532</v>
      </c>
      <c r="AF133" s="12">
        <v>0.20868909053593404</v>
      </c>
      <c r="AG133" s="12">
        <v>0.19879162522043103</v>
      </c>
      <c r="AH133" s="12">
        <v>0.15987621413655276</v>
      </c>
      <c r="AI133" s="12">
        <v>0.15889268710350915</v>
      </c>
      <c r="AJ133" s="12">
        <v>0.17759563127372671</v>
      </c>
      <c r="AK133" s="12">
        <v>0.17920017393916016</v>
      </c>
      <c r="AL133" s="11" t="s">
        <v>2</v>
      </c>
      <c r="AM133" s="12" t="s">
        <v>2</v>
      </c>
      <c r="AN133" s="12" t="s">
        <v>2</v>
      </c>
      <c r="AO133" s="12">
        <v>0.18365505515944017</v>
      </c>
      <c r="AP133" s="12">
        <v>4.7052671091592162E-2</v>
      </c>
      <c r="AQ133" s="12">
        <v>0.17897799906707273</v>
      </c>
      <c r="AR133" s="12">
        <v>0.10383456383943528</v>
      </c>
      <c r="AS133" s="12">
        <v>0.25901938766496746</v>
      </c>
      <c r="AT133" s="12">
        <v>9.8068374291022498E-2</v>
      </c>
      <c r="AU133" s="12">
        <v>0.1594995639919532</v>
      </c>
      <c r="AV133" s="12">
        <v>0.20868909053593404</v>
      </c>
      <c r="AW133" s="12">
        <v>0.19879162522043103</v>
      </c>
      <c r="AX133" s="12">
        <v>0.15987621413655276</v>
      </c>
      <c r="AY133" s="12">
        <v>0.15889268710350915</v>
      </c>
      <c r="AZ133" s="12">
        <v>0.17759563127372671</v>
      </c>
      <c r="BA133" s="13">
        <v>0.17920017393916016</v>
      </c>
    </row>
    <row r="134" spans="1:53" x14ac:dyDescent="0.2">
      <c r="A134" s="154">
        <v>47</v>
      </c>
      <c r="B134" s="144">
        <v>57</v>
      </c>
      <c r="C134" s="145" t="s">
        <v>60</v>
      </c>
      <c r="D134" s="147">
        <v>513.15</v>
      </c>
      <c r="E134" s="147">
        <v>101.74</v>
      </c>
      <c r="F134" s="99" t="s">
        <v>2</v>
      </c>
      <c r="G134" s="100" t="s">
        <v>2</v>
      </c>
      <c r="H134" s="100" t="s">
        <v>2</v>
      </c>
      <c r="I134" s="100">
        <v>73.768922019566091</v>
      </c>
      <c r="J134" s="100">
        <v>88.854808460848659</v>
      </c>
      <c r="K134" s="100">
        <v>75.867864959247285</v>
      </c>
      <c r="L134" s="100">
        <v>82.231810873000569</v>
      </c>
      <c r="M134" s="100">
        <v>56.312872573169976</v>
      </c>
      <c r="N134" s="100">
        <v>84.497906357879515</v>
      </c>
      <c r="O134" s="100">
        <v>79.281358297775782</v>
      </c>
      <c r="P134" s="100" t="s">
        <v>2</v>
      </c>
      <c r="Q134" s="100" t="s">
        <v>2</v>
      </c>
      <c r="R134" s="100" t="s">
        <v>2</v>
      </c>
      <c r="S134" s="100" t="s">
        <v>2</v>
      </c>
      <c r="T134" s="100" t="s">
        <v>2</v>
      </c>
      <c r="U134" s="100" t="s">
        <v>2</v>
      </c>
      <c r="V134" s="11" t="s">
        <v>2</v>
      </c>
      <c r="W134" s="12" t="s">
        <v>2</v>
      </c>
      <c r="X134" s="12" t="s">
        <v>2</v>
      </c>
      <c r="Y134" s="12">
        <v>0.27492704914914395</v>
      </c>
      <c r="Z134" s="12">
        <v>0.12664823608365772</v>
      </c>
      <c r="AA134" s="12">
        <v>0.2542965897459476</v>
      </c>
      <c r="AB134" s="12">
        <v>0.19174551923530006</v>
      </c>
      <c r="AC134" s="12">
        <v>0.44650213708305503</v>
      </c>
      <c r="AD134" s="12">
        <v>0.16947212150698329</v>
      </c>
      <c r="AE134" s="12">
        <v>0.220745446257364</v>
      </c>
      <c r="AF134" s="12" t="s">
        <v>2</v>
      </c>
      <c r="AG134" s="12" t="s">
        <v>2</v>
      </c>
      <c r="AH134" s="12" t="s">
        <v>2</v>
      </c>
      <c r="AI134" s="12" t="s">
        <v>2</v>
      </c>
      <c r="AJ134" s="12" t="s">
        <v>2</v>
      </c>
      <c r="AK134" s="12" t="s">
        <v>2</v>
      </c>
      <c r="AL134" s="11" t="s">
        <v>2</v>
      </c>
      <c r="AM134" s="12" t="s">
        <v>2</v>
      </c>
      <c r="AN134" s="12" t="s">
        <v>2</v>
      </c>
      <c r="AO134" s="12">
        <v>0.27492704914914395</v>
      </c>
      <c r="AP134" s="12">
        <v>0.12664823608365772</v>
      </c>
      <c r="AQ134" s="12">
        <v>0.2542965897459476</v>
      </c>
      <c r="AR134" s="12">
        <v>0.19174551923530006</v>
      </c>
      <c r="AS134" s="12">
        <v>0.44650213708305503</v>
      </c>
      <c r="AT134" s="12">
        <v>0.16947212150698329</v>
      </c>
      <c r="AU134" s="12">
        <v>0.220745446257364</v>
      </c>
      <c r="AV134" s="12" t="s">
        <v>2</v>
      </c>
      <c r="AW134" s="12" t="s">
        <v>2</v>
      </c>
      <c r="AX134" s="12" t="s">
        <v>2</v>
      </c>
      <c r="AY134" s="12" t="s">
        <v>2</v>
      </c>
      <c r="AZ134" s="12" t="s">
        <v>2</v>
      </c>
      <c r="BA134" s="13" t="s">
        <v>2</v>
      </c>
    </row>
    <row r="135" spans="1:53" x14ac:dyDescent="0.2">
      <c r="A135" s="154">
        <v>47</v>
      </c>
      <c r="B135" s="144">
        <v>58</v>
      </c>
      <c r="C135" s="145" t="s">
        <v>61</v>
      </c>
      <c r="D135" s="147">
        <v>513.15</v>
      </c>
      <c r="E135" s="147">
        <v>87.61</v>
      </c>
      <c r="F135" s="99" t="s">
        <v>2</v>
      </c>
      <c r="G135" s="100" t="s">
        <v>2</v>
      </c>
      <c r="H135" s="100" t="s">
        <v>2</v>
      </c>
      <c r="I135" s="100">
        <v>74.778335179031288</v>
      </c>
      <c r="J135" s="100">
        <v>89.39802196012468</v>
      </c>
      <c r="K135" s="100">
        <v>70.244566862386833</v>
      </c>
      <c r="L135" s="100" t="s">
        <v>2</v>
      </c>
      <c r="M135" s="100" t="s">
        <v>2</v>
      </c>
      <c r="N135" s="100">
        <v>83.001906394406632</v>
      </c>
      <c r="O135" s="100">
        <v>77.689930927387906</v>
      </c>
      <c r="P135" s="100" t="s">
        <v>2</v>
      </c>
      <c r="Q135" s="100" t="s">
        <v>2</v>
      </c>
      <c r="R135" s="100" t="s">
        <v>2</v>
      </c>
      <c r="S135" s="100" t="s">
        <v>2</v>
      </c>
      <c r="T135" s="100" t="s">
        <v>2</v>
      </c>
      <c r="U135" s="100" t="s">
        <v>2</v>
      </c>
      <c r="V135" s="11" t="s">
        <v>2</v>
      </c>
      <c r="W135" s="12" t="s">
        <v>2</v>
      </c>
      <c r="X135" s="12" t="s">
        <v>2</v>
      </c>
      <c r="Y135" s="12">
        <v>0.14646347244571067</v>
      </c>
      <c r="Z135" s="12">
        <v>2.0408879809664202E-2</v>
      </c>
      <c r="AA135" s="12">
        <v>0.19821291105596583</v>
      </c>
      <c r="AB135" s="12" t="s">
        <v>2</v>
      </c>
      <c r="AC135" s="12" t="s">
        <v>2</v>
      </c>
      <c r="AD135" s="12">
        <v>5.2597803967507906E-2</v>
      </c>
      <c r="AE135" s="12">
        <v>0.1132298718481006</v>
      </c>
      <c r="AF135" s="12" t="s">
        <v>2</v>
      </c>
      <c r="AG135" s="12" t="s">
        <v>2</v>
      </c>
      <c r="AH135" s="12" t="s">
        <v>2</v>
      </c>
      <c r="AI135" s="12" t="s">
        <v>2</v>
      </c>
      <c r="AJ135" s="12" t="s">
        <v>2</v>
      </c>
      <c r="AK135" s="12" t="s">
        <v>2</v>
      </c>
      <c r="AL135" s="11" t="s">
        <v>2</v>
      </c>
      <c r="AM135" s="12" t="s">
        <v>2</v>
      </c>
      <c r="AN135" s="12" t="s">
        <v>2</v>
      </c>
      <c r="AO135" s="12">
        <v>0.14646347244571067</v>
      </c>
      <c r="AP135" s="12">
        <v>-2.0408879809664202E-2</v>
      </c>
      <c r="AQ135" s="12">
        <v>0.19821291105596583</v>
      </c>
      <c r="AR135" s="12" t="s">
        <v>2</v>
      </c>
      <c r="AS135" s="12" t="s">
        <v>2</v>
      </c>
      <c r="AT135" s="12">
        <v>5.2597803967507906E-2</v>
      </c>
      <c r="AU135" s="12">
        <v>0.1132298718481006</v>
      </c>
      <c r="AV135" s="12" t="s">
        <v>2</v>
      </c>
      <c r="AW135" s="12" t="s">
        <v>2</v>
      </c>
      <c r="AX135" s="12" t="s">
        <v>2</v>
      </c>
      <c r="AY135" s="12" t="s">
        <v>2</v>
      </c>
      <c r="AZ135" s="12" t="s">
        <v>2</v>
      </c>
      <c r="BA135" s="13" t="s">
        <v>2</v>
      </c>
    </row>
    <row r="136" spans="1:53" ht="13.5" thickBot="1" x14ac:dyDescent="0.25">
      <c r="A136" s="159">
        <v>47</v>
      </c>
      <c r="B136" s="172">
        <v>60</v>
      </c>
      <c r="C136" s="160" t="s">
        <v>63</v>
      </c>
      <c r="D136" s="161">
        <v>513.15</v>
      </c>
      <c r="E136" s="161">
        <v>92.93</v>
      </c>
      <c r="F136" s="102" t="s">
        <v>2</v>
      </c>
      <c r="G136" s="103" t="s">
        <v>2</v>
      </c>
      <c r="H136" s="103" t="s">
        <v>2</v>
      </c>
      <c r="I136" s="103">
        <v>75.747045011907915</v>
      </c>
      <c r="J136" s="103">
        <v>89.951496347277796</v>
      </c>
      <c r="K136" s="103">
        <v>65.017772690259946</v>
      </c>
      <c r="L136" s="103" t="s">
        <v>2</v>
      </c>
      <c r="M136" s="103" t="s">
        <v>2</v>
      </c>
      <c r="N136" s="103">
        <v>81.503794032296611</v>
      </c>
      <c r="O136" s="103">
        <v>76.225431064196414</v>
      </c>
      <c r="P136" s="103" t="s">
        <v>2</v>
      </c>
      <c r="Q136" s="103" t="s">
        <v>2</v>
      </c>
      <c r="R136" s="103" t="s">
        <v>2</v>
      </c>
      <c r="S136" s="103" t="s">
        <v>2</v>
      </c>
      <c r="T136" s="103" t="s">
        <v>2</v>
      </c>
      <c r="U136" s="103" t="s">
        <v>2</v>
      </c>
      <c r="V136" s="14" t="s">
        <v>2</v>
      </c>
      <c r="W136" s="15" t="s">
        <v>2</v>
      </c>
      <c r="X136" s="15" t="s">
        <v>2</v>
      </c>
      <c r="Y136" s="15">
        <v>0.18490213050782406</v>
      </c>
      <c r="Z136" s="15">
        <v>3.2051045439817176E-2</v>
      </c>
      <c r="AA136" s="15">
        <v>0.30035755202561132</v>
      </c>
      <c r="AB136" s="15" t="s">
        <v>2</v>
      </c>
      <c r="AC136" s="15" t="s">
        <v>2</v>
      </c>
      <c r="AD136" s="15">
        <v>0.12295497651676957</v>
      </c>
      <c r="AE136" s="15">
        <v>0.17975431976545347</v>
      </c>
      <c r="AF136" s="15" t="s">
        <v>2</v>
      </c>
      <c r="AG136" s="15" t="s">
        <v>2</v>
      </c>
      <c r="AH136" s="15" t="s">
        <v>2</v>
      </c>
      <c r="AI136" s="15" t="s">
        <v>2</v>
      </c>
      <c r="AJ136" s="15" t="s">
        <v>2</v>
      </c>
      <c r="AK136" s="15" t="s">
        <v>2</v>
      </c>
      <c r="AL136" s="14" t="s">
        <v>2</v>
      </c>
      <c r="AM136" s="15" t="s">
        <v>2</v>
      </c>
      <c r="AN136" s="15" t="s">
        <v>2</v>
      </c>
      <c r="AO136" s="15">
        <v>0.18490213050782406</v>
      </c>
      <c r="AP136" s="15">
        <v>3.2051045439817176E-2</v>
      </c>
      <c r="AQ136" s="15">
        <v>0.30035755202561132</v>
      </c>
      <c r="AR136" s="15" t="s">
        <v>2</v>
      </c>
      <c r="AS136" s="15" t="s">
        <v>2</v>
      </c>
      <c r="AT136" s="15">
        <v>0.12295497651676957</v>
      </c>
      <c r="AU136" s="15">
        <v>0.17975431976545347</v>
      </c>
      <c r="AV136" s="15" t="s">
        <v>2</v>
      </c>
      <c r="AW136" s="15" t="s">
        <v>2</v>
      </c>
      <c r="AX136" s="15" t="s">
        <v>2</v>
      </c>
      <c r="AY136" s="15" t="s">
        <v>2</v>
      </c>
      <c r="AZ136" s="15" t="s">
        <v>2</v>
      </c>
      <c r="BA136" s="16" t="s">
        <v>2</v>
      </c>
    </row>
  </sheetData>
  <mergeCells count="8">
    <mergeCell ref="BC2:BE4"/>
    <mergeCell ref="F2:U2"/>
    <mergeCell ref="V2:AK2"/>
    <mergeCell ref="AL2:BA2"/>
    <mergeCell ref="A1:E2"/>
    <mergeCell ref="F1:U1"/>
    <mergeCell ref="V1:AK1"/>
    <mergeCell ref="AL1:BA1"/>
  </mergeCells>
  <hyperlinks>
    <hyperlink ref="BC2:BD4" location="Menu!A1" display="&lt;&lt; Main Menu" xr:uid="{00000000-0004-0000-0B00-000000000000}"/>
    <hyperlink ref="BC8:BE11" location="Fluxograms!A1" display="&lt;&lt; &quot;Fluxograms&quot; worksheet" xr:uid="{00000000-0004-0000-0B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_Tb_Packages"/>
  <dimension ref="A1:Q449"/>
  <sheetViews>
    <sheetView zoomScale="85" zoomScaleNormal="85" workbookViewId="0">
      <selection sqref="A1:C5"/>
    </sheetView>
  </sheetViews>
  <sheetFormatPr defaultColWidth="8.85546875" defaultRowHeight="12.75" x14ac:dyDescent="0.2"/>
  <cols>
    <col min="1" max="1" width="9" style="18" bestFit="1" customWidth="1"/>
    <col min="2" max="2" width="13.85546875" style="8" bestFit="1" customWidth="1"/>
    <col min="3" max="3" width="12.85546875" style="8" bestFit="1" customWidth="1"/>
    <col min="4" max="4" width="11.42578125" style="8" bestFit="1" customWidth="1"/>
    <col min="5" max="5" width="10.5703125" style="8" bestFit="1" customWidth="1"/>
    <col min="6" max="6" width="10.42578125" style="8" bestFit="1" customWidth="1"/>
    <col min="7" max="7" width="24.85546875" style="20" bestFit="1" customWidth="1"/>
    <col min="8" max="8" width="8.7109375" style="19" bestFit="1" customWidth="1"/>
    <col min="9" max="9" width="15.42578125" style="21" bestFit="1" customWidth="1"/>
    <col min="10" max="10" width="12.28515625" style="19" bestFit="1" customWidth="1"/>
    <col min="11" max="11" width="12.5703125" style="19" bestFit="1" customWidth="1"/>
    <col min="12" max="12" width="14.85546875" style="19" bestFit="1" customWidth="1"/>
    <col min="13" max="13" width="8.85546875" style="19"/>
    <col min="14" max="14" width="7.85546875" style="19" customWidth="1"/>
    <col min="15" max="15" width="8.28515625" style="19" customWidth="1"/>
    <col min="16" max="16" width="9.42578125" style="19" customWidth="1"/>
    <col min="17" max="17" width="8.85546875" style="37"/>
    <col min="18" max="16384" width="8.85546875" style="19"/>
  </cols>
  <sheetData>
    <row r="1" spans="1:17" s="18" customFormat="1" ht="12.75" customHeight="1" thickBot="1" x14ac:dyDescent="0.25">
      <c r="A1" s="374" t="s">
        <v>223</v>
      </c>
      <c r="B1" s="375"/>
      <c r="C1" s="376"/>
      <c r="D1" s="380" t="s">
        <v>250</v>
      </c>
      <c r="E1" s="380"/>
      <c r="F1" s="381"/>
      <c r="G1" s="386" t="s">
        <v>243</v>
      </c>
      <c r="H1" s="386"/>
      <c r="I1" s="386"/>
      <c r="J1" s="386"/>
      <c r="K1" s="386"/>
      <c r="L1" s="387"/>
      <c r="Q1" s="37"/>
    </row>
    <row r="2" spans="1:17" s="18" customFormat="1" ht="12.75" customHeight="1" x14ac:dyDescent="0.2">
      <c r="A2" s="377"/>
      <c r="B2" s="378"/>
      <c r="C2" s="379"/>
      <c r="D2" s="382"/>
      <c r="E2" s="382"/>
      <c r="F2" s="383"/>
      <c r="G2" s="388"/>
      <c r="H2" s="388"/>
      <c r="I2" s="388"/>
      <c r="J2" s="388"/>
      <c r="K2" s="388"/>
      <c r="L2" s="389"/>
      <c r="N2" s="307" t="s">
        <v>290</v>
      </c>
      <c r="O2" s="308"/>
      <c r="P2" s="309"/>
      <c r="Q2" s="37"/>
    </row>
    <row r="3" spans="1:17" s="18" customFormat="1" ht="12.75" customHeight="1" x14ac:dyDescent="0.2">
      <c r="A3" s="377"/>
      <c r="B3" s="378"/>
      <c r="C3" s="379"/>
      <c r="D3" s="382"/>
      <c r="E3" s="382"/>
      <c r="F3" s="383"/>
      <c r="G3" s="388"/>
      <c r="H3" s="388"/>
      <c r="I3" s="388"/>
      <c r="J3" s="388"/>
      <c r="K3" s="388"/>
      <c r="L3" s="389"/>
      <c r="N3" s="310"/>
      <c r="O3" s="311"/>
      <c r="P3" s="312"/>
      <c r="Q3" s="37"/>
    </row>
    <row r="4" spans="1:17" s="18" customFormat="1" ht="13.5" customHeight="1" thickBot="1" x14ac:dyDescent="0.25">
      <c r="A4" s="377"/>
      <c r="B4" s="378"/>
      <c r="C4" s="379"/>
      <c r="D4" s="382"/>
      <c r="E4" s="382"/>
      <c r="F4" s="383"/>
      <c r="G4" s="388"/>
      <c r="H4" s="388"/>
      <c r="I4" s="388"/>
      <c r="J4" s="388"/>
      <c r="K4" s="388"/>
      <c r="L4" s="389"/>
      <c r="N4" s="313"/>
      <c r="O4" s="314"/>
      <c r="P4" s="315"/>
      <c r="Q4" s="37"/>
    </row>
    <row r="5" spans="1:17" s="18" customFormat="1" ht="13.5" customHeight="1" x14ac:dyDescent="0.2">
      <c r="A5" s="377"/>
      <c r="B5" s="378"/>
      <c r="C5" s="379"/>
      <c r="D5" s="382"/>
      <c r="E5" s="382"/>
      <c r="F5" s="383"/>
      <c r="G5" s="384" t="s">
        <v>244</v>
      </c>
      <c r="H5" s="384" t="s">
        <v>245</v>
      </c>
      <c r="I5" s="384"/>
      <c r="J5" s="384"/>
      <c r="K5" s="384"/>
      <c r="L5" s="385"/>
      <c r="Q5" s="37"/>
    </row>
    <row r="6" spans="1:17" x14ac:dyDescent="0.2">
      <c r="A6" s="254" t="s">
        <v>542</v>
      </c>
      <c r="B6" s="255" t="s">
        <v>238</v>
      </c>
      <c r="C6" s="256" t="s">
        <v>239</v>
      </c>
      <c r="D6" s="257" t="s">
        <v>240</v>
      </c>
      <c r="E6" s="257" t="s">
        <v>241</v>
      </c>
      <c r="F6" s="258" t="s">
        <v>242</v>
      </c>
      <c r="G6" s="384"/>
      <c r="H6" s="259" t="s">
        <v>246</v>
      </c>
      <c r="I6" s="259" t="s">
        <v>544</v>
      </c>
      <c r="J6" s="259" t="s">
        <v>247</v>
      </c>
      <c r="K6" s="259" t="s">
        <v>248</v>
      </c>
      <c r="L6" s="260" t="s">
        <v>249</v>
      </c>
      <c r="N6" s="18"/>
      <c r="O6" s="18"/>
      <c r="P6" s="18"/>
    </row>
    <row r="7" spans="1:17" ht="12.75" customHeight="1" x14ac:dyDescent="0.2">
      <c r="A7" s="10">
        <v>44</v>
      </c>
      <c r="B7" s="17" t="s">
        <v>251</v>
      </c>
      <c r="C7" s="40" t="s">
        <v>252</v>
      </c>
      <c r="D7" s="78">
        <v>6.9491834167163336E-3</v>
      </c>
      <c r="E7" s="78">
        <v>2.0811714908712275E-3</v>
      </c>
      <c r="F7" s="79">
        <v>5.3265127747679653E-3</v>
      </c>
      <c r="G7" s="74">
        <v>0</v>
      </c>
      <c r="H7" s="74">
        <v>0</v>
      </c>
      <c r="I7" s="74">
        <v>0</v>
      </c>
      <c r="J7" s="74">
        <v>0</v>
      </c>
      <c r="K7" s="74">
        <v>0</v>
      </c>
      <c r="L7" s="75">
        <v>0</v>
      </c>
    </row>
    <row r="8" spans="1:17" ht="12.75" customHeight="1" x14ac:dyDescent="0.2">
      <c r="A8" s="10">
        <v>121</v>
      </c>
      <c r="B8" s="17" t="s">
        <v>252</v>
      </c>
      <c r="C8" s="40" t="s">
        <v>252</v>
      </c>
      <c r="D8" s="78">
        <v>7.0682366633847346E-3</v>
      </c>
      <c r="E8" s="78">
        <v>2.0811714908712275E-3</v>
      </c>
      <c r="F8" s="79">
        <v>5.4058816058802327E-3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5">
        <v>0</v>
      </c>
    </row>
    <row r="9" spans="1:17" ht="13.5" customHeight="1" x14ac:dyDescent="0.2">
      <c r="A9" s="10">
        <v>43</v>
      </c>
      <c r="B9" s="17" t="s">
        <v>251</v>
      </c>
      <c r="C9" s="40" t="s">
        <v>253</v>
      </c>
      <c r="D9" s="78">
        <v>6.9491834167163336E-3</v>
      </c>
      <c r="E9" s="78">
        <v>4.5400662998457755E-3</v>
      </c>
      <c r="F9" s="79">
        <v>6.1461443777594809E-3</v>
      </c>
      <c r="G9" s="74">
        <v>1</v>
      </c>
      <c r="H9" s="74" t="s">
        <v>2</v>
      </c>
      <c r="I9" s="74" t="s">
        <v>2</v>
      </c>
      <c r="J9" s="74" t="s">
        <v>2</v>
      </c>
      <c r="K9" s="74" t="s">
        <v>2</v>
      </c>
      <c r="L9" s="75" t="s">
        <v>2</v>
      </c>
    </row>
    <row r="10" spans="1:17" ht="15" customHeight="1" x14ac:dyDescent="0.2">
      <c r="A10" s="10">
        <v>120</v>
      </c>
      <c r="B10" s="17" t="s">
        <v>252</v>
      </c>
      <c r="C10" s="40" t="s">
        <v>253</v>
      </c>
      <c r="D10" s="78">
        <v>7.0682366633847346E-3</v>
      </c>
      <c r="E10" s="78">
        <v>4.5400662998457755E-3</v>
      </c>
      <c r="F10" s="79">
        <v>6.2255132088717482E-3</v>
      </c>
      <c r="G10" s="74">
        <v>1</v>
      </c>
      <c r="H10" s="74" t="s">
        <v>2</v>
      </c>
      <c r="I10" s="74" t="s">
        <v>2</v>
      </c>
      <c r="J10" s="74" t="s">
        <v>2</v>
      </c>
      <c r="K10" s="74" t="s">
        <v>2</v>
      </c>
      <c r="L10" s="75" t="s">
        <v>2</v>
      </c>
    </row>
    <row r="11" spans="1:17" x14ac:dyDescent="0.2">
      <c r="A11" s="10">
        <v>40</v>
      </c>
      <c r="B11" s="17" t="s">
        <v>251</v>
      </c>
      <c r="C11" s="40" t="s">
        <v>254</v>
      </c>
      <c r="D11" s="78">
        <v>6.9491834167163336E-3</v>
      </c>
      <c r="E11" s="78">
        <v>4.9401840949575577E-3</v>
      </c>
      <c r="F11" s="79">
        <v>6.279516976130075E-3</v>
      </c>
      <c r="G11" s="74">
        <v>0</v>
      </c>
      <c r="H11" s="74">
        <v>1</v>
      </c>
      <c r="I11" s="74" t="s">
        <v>2</v>
      </c>
      <c r="J11" s="74" t="s">
        <v>2</v>
      </c>
      <c r="K11" s="74" t="s">
        <v>2</v>
      </c>
      <c r="L11" s="75" t="s">
        <v>2</v>
      </c>
    </row>
    <row r="12" spans="1:17" x14ac:dyDescent="0.2">
      <c r="A12" s="10">
        <v>117</v>
      </c>
      <c r="B12" s="17" t="s">
        <v>252</v>
      </c>
      <c r="C12" s="40" t="s">
        <v>254</v>
      </c>
      <c r="D12" s="78">
        <v>7.0682366633847346E-3</v>
      </c>
      <c r="E12" s="78">
        <v>4.9401840949575577E-3</v>
      </c>
      <c r="F12" s="79">
        <v>6.3588858072423423E-3</v>
      </c>
      <c r="G12" s="74">
        <v>0</v>
      </c>
      <c r="H12" s="74">
        <v>1</v>
      </c>
      <c r="I12" s="74" t="s">
        <v>2</v>
      </c>
      <c r="J12" s="74" t="s">
        <v>2</v>
      </c>
      <c r="K12" s="74" t="s">
        <v>2</v>
      </c>
      <c r="L12" s="75" t="s">
        <v>2</v>
      </c>
    </row>
    <row r="13" spans="1:17" x14ac:dyDescent="0.2">
      <c r="A13" s="10">
        <v>41</v>
      </c>
      <c r="B13" s="17" t="s">
        <v>251</v>
      </c>
      <c r="C13" s="40" t="s">
        <v>255</v>
      </c>
      <c r="D13" s="78">
        <v>6.9491834167163336E-3</v>
      </c>
      <c r="E13" s="78">
        <v>5.5456544294483576E-3</v>
      </c>
      <c r="F13" s="79">
        <v>6.4813404209603416E-3</v>
      </c>
      <c r="G13" s="74">
        <v>0</v>
      </c>
      <c r="H13" s="74">
        <v>1</v>
      </c>
      <c r="I13" s="74" t="s">
        <v>2</v>
      </c>
      <c r="J13" s="74" t="s">
        <v>2</v>
      </c>
      <c r="K13" s="74" t="s">
        <v>2</v>
      </c>
      <c r="L13" s="75" t="s">
        <v>2</v>
      </c>
    </row>
    <row r="14" spans="1:17" x14ac:dyDescent="0.2">
      <c r="A14" s="10">
        <v>118</v>
      </c>
      <c r="B14" s="17" t="s">
        <v>252</v>
      </c>
      <c r="C14" s="40" t="s">
        <v>255</v>
      </c>
      <c r="D14" s="78">
        <v>7.0682366633847346E-3</v>
      </c>
      <c r="E14" s="78">
        <v>5.5456544294483576E-3</v>
      </c>
      <c r="F14" s="79">
        <v>6.560709252072609E-3</v>
      </c>
      <c r="G14" s="74">
        <v>0</v>
      </c>
      <c r="H14" s="74">
        <v>1</v>
      </c>
      <c r="I14" s="74" t="s">
        <v>2</v>
      </c>
      <c r="J14" s="74" t="s">
        <v>2</v>
      </c>
      <c r="K14" s="74" t="s">
        <v>2</v>
      </c>
      <c r="L14" s="75" t="s">
        <v>2</v>
      </c>
    </row>
    <row r="15" spans="1:17" x14ac:dyDescent="0.2">
      <c r="A15" s="10">
        <v>39</v>
      </c>
      <c r="B15" s="17" t="s">
        <v>251</v>
      </c>
      <c r="C15" s="40" t="s">
        <v>256</v>
      </c>
      <c r="D15" s="78">
        <v>6.9491834167163336E-3</v>
      </c>
      <c r="E15" s="78">
        <v>6.3348168431007932E-3</v>
      </c>
      <c r="F15" s="79">
        <v>6.7443945588444871E-3</v>
      </c>
      <c r="G15" s="74">
        <v>1</v>
      </c>
      <c r="H15" s="74" t="s">
        <v>2</v>
      </c>
      <c r="I15" s="74" t="s">
        <v>2</v>
      </c>
      <c r="J15" s="74" t="s">
        <v>2</v>
      </c>
      <c r="K15" s="74" t="s">
        <v>2</v>
      </c>
      <c r="L15" s="75" t="s">
        <v>2</v>
      </c>
    </row>
    <row r="16" spans="1:17" x14ac:dyDescent="0.2">
      <c r="A16" s="10">
        <v>116</v>
      </c>
      <c r="B16" s="17" t="s">
        <v>252</v>
      </c>
      <c r="C16" s="40" t="s">
        <v>256</v>
      </c>
      <c r="D16" s="78">
        <v>7.0682366633847346E-3</v>
      </c>
      <c r="E16" s="78">
        <v>6.3348168431007932E-3</v>
      </c>
      <c r="F16" s="79">
        <v>6.8237633899567544E-3</v>
      </c>
      <c r="G16" s="74">
        <v>1</v>
      </c>
      <c r="H16" s="74" t="s">
        <v>2</v>
      </c>
      <c r="I16" s="74" t="s">
        <v>2</v>
      </c>
      <c r="J16" s="74" t="s">
        <v>2</v>
      </c>
      <c r="K16" s="74" t="s">
        <v>2</v>
      </c>
      <c r="L16" s="75" t="s">
        <v>2</v>
      </c>
    </row>
    <row r="17" spans="1:12" x14ac:dyDescent="0.2">
      <c r="A17" s="10">
        <v>37</v>
      </c>
      <c r="B17" s="17" t="s">
        <v>251</v>
      </c>
      <c r="C17" s="40" t="s">
        <v>251</v>
      </c>
      <c r="D17" s="78">
        <v>6.9491834167163336E-3</v>
      </c>
      <c r="E17" s="78">
        <v>7.7125334886598805E-3</v>
      </c>
      <c r="F17" s="79">
        <v>7.2036334406975159E-3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5">
        <v>0</v>
      </c>
    </row>
    <row r="18" spans="1:12" x14ac:dyDescent="0.2">
      <c r="A18" s="10">
        <v>114</v>
      </c>
      <c r="B18" s="17" t="s">
        <v>252</v>
      </c>
      <c r="C18" s="40" t="s">
        <v>251</v>
      </c>
      <c r="D18" s="78">
        <v>7.0682366633847346E-3</v>
      </c>
      <c r="E18" s="78">
        <v>7.7125334886598805E-3</v>
      </c>
      <c r="F18" s="79">
        <v>7.2830022718097832E-3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5">
        <v>0</v>
      </c>
    </row>
    <row r="19" spans="1:12" x14ac:dyDescent="0.2">
      <c r="A19" s="10">
        <v>35</v>
      </c>
      <c r="B19" s="17" t="s">
        <v>251</v>
      </c>
      <c r="C19" s="40" t="s">
        <v>257</v>
      </c>
      <c r="D19" s="78">
        <v>6.9491834167163336E-3</v>
      </c>
      <c r="E19" s="78">
        <v>8.7981753653588388E-3</v>
      </c>
      <c r="F19" s="79">
        <v>7.5655140662638353E-3</v>
      </c>
      <c r="G19" s="74">
        <v>1</v>
      </c>
      <c r="H19" s="74" t="s">
        <v>2</v>
      </c>
      <c r="I19" s="74" t="s">
        <v>2</v>
      </c>
      <c r="J19" s="74" t="s">
        <v>2</v>
      </c>
      <c r="K19" s="74" t="s">
        <v>2</v>
      </c>
      <c r="L19" s="75" t="s">
        <v>2</v>
      </c>
    </row>
    <row r="20" spans="1:12" x14ac:dyDescent="0.2">
      <c r="A20" s="10">
        <v>112</v>
      </c>
      <c r="B20" s="17" t="s">
        <v>252</v>
      </c>
      <c r="C20" s="40" t="s">
        <v>257</v>
      </c>
      <c r="D20" s="78">
        <v>7.0682366633847346E-3</v>
      </c>
      <c r="E20" s="78">
        <v>8.7981753653588388E-3</v>
      </c>
      <c r="F20" s="79">
        <v>7.6448828973761027E-3</v>
      </c>
      <c r="G20" s="74">
        <v>1</v>
      </c>
      <c r="H20" s="74" t="s">
        <v>2</v>
      </c>
      <c r="I20" s="74" t="s">
        <v>2</v>
      </c>
      <c r="J20" s="74" t="s">
        <v>2</v>
      </c>
      <c r="K20" s="74" t="s">
        <v>2</v>
      </c>
      <c r="L20" s="75" t="s">
        <v>2</v>
      </c>
    </row>
    <row r="21" spans="1:12" x14ac:dyDescent="0.2">
      <c r="A21" s="10">
        <v>66</v>
      </c>
      <c r="B21" s="17" t="s">
        <v>256</v>
      </c>
      <c r="C21" s="40" t="s">
        <v>252</v>
      </c>
      <c r="D21" s="78">
        <v>1.0714881146756025E-2</v>
      </c>
      <c r="E21" s="78">
        <v>2.0811714908712275E-3</v>
      </c>
      <c r="F21" s="79">
        <v>7.8369779281277589E-3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5">
        <v>0</v>
      </c>
    </row>
    <row r="22" spans="1:12" x14ac:dyDescent="0.2">
      <c r="A22" s="10">
        <v>38</v>
      </c>
      <c r="B22" s="17" t="s">
        <v>251</v>
      </c>
      <c r="C22" s="40" t="s">
        <v>258</v>
      </c>
      <c r="D22" s="78">
        <v>6.9491834167163336E-3</v>
      </c>
      <c r="E22" s="78">
        <v>1.1830299307856274E-2</v>
      </c>
      <c r="F22" s="79">
        <v>8.5762220470963144E-3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5">
        <v>0</v>
      </c>
    </row>
    <row r="23" spans="1:12" x14ac:dyDescent="0.2">
      <c r="A23" s="10">
        <v>115</v>
      </c>
      <c r="B23" s="17" t="s">
        <v>252</v>
      </c>
      <c r="C23" s="40" t="s">
        <v>258</v>
      </c>
      <c r="D23" s="78">
        <v>7.0682366633847346E-3</v>
      </c>
      <c r="E23" s="78">
        <v>1.1830299307856274E-2</v>
      </c>
      <c r="F23" s="79">
        <v>8.6555908782085817E-3</v>
      </c>
      <c r="G23" s="74">
        <v>0</v>
      </c>
      <c r="H23" s="74">
        <v>0</v>
      </c>
      <c r="I23" s="74">
        <v>0</v>
      </c>
      <c r="J23" s="74">
        <v>0</v>
      </c>
      <c r="K23" s="74">
        <v>0</v>
      </c>
      <c r="L23" s="75">
        <v>0</v>
      </c>
    </row>
    <row r="24" spans="1:12" x14ac:dyDescent="0.2">
      <c r="A24" s="10">
        <v>65</v>
      </c>
      <c r="B24" s="17" t="s">
        <v>256</v>
      </c>
      <c r="C24" s="40" t="s">
        <v>253</v>
      </c>
      <c r="D24" s="78">
        <v>1.0714881146756025E-2</v>
      </c>
      <c r="E24" s="78">
        <v>4.5400662998457755E-3</v>
      </c>
      <c r="F24" s="79">
        <v>8.6566095311192744E-3</v>
      </c>
      <c r="G24" s="74">
        <v>1</v>
      </c>
      <c r="H24" s="74" t="s">
        <v>2</v>
      </c>
      <c r="I24" s="74" t="s">
        <v>2</v>
      </c>
      <c r="J24" s="74" t="s">
        <v>2</v>
      </c>
      <c r="K24" s="74" t="s">
        <v>2</v>
      </c>
      <c r="L24" s="75" t="s">
        <v>2</v>
      </c>
    </row>
    <row r="25" spans="1:12" x14ac:dyDescent="0.2">
      <c r="A25" s="10">
        <v>110</v>
      </c>
      <c r="B25" s="17" t="s">
        <v>253</v>
      </c>
      <c r="C25" s="40" t="s">
        <v>252</v>
      </c>
      <c r="D25" s="78">
        <v>1.2003596171782982E-2</v>
      </c>
      <c r="E25" s="78">
        <v>2.0811714908712275E-3</v>
      </c>
      <c r="F25" s="79">
        <v>8.6961212781457298E-3</v>
      </c>
      <c r="G25" s="74">
        <v>0</v>
      </c>
      <c r="H25" s="74">
        <v>0</v>
      </c>
      <c r="I25" s="74">
        <v>1</v>
      </c>
      <c r="J25" s="74" t="s">
        <v>2</v>
      </c>
      <c r="K25" s="74" t="s">
        <v>2</v>
      </c>
      <c r="L25" s="75" t="s">
        <v>2</v>
      </c>
    </row>
    <row r="26" spans="1:12" x14ac:dyDescent="0.2">
      <c r="A26" s="10">
        <v>36</v>
      </c>
      <c r="B26" s="17" t="s">
        <v>251</v>
      </c>
      <c r="C26" s="40" t="s">
        <v>259</v>
      </c>
      <c r="D26" s="78">
        <v>6.9491834167163336E-3</v>
      </c>
      <c r="E26" s="78">
        <v>1.2255835489843173E-2</v>
      </c>
      <c r="F26" s="79">
        <v>8.7180674410919472E-3</v>
      </c>
      <c r="G26" s="74">
        <v>1</v>
      </c>
      <c r="H26" s="74" t="s">
        <v>2</v>
      </c>
      <c r="I26" s="74" t="s">
        <v>2</v>
      </c>
      <c r="J26" s="74" t="s">
        <v>2</v>
      </c>
      <c r="K26" s="74" t="s">
        <v>2</v>
      </c>
      <c r="L26" s="75" t="s">
        <v>2</v>
      </c>
    </row>
    <row r="27" spans="1:12" x14ac:dyDescent="0.2">
      <c r="A27" s="10">
        <v>62</v>
      </c>
      <c r="B27" s="17" t="s">
        <v>256</v>
      </c>
      <c r="C27" s="40" t="s">
        <v>254</v>
      </c>
      <c r="D27" s="78">
        <v>1.0714881146756025E-2</v>
      </c>
      <c r="E27" s="78">
        <v>4.9401840949575577E-3</v>
      </c>
      <c r="F27" s="79">
        <v>8.7899821294898685E-3</v>
      </c>
      <c r="G27" s="74">
        <v>0</v>
      </c>
      <c r="H27" s="74">
        <v>1</v>
      </c>
      <c r="I27" s="74" t="s">
        <v>2</v>
      </c>
      <c r="J27" s="74" t="s">
        <v>2</v>
      </c>
      <c r="K27" s="74" t="s">
        <v>2</v>
      </c>
      <c r="L27" s="75" t="s">
        <v>2</v>
      </c>
    </row>
    <row r="28" spans="1:12" x14ac:dyDescent="0.2">
      <c r="A28" s="10">
        <v>113</v>
      </c>
      <c r="B28" s="17" t="s">
        <v>252</v>
      </c>
      <c r="C28" s="40" t="s">
        <v>259</v>
      </c>
      <c r="D28" s="78">
        <v>7.0682366633847346E-3</v>
      </c>
      <c r="E28" s="78">
        <v>1.2255835489843173E-2</v>
      </c>
      <c r="F28" s="79">
        <v>8.7974362722042145E-3</v>
      </c>
      <c r="G28" s="74">
        <v>1</v>
      </c>
      <c r="H28" s="74" t="s">
        <v>2</v>
      </c>
      <c r="I28" s="74" t="s">
        <v>2</v>
      </c>
      <c r="J28" s="74" t="s">
        <v>2</v>
      </c>
      <c r="K28" s="74" t="s">
        <v>2</v>
      </c>
      <c r="L28" s="75" t="s">
        <v>2</v>
      </c>
    </row>
    <row r="29" spans="1:12" x14ac:dyDescent="0.2">
      <c r="A29" s="10">
        <v>63</v>
      </c>
      <c r="B29" s="17" t="s">
        <v>256</v>
      </c>
      <c r="C29" s="40" t="s">
        <v>255</v>
      </c>
      <c r="D29" s="78">
        <v>1.0714881146756025E-2</v>
      </c>
      <c r="E29" s="78">
        <v>5.5456544294483576E-3</v>
      </c>
      <c r="F29" s="79">
        <v>8.9918055743201351E-3</v>
      </c>
      <c r="G29" s="74">
        <v>0</v>
      </c>
      <c r="H29" s="74">
        <v>1</v>
      </c>
      <c r="I29" s="74" t="s">
        <v>2</v>
      </c>
      <c r="J29" s="74" t="s">
        <v>2</v>
      </c>
      <c r="K29" s="74" t="s">
        <v>2</v>
      </c>
      <c r="L29" s="75" t="s">
        <v>2</v>
      </c>
    </row>
    <row r="30" spans="1:12" x14ac:dyDescent="0.2">
      <c r="A30" s="10">
        <v>61</v>
      </c>
      <c r="B30" s="17" t="s">
        <v>256</v>
      </c>
      <c r="C30" s="40" t="s">
        <v>256</v>
      </c>
      <c r="D30" s="78">
        <v>1.0714881146756025E-2</v>
      </c>
      <c r="E30" s="78">
        <v>6.3348168431007932E-3</v>
      </c>
      <c r="F30" s="79">
        <v>9.2548597122042806E-3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5">
        <v>0</v>
      </c>
    </row>
    <row r="31" spans="1:12" x14ac:dyDescent="0.2">
      <c r="A31" s="10">
        <v>109</v>
      </c>
      <c r="B31" s="17" t="s">
        <v>253</v>
      </c>
      <c r="C31" s="40" t="s">
        <v>253</v>
      </c>
      <c r="D31" s="78">
        <v>1.2003596171782982E-2</v>
      </c>
      <c r="E31" s="78">
        <v>4.5400662998457755E-3</v>
      </c>
      <c r="F31" s="79">
        <v>9.5157528811372471E-3</v>
      </c>
      <c r="G31" s="74">
        <v>1</v>
      </c>
      <c r="H31" s="74" t="s">
        <v>2</v>
      </c>
      <c r="I31" s="74" t="s">
        <v>2</v>
      </c>
      <c r="J31" s="74" t="s">
        <v>2</v>
      </c>
      <c r="K31" s="74" t="s">
        <v>2</v>
      </c>
      <c r="L31" s="75" t="s">
        <v>2</v>
      </c>
    </row>
    <row r="32" spans="1:12" x14ac:dyDescent="0.2">
      <c r="A32" s="10">
        <v>106</v>
      </c>
      <c r="B32" s="17" t="s">
        <v>253</v>
      </c>
      <c r="C32" s="40" t="s">
        <v>254</v>
      </c>
      <c r="D32" s="78">
        <v>1.2003596171782982E-2</v>
      </c>
      <c r="E32" s="78">
        <v>4.9401840949575577E-3</v>
      </c>
      <c r="F32" s="79">
        <v>9.6491254795078411E-3</v>
      </c>
      <c r="G32" s="74">
        <v>0</v>
      </c>
      <c r="H32" s="74">
        <v>1</v>
      </c>
      <c r="I32" s="74" t="s">
        <v>2</v>
      </c>
      <c r="J32" s="74" t="s">
        <v>2</v>
      </c>
      <c r="K32" s="74" t="s">
        <v>2</v>
      </c>
      <c r="L32" s="75" t="s">
        <v>2</v>
      </c>
    </row>
    <row r="33" spans="1:12" x14ac:dyDescent="0.2">
      <c r="A33" s="10">
        <v>59</v>
      </c>
      <c r="B33" s="17" t="s">
        <v>256</v>
      </c>
      <c r="C33" s="40" t="s">
        <v>251</v>
      </c>
      <c r="D33" s="78">
        <v>1.0714881146756025E-2</v>
      </c>
      <c r="E33" s="78">
        <v>7.7125334886598805E-3</v>
      </c>
      <c r="F33" s="79">
        <v>9.7140985940573094E-3</v>
      </c>
      <c r="G33" s="74">
        <v>0</v>
      </c>
      <c r="H33" s="74">
        <v>0</v>
      </c>
      <c r="I33" s="74">
        <v>0</v>
      </c>
      <c r="J33" s="74">
        <v>0</v>
      </c>
      <c r="K33" s="74">
        <v>0</v>
      </c>
      <c r="L33" s="75">
        <v>0</v>
      </c>
    </row>
    <row r="34" spans="1:12" x14ac:dyDescent="0.2">
      <c r="A34" s="10">
        <v>107</v>
      </c>
      <c r="B34" s="17" t="s">
        <v>253</v>
      </c>
      <c r="C34" s="40" t="s">
        <v>255</v>
      </c>
      <c r="D34" s="78">
        <v>1.2003596171782982E-2</v>
      </c>
      <c r="E34" s="78">
        <v>5.5456544294483576E-3</v>
      </c>
      <c r="F34" s="79">
        <v>9.8509489243381078E-3</v>
      </c>
      <c r="G34" s="74">
        <v>0</v>
      </c>
      <c r="H34" s="74">
        <v>1</v>
      </c>
      <c r="I34" s="74" t="s">
        <v>2</v>
      </c>
      <c r="J34" s="74" t="s">
        <v>2</v>
      </c>
      <c r="K34" s="74" t="s">
        <v>2</v>
      </c>
      <c r="L34" s="75" t="s">
        <v>2</v>
      </c>
    </row>
    <row r="35" spans="1:12" x14ac:dyDescent="0.2">
      <c r="A35" s="10">
        <v>33</v>
      </c>
      <c r="B35" s="17" t="s">
        <v>259</v>
      </c>
      <c r="C35" s="40" t="s">
        <v>252</v>
      </c>
      <c r="D35" s="78">
        <v>1.4003659955807837E-2</v>
      </c>
      <c r="E35" s="78">
        <v>2.0811714908712275E-3</v>
      </c>
      <c r="F35" s="79">
        <v>1.0029497134162301E-2</v>
      </c>
      <c r="G35" s="74">
        <v>0</v>
      </c>
      <c r="H35" s="74">
        <v>1</v>
      </c>
      <c r="I35" s="74" t="s">
        <v>2</v>
      </c>
      <c r="J35" s="74" t="s">
        <v>2</v>
      </c>
      <c r="K35" s="74" t="s">
        <v>2</v>
      </c>
      <c r="L35" s="75" t="s">
        <v>2</v>
      </c>
    </row>
    <row r="36" spans="1:12" x14ac:dyDescent="0.2">
      <c r="A36" s="10">
        <v>57</v>
      </c>
      <c r="B36" s="17" t="s">
        <v>256</v>
      </c>
      <c r="C36" s="40" t="s">
        <v>257</v>
      </c>
      <c r="D36" s="78">
        <v>1.0714881146756025E-2</v>
      </c>
      <c r="E36" s="78">
        <v>8.7981753653588388E-3</v>
      </c>
      <c r="F36" s="79">
        <v>1.0075979219623629E-2</v>
      </c>
      <c r="G36" s="74">
        <v>1</v>
      </c>
      <c r="H36" s="74" t="s">
        <v>2</v>
      </c>
      <c r="I36" s="74" t="s">
        <v>2</v>
      </c>
      <c r="J36" s="74" t="s">
        <v>2</v>
      </c>
      <c r="K36" s="74" t="s">
        <v>2</v>
      </c>
      <c r="L36" s="75" t="s">
        <v>2</v>
      </c>
    </row>
    <row r="37" spans="1:12" x14ac:dyDescent="0.2">
      <c r="A37" s="10">
        <v>105</v>
      </c>
      <c r="B37" s="17" t="s">
        <v>253</v>
      </c>
      <c r="C37" s="40" t="s">
        <v>256</v>
      </c>
      <c r="D37" s="78">
        <v>1.2003596171782982E-2</v>
      </c>
      <c r="E37" s="78">
        <v>6.3348168431007932E-3</v>
      </c>
      <c r="F37" s="79">
        <v>1.0114003062222252E-2</v>
      </c>
      <c r="G37" s="74">
        <v>1</v>
      </c>
      <c r="H37" s="74" t="s">
        <v>2</v>
      </c>
      <c r="I37" s="74" t="s">
        <v>2</v>
      </c>
      <c r="J37" s="74" t="s">
        <v>2</v>
      </c>
      <c r="K37" s="74" t="s">
        <v>2</v>
      </c>
      <c r="L37" s="75" t="s">
        <v>2</v>
      </c>
    </row>
    <row r="38" spans="1:12" x14ac:dyDescent="0.2">
      <c r="A38" s="10">
        <v>103</v>
      </c>
      <c r="B38" s="17" t="s">
        <v>253</v>
      </c>
      <c r="C38" s="40" t="s">
        <v>251</v>
      </c>
      <c r="D38" s="78">
        <v>1.2003596171782982E-2</v>
      </c>
      <c r="E38" s="78">
        <v>7.7125334886598805E-3</v>
      </c>
      <c r="F38" s="79">
        <v>1.0573241944075282E-2</v>
      </c>
      <c r="G38" s="74">
        <v>1</v>
      </c>
      <c r="H38" s="74" t="s">
        <v>2</v>
      </c>
      <c r="I38" s="74" t="s">
        <v>2</v>
      </c>
      <c r="J38" s="74" t="s">
        <v>2</v>
      </c>
      <c r="K38" s="74" t="s">
        <v>2</v>
      </c>
      <c r="L38" s="75" t="s">
        <v>2</v>
      </c>
    </row>
    <row r="39" spans="1:12" x14ac:dyDescent="0.2">
      <c r="A39" s="10">
        <v>32</v>
      </c>
      <c r="B39" s="17" t="s">
        <v>259</v>
      </c>
      <c r="C39" s="40" t="s">
        <v>253</v>
      </c>
      <c r="D39" s="78">
        <v>1.4003659955807837E-2</v>
      </c>
      <c r="E39" s="78">
        <v>4.5400662998457755E-3</v>
      </c>
      <c r="F39" s="79">
        <v>1.0849128737153817E-2</v>
      </c>
      <c r="G39" s="74">
        <v>1</v>
      </c>
      <c r="H39" s="74" t="s">
        <v>2</v>
      </c>
      <c r="I39" s="74" t="s">
        <v>2</v>
      </c>
      <c r="J39" s="74" t="s">
        <v>2</v>
      </c>
      <c r="K39" s="74" t="s">
        <v>2</v>
      </c>
      <c r="L39" s="75" t="s">
        <v>2</v>
      </c>
    </row>
    <row r="40" spans="1:12" x14ac:dyDescent="0.2">
      <c r="A40" s="10">
        <v>101</v>
      </c>
      <c r="B40" s="17" t="s">
        <v>253</v>
      </c>
      <c r="C40" s="40" t="s">
        <v>257</v>
      </c>
      <c r="D40" s="78">
        <v>1.2003596171782982E-2</v>
      </c>
      <c r="E40" s="78">
        <v>8.7981753653588388E-3</v>
      </c>
      <c r="F40" s="79">
        <v>1.0935122569641601E-2</v>
      </c>
      <c r="G40" s="74">
        <v>1</v>
      </c>
      <c r="H40" s="74" t="s">
        <v>2</v>
      </c>
      <c r="I40" s="74" t="s">
        <v>2</v>
      </c>
      <c r="J40" s="74" t="s">
        <v>2</v>
      </c>
      <c r="K40" s="74" t="s">
        <v>2</v>
      </c>
      <c r="L40" s="75" t="s">
        <v>2</v>
      </c>
    </row>
    <row r="41" spans="1:12" x14ac:dyDescent="0.2">
      <c r="A41" s="10">
        <v>29</v>
      </c>
      <c r="B41" s="17" t="s">
        <v>259</v>
      </c>
      <c r="C41" s="40" t="s">
        <v>254</v>
      </c>
      <c r="D41" s="78">
        <v>1.4003659955807837E-2</v>
      </c>
      <c r="E41" s="78">
        <v>4.9401840949575577E-3</v>
      </c>
      <c r="F41" s="79">
        <v>1.0982501335524411E-2</v>
      </c>
      <c r="G41" s="74">
        <v>0</v>
      </c>
      <c r="H41" s="74">
        <v>1</v>
      </c>
      <c r="I41" s="74" t="s">
        <v>2</v>
      </c>
      <c r="J41" s="74" t="s">
        <v>2</v>
      </c>
      <c r="K41" s="74" t="s">
        <v>2</v>
      </c>
      <c r="L41" s="75" t="s">
        <v>2</v>
      </c>
    </row>
    <row r="42" spans="1:12" x14ac:dyDescent="0.2">
      <c r="A42" s="10">
        <v>60</v>
      </c>
      <c r="B42" s="17" t="s">
        <v>256</v>
      </c>
      <c r="C42" s="40" t="s">
        <v>258</v>
      </c>
      <c r="D42" s="78">
        <v>1.0714881146756025E-2</v>
      </c>
      <c r="E42" s="78">
        <v>1.1830299307856274E-2</v>
      </c>
      <c r="F42" s="79">
        <v>1.1086687200456108E-2</v>
      </c>
      <c r="G42" s="74">
        <v>0</v>
      </c>
      <c r="H42" s="74">
        <v>0</v>
      </c>
      <c r="I42" s="74">
        <v>0</v>
      </c>
      <c r="J42" s="74">
        <v>0</v>
      </c>
      <c r="K42" s="74">
        <v>0</v>
      </c>
      <c r="L42" s="75">
        <v>0</v>
      </c>
    </row>
    <row r="43" spans="1:12" x14ac:dyDescent="0.2">
      <c r="A43" s="10">
        <v>30</v>
      </c>
      <c r="B43" s="17" t="s">
        <v>259</v>
      </c>
      <c r="C43" s="40" t="s">
        <v>255</v>
      </c>
      <c r="D43" s="78">
        <v>1.4003659955807837E-2</v>
      </c>
      <c r="E43" s="78">
        <v>5.5456544294483576E-3</v>
      </c>
      <c r="F43" s="79">
        <v>1.1184324780354677E-2</v>
      </c>
      <c r="G43" s="74">
        <v>0</v>
      </c>
      <c r="H43" s="74">
        <v>1</v>
      </c>
      <c r="I43" s="74" t="s">
        <v>2</v>
      </c>
      <c r="J43" s="74" t="s">
        <v>2</v>
      </c>
      <c r="K43" s="74" t="s">
        <v>2</v>
      </c>
      <c r="L43" s="75" t="s">
        <v>2</v>
      </c>
    </row>
    <row r="44" spans="1:12" x14ac:dyDescent="0.2">
      <c r="A44" s="10">
        <v>58</v>
      </c>
      <c r="B44" s="17" t="s">
        <v>256</v>
      </c>
      <c r="C44" s="40" t="s">
        <v>259</v>
      </c>
      <c r="D44" s="78">
        <v>1.0714881146756025E-2</v>
      </c>
      <c r="E44" s="78">
        <v>1.2255835489843173E-2</v>
      </c>
      <c r="F44" s="79">
        <v>1.1228532594451741E-2</v>
      </c>
      <c r="G44" s="74">
        <v>1</v>
      </c>
      <c r="H44" s="74" t="s">
        <v>2</v>
      </c>
      <c r="I44" s="74" t="s">
        <v>2</v>
      </c>
      <c r="J44" s="74" t="s">
        <v>2</v>
      </c>
      <c r="K44" s="74" t="s">
        <v>2</v>
      </c>
      <c r="L44" s="75" t="s">
        <v>2</v>
      </c>
    </row>
    <row r="45" spans="1:12" x14ac:dyDescent="0.2">
      <c r="A45" s="10">
        <v>28</v>
      </c>
      <c r="B45" s="17" t="s">
        <v>259</v>
      </c>
      <c r="C45" s="40" t="s">
        <v>256</v>
      </c>
      <c r="D45" s="78">
        <v>1.4003659955807837E-2</v>
      </c>
      <c r="E45" s="78">
        <v>6.3348168431007932E-3</v>
      </c>
      <c r="F45" s="79">
        <v>1.1447378918238823E-2</v>
      </c>
      <c r="G45" s="74">
        <v>0</v>
      </c>
      <c r="H45" s="74">
        <v>1</v>
      </c>
      <c r="I45" s="74" t="s">
        <v>2</v>
      </c>
      <c r="J45" s="74" t="s">
        <v>2</v>
      </c>
      <c r="K45" s="74" t="s">
        <v>2</v>
      </c>
      <c r="L45" s="75" t="s">
        <v>2</v>
      </c>
    </row>
    <row r="46" spans="1:12" x14ac:dyDescent="0.2">
      <c r="A46" s="10">
        <v>26</v>
      </c>
      <c r="B46" s="17" t="s">
        <v>259</v>
      </c>
      <c r="C46" s="40" t="s">
        <v>251</v>
      </c>
      <c r="D46" s="78">
        <v>1.4003659955807837E-2</v>
      </c>
      <c r="E46" s="78">
        <v>7.7125334886598805E-3</v>
      </c>
      <c r="F46" s="79">
        <v>1.1906617800091852E-2</v>
      </c>
      <c r="G46" s="74">
        <v>0</v>
      </c>
      <c r="H46" s="74">
        <v>1</v>
      </c>
      <c r="I46" s="74" t="s">
        <v>2</v>
      </c>
      <c r="J46" s="74" t="s">
        <v>2</v>
      </c>
      <c r="K46" s="74" t="s">
        <v>2</v>
      </c>
      <c r="L46" s="75" t="s">
        <v>2</v>
      </c>
    </row>
    <row r="47" spans="1:12" x14ac:dyDescent="0.2">
      <c r="A47" s="10">
        <v>104</v>
      </c>
      <c r="B47" s="17" t="s">
        <v>253</v>
      </c>
      <c r="C47" s="40" t="s">
        <v>258</v>
      </c>
      <c r="D47" s="78">
        <v>1.2003596171782982E-2</v>
      </c>
      <c r="E47" s="78">
        <v>1.1830299307856274E-2</v>
      </c>
      <c r="F47" s="79">
        <v>1.1945830550474079E-2</v>
      </c>
      <c r="G47" s="74">
        <v>0</v>
      </c>
      <c r="H47" s="74">
        <v>0</v>
      </c>
      <c r="I47" s="74">
        <v>1</v>
      </c>
      <c r="J47" s="74" t="s">
        <v>2</v>
      </c>
      <c r="K47" s="74" t="s">
        <v>2</v>
      </c>
      <c r="L47" s="75" t="s">
        <v>2</v>
      </c>
    </row>
    <row r="48" spans="1:12" x14ac:dyDescent="0.2">
      <c r="A48" s="10">
        <v>102</v>
      </c>
      <c r="B48" s="17" t="s">
        <v>253</v>
      </c>
      <c r="C48" s="40" t="s">
        <v>259</v>
      </c>
      <c r="D48" s="78">
        <v>1.2003596171782982E-2</v>
      </c>
      <c r="E48" s="78">
        <v>1.2255835489843173E-2</v>
      </c>
      <c r="F48" s="79">
        <v>1.2087675944469712E-2</v>
      </c>
      <c r="G48" s="74">
        <v>1</v>
      </c>
      <c r="H48" s="74" t="s">
        <v>2</v>
      </c>
      <c r="I48" s="74" t="s">
        <v>2</v>
      </c>
      <c r="J48" s="74" t="s">
        <v>2</v>
      </c>
      <c r="K48" s="74" t="s">
        <v>2</v>
      </c>
      <c r="L48" s="75" t="s">
        <v>2</v>
      </c>
    </row>
    <row r="49" spans="1:12" x14ac:dyDescent="0.2">
      <c r="A49" s="10">
        <v>24</v>
      </c>
      <c r="B49" s="17" t="s">
        <v>259</v>
      </c>
      <c r="C49" s="40" t="s">
        <v>257</v>
      </c>
      <c r="D49" s="78">
        <v>1.4003659955807837E-2</v>
      </c>
      <c r="E49" s="78">
        <v>8.7981753653588388E-3</v>
      </c>
      <c r="F49" s="79">
        <v>1.2268498425658171E-2</v>
      </c>
      <c r="G49" s="74">
        <v>1</v>
      </c>
      <c r="H49" s="74" t="s">
        <v>2</v>
      </c>
      <c r="I49" s="74" t="s">
        <v>2</v>
      </c>
      <c r="J49" s="74" t="s">
        <v>2</v>
      </c>
      <c r="K49" s="74" t="s">
        <v>2</v>
      </c>
      <c r="L49" s="75" t="s">
        <v>2</v>
      </c>
    </row>
    <row r="50" spans="1:12" x14ac:dyDescent="0.2">
      <c r="A50" s="10">
        <v>88</v>
      </c>
      <c r="B50" s="17" t="s">
        <v>255</v>
      </c>
      <c r="C50" s="40" t="s">
        <v>252</v>
      </c>
      <c r="D50" s="78">
        <v>1.766884748402971E-2</v>
      </c>
      <c r="E50" s="78">
        <v>2.0811714908712275E-3</v>
      </c>
      <c r="F50" s="79">
        <v>1.2472955486310215E-2</v>
      </c>
      <c r="G50" s="74">
        <v>1</v>
      </c>
      <c r="H50" s="74" t="s">
        <v>2</v>
      </c>
      <c r="I50" s="74" t="s">
        <v>2</v>
      </c>
      <c r="J50" s="74" t="s">
        <v>2</v>
      </c>
      <c r="K50" s="74" t="s">
        <v>2</v>
      </c>
      <c r="L50" s="75" t="s">
        <v>2</v>
      </c>
    </row>
    <row r="51" spans="1:12" x14ac:dyDescent="0.2">
      <c r="A51" s="10">
        <v>77</v>
      </c>
      <c r="B51" s="17" t="s">
        <v>254</v>
      </c>
      <c r="C51" s="40" t="s">
        <v>252</v>
      </c>
      <c r="D51" s="78">
        <v>1.8345096225678328E-2</v>
      </c>
      <c r="E51" s="78">
        <v>2.0811714908712275E-3</v>
      </c>
      <c r="F51" s="79">
        <v>1.2923787980742629E-2</v>
      </c>
      <c r="G51" s="74">
        <v>1</v>
      </c>
      <c r="H51" s="74" t="s">
        <v>2</v>
      </c>
      <c r="I51" s="74" t="s">
        <v>2</v>
      </c>
      <c r="J51" s="74" t="s">
        <v>2</v>
      </c>
      <c r="K51" s="74" t="s">
        <v>2</v>
      </c>
      <c r="L51" s="75" t="s">
        <v>2</v>
      </c>
    </row>
    <row r="52" spans="1:12" x14ac:dyDescent="0.2">
      <c r="A52" s="10">
        <v>27</v>
      </c>
      <c r="B52" s="17" t="s">
        <v>259</v>
      </c>
      <c r="C52" s="40" t="s">
        <v>258</v>
      </c>
      <c r="D52" s="78">
        <v>1.4003659955807837E-2</v>
      </c>
      <c r="E52" s="78">
        <v>1.1830299307856274E-2</v>
      </c>
      <c r="F52" s="79">
        <v>1.327920640649065E-2</v>
      </c>
      <c r="G52" s="74">
        <v>0</v>
      </c>
      <c r="H52" s="74">
        <v>1</v>
      </c>
      <c r="I52" s="74" t="s">
        <v>2</v>
      </c>
      <c r="J52" s="74" t="s">
        <v>2</v>
      </c>
      <c r="K52" s="74" t="s">
        <v>2</v>
      </c>
      <c r="L52" s="75" t="s">
        <v>2</v>
      </c>
    </row>
    <row r="53" spans="1:12" x14ac:dyDescent="0.2">
      <c r="A53" s="10">
        <v>87</v>
      </c>
      <c r="B53" s="17" t="s">
        <v>255</v>
      </c>
      <c r="C53" s="40" t="s">
        <v>253</v>
      </c>
      <c r="D53" s="78">
        <v>1.766884748402971E-2</v>
      </c>
      <c r="E53" s="78">
        <v>4.5400662998457755E-3</v>
      </c>
      <c r="F53" s="79">
        <v>1.3292587089301732E-2</v>
      </c>
      <c r="G53" s="74">
        <v>1</v>
      </c>
      <c r="H53" s="74" t="s">
        <v>2</v>
      </c>
      <c r="I53" s="74" t="s">
        <v>2</v>
      </c>
      <c r="J53" s="74" t="s">
        <v>2</v>
      </c>
      <c r="K53" s="74" t="s">
        <v>2</v>
      </c>
      <c r="L53" s="75" t="s">
        <v>2</v>
      </c>
    </row>
    <row r="54" spans="1:12" x14ac:dyDescent="0.2">
      <c r="A54" s="10">
        <v>25</v>
      </c>
      <c r="B54" s="17" t="s">
        <v>259</v>
      </c>
      <c r="C54" s="40" t="s">
        <v>259</v>
      </c>
      <c r="D54" s="78">
        <v>1.4003659955807837E-2</v>
      </c>
      <c r="E54" s="78">
        <v>1.2255835489843173E-2</v>
      </c>
      <c r="F54" s="79">
        <v>1.3421051800486283E-2</v>
      </c>
      <c r="G54" s="74">
        <v>1</v>
      </c>
      <c r="H54" s="74" t="s">
        <v>2</v>
      </c>
      <c r="I54" s="74" t="s">
        <v>2</v>
      </c>
      <c r="J54" s="74" t="s">
        <v>2</v>
      </c>
      <c r="K54" s="74" t="s">
        <v>2</v>
      </c>
      <c r="L54" s="75" t="s">
        <v>2</v>
      </c>
    </row>
    <row r="55" spans="1:12" x14ac:dyDescent="0.2">
      <c r="A55" s="10">
        <v>84</v>
      </c>
      <c r="B55" s="17" t="s">
        <v>255</v>
      </c>
      <c r="C55" s="40" t="s">
        <v>254</v>
      </c>
      <c r="D55" s="78">
        <v>1.766884748402971E-2</v>
      </c>
      <c r="E55" s="78">
        <v>4.9401840949575577E-3</v>
      </c>
      <c r="F55" s="79">
        <v>1.3425959687672327E-2</v>
      </c>
      <c r="G55" s="74">
        <v>0</v>
      </c>
      <c r="H55" s="74">
        <v>1</v>
      </c>
      <c r="I55" s="74" t="s">
        <v>2</v>
      </c>
      <c r="J55" s="74" t="s">
        <v>2</v>
      </c>
      <c r="K55" s="74" t="s">
        <v>2</v>
      </c>
      <c r="L55" s="75" t="s">
        <v>2</v>
      </c>
    </row>
    <row r="56" spans="1:12" x14ac:dyDescent="0.2">
      <c r="A56" s="10">
        <v>85</v>
      </c>
      <c r="B56" s="17" t="s">
        <v>255</v>
      </c>
      <c r="C56" s="40" t="s">
        <v>255</v>
      </c>
      <c r="D56" s="78">
        <v>1.766884748402971E-2</v>
      </c>
      <c r="E56" s="78">
        <v>5.5456544294483576E-3</v>
      </c>
      <c r="F56" s="79">
        <v>1.3627783132502593E-2</v>
      </c>
      <c r="G56" s="74">
        <v>0</v>
      </c>
      <c r="H56" s="74">
        <v>1</v>
      </c>
      <c r="I56" s="74" t="s">
        <v>2</v>
      </c>
      <c r="J56" s="74" t="s">
        <v>2</v>
      </c>
      <c r="K56" s="74" t="s">
        <v>2</v>
      </c>
      <c r="L56" s="75" t="s">
        <v>2</v>
      </c>
    </row>
    <row r="57" spans="1:12" x14ac:dyDescent="0.2">
      <c r="A57" s="10">
        <v>76</v>
      </c>
      <c r="B57" s="17" t="s">
        <v>254</v>
      </c>
      <c r="C57" s="40" t="s">
        <v>253</v>
      </c>
      <c r="D57" s="78">
        <v>1.8345096225678328E-2</v>
      </c>
      <c r="E57" s="78">
        <v>4.5400662998457755E-3</v>
      </c>
      <c r="F57" s="79">
        <v>1.3743419583734144E-2</v>
      </c>
      <c r="G57" s="74">
        <v>1</v>
      </c>
      <c r="H57" s="74" t="s">
        <v>2</v>
      </c>
      <c r="I57" s="74" t="s">
        <v>2</v>
      </c>
      <c r="J57" s="74" t="s">
        <v>2</v>
      </c>
      <c r="K57" s="74" t="s">
        <v>2</v>
      </c>
      <c r="L57" s="75" t="s">
        <v>2</v>
      </c>
    </row>
    <row r="58" spans="1:12" x14ac:dyDescent="0.2">
      <c r="A58" s="10">
        <v>73</v>
      </c>
      <c r="B58" s="17" t="s">
        <v>254</v>
      </c>
      <c r="C58" s="40" t="s">
        <v>254</v>
      </c>
      <c r="D58" s="78">
        <v>1.8345096225678328E-2</v>
      </c>
      <c r="E58" s="78">
        <v>4.9401840949575577E-3</v>
      </c>
      <c r="F58" s="79">
        <v>1.3876792182104738E-2</v>
      </c>
      <c r="G58" s="74">
        <v>0</v>
      </c>
      <c r="H58" s="74">
        <v>1</v>
      </c>
      <c r="I58" s="74" t="s">
        <v>2</v>
      </c>
      <c r="J58" s="74" t="s">
        <v>2</v>
      </c>
      <c r="K58" s="74" t="s">
        <v>2</v>
      </c>
      <c r="L58" s="75" t="s">
        <v>2</v>
      </c>
    </row>
    <row r="59" spans="1:12" x14ac:dyDescent="0.2">
      <c r="A59" s="10">
        <v>83</v>
      </c>
      <c r="B59" s="17" t="s">
        <v>255</v>
      </c>
      <c r="C59" s="40" t="s">
        <v>256</v>
      </c>
      <c r="D59" s="78">
        <v>1.766884748402971E-2</v>
      </c>
      <c r="E59" s="78">
        <v>6.3348168431007932E-3</v>
      </c>
      <c r="F59" s="79">
        <v>1.3890837270386737E-2</v>
      </c>
      <c r="G59" s="74">
        <v>1</v>
      </c>
      <c r="H59" s="74" t="s">
        <v>2</v>
      </c>
      <c r="I59" s="74" t="s">
        <v>2</v>
      </c>
      <c r="J59" s="74" t="s">
        <v>2</v>
      </c>
      <c r="K59" s="74" t="s">
        <v>2</v>
      </c>
      <c r="L59" s="75" t="s">
        <v>2</v>
      </c>
    </row>
    <row r="60" spans="1:12" x14ac:dyDescent="0.2">
      <c r="A60" s="10">
        <v>74</v>
      </c>
      <c r="B60" s="17" t="s">
        <v>254</v>
      </c>
      <c r="C60" s="40" t="s">
        <v>255</v>
      </c>
      <c r="D60" s="78">
        <v>1.8345096225678328E-2</v>
      </c>
      <c r="E60" s="78">
        <v>5.5456544294483576E-3</v>
      </c>
      <c r="F60" s="79">
        <v>1.4078615626935005E-2</v>
      </c>
      <c r="G60" s="74">
        <v>0</v>
      </c>
      <c r="H60" s="74">
        <v>1</v>
      </c>
      <c r="I60" s="74" t="s">
        <v>2</v>
      </c>
      <c r="J60" s="74" t="s">
        <v>2</v>
      </c>
      <c r="K60" s="74" t="s">
        <v>2</v>
      </c>
      <c r="L60" s="75" t="s">
        <v>2</v>
      </c>
    </row>
    <row r="61" spans="1:12" x14ac:dyDescent="0.2">
      <c r="A61" s="10">
        <v>72</v>
      </c>
      <c r="B61" s="17" t="s">
        <v>254</v>
      </c>
      <c r="C61" s="40" t="s">
        <v>256</v>
      </c>
      <c r="D61" s="78">
        <v>1.8345096225678328E-2</v>
      </c>
      <c r="E61" s="78">
        <v>6.3348168431007932E-3</v>
      </c>
      <c r="F61" s="79">
        <v>1.434166976481915E-2</v>
      </c>
      <c r="G61" s="74">
        <v>1</v>
      </c>
      <c r="H61" s="74" t="s">
        <v>2</v>
      </c>
      <c r="I61" s="74" t="s">
        <v>2</v>
      </c>
      <c r="J61" s="74" t="s">
        <v>2</v>
      </c>
      <c r="K61" s="74" t="s">
        <v>2</v>
      </c>
      <c r="L61" s="75" t="s">
        <v>2</v>
      </c>
    </row>
    <row r="62" spans="1:12" x14ac:dyDescent="0.2">
      <c r="A62" s="10">
        <v>81</v>
      </c>
      <c r="B62" s="17" t="s">
        <v>255</v>
      </c>
      <c r="C62" s="40" t="s">
        <v>251</v>
      </c>
      <c r="D62" s="78">
        <v>1.766884748402971E-2</v>
      </c>
      <c r="E62" s="78">
        <v>7.7125334886598805E-3</v>
      </c>
      <c r="F62" s="79">
        <v>1.4350076152239767E-2</v>
      </c>
      <c r="G62" s="74">
        <v>1</v>
      </c>
      <c r="H62" s="74" t="s">
        <v>2</v>
      </c>
      <c r="I62" s="74" t="s">
        <v>2</v>
      </c>
      <c r="J62" s="74" t="s">
        <v>2</v>
      </c>
      <c r="K62" s="74" t="s">
        <v>2</v>
      </c>
      <c r="L62" s="75" t="s">
        <v>2</v>
      </c>
    </row>
    <row r="63" spans="1:12" x14ac:dyDescent="0.2">
      <c r="A63" s="10">
        <v>42</v>
      </c>
      <c r="B63" s="17" t="s">
        <v>251</v>
      </c>
      <c r="C63" s="40" t="s">
        <v>260</v>
      </c>
      <c r="D63" s="78">
        <v>6.9491834167163336E-3</v>
      </c>
      <c r="E63" s="78">
        <v>2.9404496904335525E-2</v>
      </c>
      <c r="F63" s="79">
        <v>1.4434287912589397E-2</v>
      </c>
      <c r="G63" s="74">
        <v>0</v>
      </c>
      <c r="H63" s="74">
        <v>0</v>
      </c>
      <c r="I63" s="74">
        <v>0</v>
      </c>
      <c r="J63" s="74">
        <v>0</v>
      </c>
      <c r="K63" s="74">
        <v>0</v>
      </c>
      <c r="L63" s="75">
        <v>0</v>
      </c>
    </row>
    <row r="64" spans="1:12" x14ac:dyDescent="0.2">
      <c r="A64" s="10">
        <v>119</v>
      </c>
      <c r="B64" s="17" t="s">
        <v>252</v>
      </c>
      <c r="C64" s="40" t="s">
        <v>260</v>
      </c>
      <c r="D64" s="78">
        <v>7.0682366633847346E-3</v>
      </c>
      <c r="E64" s="78">
        <v>2.9404496904335525E-2</v>
      </c>
      <c r="F64" s="79">
        <v>1.4513656743701664E-2</v>
      </c>
      <c r="G64" s="74">
        <v>0</v>
      </c>
      <c r="H64" s="74">
        <v>0</v>
      </c>
      <c r="I64" s="74">
        <v>0</v>
      </c>
      <c r="J64" s="74">
        <v>0</v>
      </c>
      <c r="K64" s="74">
        <v>0</v>
      </c>
      <c r="L64" s="75">
        <v>0</v>
      </c>
    </row>
    <row r="65" spans="1:12" x14ac:dyDescent="0.2">
      <c r="A65" s="10">
        <v>22</v>
      </c>
      <c r="B65" s="17" t="s">
        <v>257</v>
      </c>
      <c r="C65" s="40" t="s">
        <v>252</v>
      </c>
      <c r="D65" s="78">
        <v>2.0763340556290713E-2</v>
      </c>
      <c r="E65" s="78">
        <v>2.0811714908712275E-3</v>
      </c>
      <c r="F65" s="79">
        <v>1.4535950867817551E-2</v>
      </c>
      <c r="G65" s="74">
        <v>0</v>
      </c>
      <c r="H65" s="74">
        <v>1</v>
      </c>
      <c r="I65" s="74" t="s">
        <v>2</v>
      </c>
      <c r="J65" s="74" t="s">
        <v>2</v>
      </c>
      <c r="K65" s="74" t="s">
        <v>2</v>
      </c>
      <c r="L65" s="75" t="s">
        <v>2</v>
      </c>
    </row>
    <row r="66" spans="1:12" x14ac:dyDescent="0.2">
      <c r="A66" s="10">
        <v>34</v>
      </c>
      <c r="B66" s="17" t="s">
        <v>251</v>
      </c>
      <c r="C66" s="40" t="s">
        <v>261</v>
      </c>
      <c r="D66" s="78">
        <v>6.9491834167163336E-3</v>
      </c>
      <c r="E66" s="78">
        <v>3.0133467654562464E-2</v>
      </c>
      <c r="F66" s="79">
        <v>1.4677278162665043E-2</v>
      </c>
      <c r="G66" s="74">
        <v>0</v>
      </c>
      <c r="H66" s="74">
        <v>1</v>
      </c>
      <c r="I66" s="74" t="s">
        <v>2</v>
      </c>
      <c r="J66" s="74" t="s">
        <v>2</v>
      </c>
      <c r="K66" s="74" t="s">
        <v>2</v>
      </c>
      <c r="L66" s="75" t="s">
        <v>2</v>
      </c>
    </row>
    <row r="67" spans="1:12" x14ac:dyDescent="0.2">
      <c r="A67" s="10">
        <v>79</v>
      </c>
      <c r="B67" s="17" t="s">
        <v>255</v>
      </c>
      <c r="C67" s="40" t="s">
        <v>257</v>
      </c>
      <c r="D67" s="78">
        <v>1.766884748402971E-2</v>
      </c>
      <c r="E67" s="78">
        <v>8.7981753653588388E-3</v>
      </c>
      <c r="F67" s="79">
        <v>1.4711956777806087E-2</v>
      </c>
      <c r="G67" s="74">
        <v>1</v>
      </c>
      <c r="H67" s="74" t="s">
        <v>2</v>
      </c>
      <c r="I67" s="74" t="s">
        <v>2</v>
      </c>
      <c r="J67" s="74" t="s">
        <v>2</v>
      </c>
      <c r="K67" s="74" t="s">
        <v>2</v>
      </c>
      <c r="L67" s="75" t="s">
        <v>2</v>
      </c>
    </row>
    <row r="68" spans="1:12" x14ac:dyDescent="0.2">
      <c r="A68" s="10">
        <v>111</v>
      </c>
      <c r="B68" s="17" t="s">
        <v>252</v>
      </c>
      <c r="C68" s="40" t="s">
        <v>261</v>
      </c>
      <c r="D68" s="78">
        <v>7.0682366633847346E-3</v>
      </c>
      <c r="E68" s="78">
        <v>3.0133467654562464E-2</v>
      </c>
      <c r="F68" s="79">
        <v>1.475664699377731E-2</v>
      </c>
      <c r="G68" s="74">
        <v>0</v>
      </c>
      <c r="H68" s="74">
        <v>1</v>
      </c>
      <c r="I68" s="74" t="s">
        <v>2</v>
      </c>
      <c r="J68" s="74" t="s">
        <v>2</v>
      </c>
      <c r="K68" s="74" t="s">
        <v>2</v>
      </c>
      <c r="L68" s="75" t="s">
        <v>2</v>
      </c>
    </row>
    <row r="69" spans="1:12" x14ac:dyDescent="0.2">
      <c r="A69" s="10">
        <v>70</v>
      </c>
      <c r="B69" s="17" t="s">
        <v>254</v>
      </c>
      <c r="C69" s="40" t="s">
        <v>251</v>
      </c>
      <c r="D69" s="78">
        <v>1.8345096225678328E-2</v>
      </c>
      <c r="E69" s="78">
        <v>7.7125334886598805E-3</v>
      </c>
      <c r="F69" s="79">
        <v>1.4800908646672179E-2</v>
      </c>
      <c r="G69" s="74">
        <v>1</v>
      </c>
      <c r="H69" s="74" t="s">
        <v>2</v>
      </c>
      <c r="I69" s="74" t="s">
        <v>2</v>
      </c>
      <c r="J69" s="74" t="s">
        <v>2</v>
      </c>
      <c r="K69" s="74" t="s">
        <v>2</v>
      </c>
      <c r="L69" s="75" t="s">
        <v>2</v>
      </c>
    </row>
    <row r="70" spans="1:12" x14ac:dyDescent="0.2">
      <c r="A70" s="10">
        <v>68</v>
      </c>
      <c r="B70" s="17" t="s">
        <v>254</v>
      </c>
      <c r="C70" s="40" t="s">
        <v>257</v>
      </c>
      <c r="D70" s="78">
        <v>1.8345096225678328E-2</v>
      </c>
      <c r="E70" s="78">
        <v>8.7981753653588388E-3</v>
      </c>
      <c r="F70" s="79">
        <v>1.5162789272238499E-2</v>
      </c>
      <c r="G70" s="74">
        <v>1</v>
      </c>
      <c r="H70" s="74" t="s">
        <v>2</v>
      </c>
      <c r="I70" s="74" t="s">
        <v>2</v>
      </c>
      <c r="J70" s="74" t="s">
        <v>2</v>
      </c>
      <c r="K70" s="74" t="s">
        <v>2</v>
      </c>
      <c r="L70" s="75" t="s">
        <v>2</v>
      </c>
    </row>
    <row r="71" spans="1:12" x14ac:dyDescent="0.2">
      <c r="A71" s="10">
        <v>21</v>
      </c>
      <c r="B71" s="17" t="s">
        <v>257</v>
      </c>
      <c r="C71" s="40" t="s">
        <v>253</v>
      </c>
      <c r="D71" s="78">
        <v>2.0763340556290713E-2</v>
      </c>
      <c r="E71" s="78">
        <v>4.5400662998457755E-3</v>
      </c>
      <c r="F71" s="79">
        <v>1.5355582470809067E-2</v>
      </c>
      <c r="G71" s="74">
        <v>1</v>
      </c>
      <c r="H71" s="74" t="s">
        <v>2</v>
      </c>
      <c r="I71" s="74" t="s">
        <v>2</v>
      </c>
      <c r="J71" s="74" t="s">
        <v>2</v>
      </c>
      <c r="K71" s="74" t="s">
        <v>2</v>
      </c>
      <c r="L71" s="75" t="s">
        <v>2</v>
      </c>
    </row>
    <row r="72" spans="1:12" x14ac:dyDescent="0.2">
      <c r="A72" s="10">
        <v>18</v>
      </c>
      <c r="B72" s="17" t="s">
        <v>257</v>
      </c>
      <c r="C72" s="40" t="s">
        <v>254</v>
      </c>
      <c r="D72" s="78">
        <v>2.0763340556290713E-2</v>
      </c>
      <c r="E72" s="78">
        <v>4.9401840949575577E-3</v>
      </c>
      <c r="F72" s="79">
        <v>1.5488955069179661E-2</v>
      </c>
      <c r="G72" s="74">
        <v>0</v>
      </c>
      <c r="H72" s="74">
        <v>1</v>
      </c>
      <c r="I72" s="74" t="s">
        <v>2</v>
      </c>
      <c r="J72" s="74" t="s">
        <v>2</v>
      </c>
      <c r="K72" s="74" t="s">
        <v>2</v>
      </c>
      <c r="L72" s="75" t="s">
        <v>2</v>
      </c>
    </row>
    <row r="73" spans="1:12" x14ac:dyDescent="0.2">
      <c r="A73" s="10">
        <v>19</v>
      </c>
      <c r="B73" s="17" t="s">
        <v>257</v>
      </c>
      <c r="C73" s="40" t="s">
        <v>255</v>
      </c>
      <c r="D73" s="78">
        <v>2.0763340556290713E-2</v>
      </c>
      <c r="E73" s="78">
        <v>5.5456544294483576E-3</v>
      </c>
      <c r="F73" s="79">
        <v>1.5690778514009927E-2</v>
      </c>
      <c r="G73" s="74">
        <v>0</v>
      </c>
      <c r="H73" s="74">
        <v>1</v>
      </c>
      <c r="I73" s="74" t="s">
        <v>2</v>
      </c>
      <c r="J73" s="74" t="s">
        <v>2</v>
      </c>
      <c r="K73" s="74" t="s">
        <v>2</v>
      </c>
      <c r="L73" s="75" t="s">
        <v>2</v>
      </c>
    </row>
    <row r="74" spans="1:12" x14ac:dyDescent="0.2">
      <c r="A74" s="10">
        <v>82</v>
      </c>
      <c r="B74" s="17" t="s">
        <v>255</v>
      </c>
      <c r="C74" s="40" t="s">
        <v>258</v>
      </c>
      <c r="D74" s="78">
        <v>1.766884748402971E-2</v>
      </c>
      <c r="E74" s="78">
        <v>1.1830299307856274E-2</v>
      </c>
      <c r="F74" s="79">
        <v>1.5722664758638566E-2</v>
      </c>
      <c r="G74" s="74">
        <v>1</v>
      </c>
      <c r="H74" s="74" t="s">
        <v>2</v>
      </c>
      <c r="I74" s="74" t="s">
        <v>2</v>
      </c>
      <c r="J74" s="74" t="s">
        <v>2</v>
      </c>
      <c r="K74" s="74" t="s">
        <v>2</v>
      </c>
      <c r="L74" s="75" t="s">
        <v>2</v>
      </c>
    </row>
    <row r="75" spans="1:12" x14ac:dyDescent="0.2">
      <c r="A75" s="10">
        <v>80</v>
      </c>
      <c r="B75" s="17" t="s">
        <v>255</v>
      </c>
      <c r="C75" s="40" t="s">
        <v>259</v>
      </c>
      <c r="D75" s="78">
        <v>1.766884748402971E-2</v>
      </c>
      <c r="E75" s="78">
        <v>1.2255835489843173E-2</v>
      </c>
      <c r="F75" s="79">
        <v>1.5864510152634199E-2</v>
      </c>
      <c r="G75" s="74">
        <v>1</v>
      </c>
      <c r="H75" s="74" t="s">
        <v>2</v>
      </c>
      <c r="I75" s="74" t="s">
        <v>2</v>
      </c>
      <c r="J75" s="74" t="s">
        <v>2</v>
      </c>
      <c r="K75" s="74" t="s">
        <v>2</v>
      </c>
      <c r="L75" s="75" t="s">
        <v>2</v>
      </c>
    </row>
    <row r="76" spans="1:12" x14ac:dyDescent="0.2">
      <c r="A76" s="10">
        <v>17</v>
      </c>
      <c r="B76" s="17" t="s">
        <v>257</v>
      </c>
      <c r="C76" s="40" t="s">
        <v>256</v>
      </c>
      <c r="D76" s="78">
        <v>2.0763340556290713E-2</v>
      </c>
      <c r="E76" s="78">
        <v>6.3348168431007932E-3</v>
      </c>
      <c r="F76" s="79">
        <v>1.5953832651894075E-2</v>
      </c>
      <c r="G76" s="74">
        <v>0</v>
      </c>
      <c r="H76" s="74">
        <v>1</v>
      </c>
      <c r="I76" s="74" t="s">
        <v>2</v>
      </c>
      <c r="J76" s="74" t="s">
        <v>2</v>
      </c>
      <c r="K76" s="74" t="s">
        <v>2</v>
      </c>
      <c r="L76" s="75" t="s">
        <v>2</v>
      </c>
    </row>
    <row r="77" spans="1:12" x14ac:dyDescent="0.2">
      <c r="A77" s="10">
        <v>71</v>
      </c>
      <c r="B77" s="17" t="s">
        <v>254</v>
      </c>
      <c r="C77" s="40" t="s">
        <v>258</v>
      </c>
      <c r="D77" s="78">
        <v>1.8345096225678328E-2</v>
      </c>
      <c r="E77" s="78">
        <v>1.1830299307856274E-2</v>
      </c>
      <c r="F77" s="79">
        <v>1.6173497253070976E-2</v>
      </c>
      <c r="G77" s="74">
        <v>1</v>
      </c>
      <c r="H77" s="74" t="s">
        <v>2</v>
      </c>
      <c r="I77" s="74" t="s">
        <v>2</v>
      </c>
      <c r="J77" s="74" t="s">
        <v>2</v>
      </c>
      <c r="K77" s="74" t="s">
        <v>2</v>
      </c>
      <c r="L77" s="75" t="s">
        <v>2</v>
      </c>
    </row>
    <row r="78" spans="1:12" x14ac:dyDescent="0.2">
      <c r="A78" s="10">
        <v>69</v>
      </c>
      <c r="B78" s="17" t="s">
        <v>254</v>
      </c>
      <c r="C78" s="40" t="s">
        <v>259</v>
      </c>
      <c r="D78" s="78">
        <v>1.8345096225678328E-2</v>
      </c>
      <c r="E78" s="78">
        <v>1.2255835489843173E-2</v>
      </c>
      <c r="F78" s="79">
        <v>1.6315342647066609E-2</v>
      </c>
      <c r="G78" s="74">
        <v>1</v>
      </c>
      <c r="H78" s="74" t="s">
        <v>2</v>
      </c>
      <c r="I78" s="74" t="s">
        <v>2</v>
      </c>
      <c r="J78" s="74" t="s">
        <v>2</v>
      </c>
      <c r="K78" s="74" t="s">
        <v>2</v>
      </c>
      <c r="L78" s="75" t="s">
        <v>2</v>
      </c>
    </row>
    <row r="79" spans="1:12" x14ac:dyDescent="0.2">
      <c r="A79" s="10">
        <v>15</v>
      </c>
      <c r="B79" s="17" t="s">
        <v>257</v>
      </c>
      <c r="C79" s="40" t="s">
        <v>251</v>
      </c>
      <c r="D79" s="78">
        <v>2.0763340556290713E-2</v>
      </c>
      <c r="E79" s="78">
        <v>7.7125334886598805E-3</v>
      </c>
      <c r="F79" s="79">
        <v>1.6413071533747103E-2</v>
      </c>
      <c r="G79" s="74">
        <v>0</v>
      </c>
      <c r="H79" s="74">
        <v>1</v>
      </c>
      <c r="I79" s="74" t="s">
        <v>2</v>
      </c>
      <c r="J79" s="74" t="s">
        <v>2</v>
      </c>
      <c r="K79" s="74" t="s">
        <v>2</v>
      </c>
      <c r="L79" s="75" t="s">
        <v>2</v>
      </c>
    </row>
    <row r="80" spans="1:12" x14ac:dyDescent="0.2">
      <c r="A80" s="10">
        <v>13</v>
      </c>
      <c r="B80" s="17" t="s">
        <v>257</v>
      </c>
      <c r="C80" s="40" t="s">
        <v>257</v>
      </c>
      <c r="D80" s="78">
        <v>2.0763340556290713E-2</v>
      </c>
      <c r="E80" s="78">
        <v>8.7981753653588388E-3</v>
      </c>
      <c r="F80" s="79">
        <v>1.6774952159313423E-2</v>
      </c>
      <c r="G80" s="74">
        <v>1</v>
      </c>
      <c r="H80" s="74" t="s">
        <v>2</v>
      </c>
      <c r="I80" s="74" t="s">
        <v>2</v>
      </c>
      <c r="J80" s="74" t="s">
        <v>2</v>
      </c>
      <c r="K80" s="74" t="s">
        <v>2</v>
      </c>
      <c r="L80" s="75" t="s">
        <v>2</v>
      </c>
    </row>
    <row r="81" spans="1:12" x14ac:dyDescent="0.2">
      <c r="A81" s="10">
        <v>64</v>
      </c>
      <c r="B81" s="17" t="s">
        <v>256</v>
      </c>
      <c r="C81" s="40" t="s">
        <v>260</v>
      </c>
      <c r="D81" s="78">
        <v>1.0714881146756025E-2</v>
      </c>
      <c r="E81" s="78">
        <v>2.9404496904335525E-2</v>
      </c>
      <c r="F81" s="79">
        <v>1.694475306594919E-2</v>
      </c>
      <c r="G81" s="74">
        <v>0</v>
      </c>
      <c r="H81" s="74">
        <v>0</v>
      </c>
      <c r="I81" s="74">
        <v>0</v>
      </c>
      <c r="J81" s="74">
        <v>0</v>
      </c>
      <c r="K81" s="74">
        <v>0</v>
      </c>
      <c r="L81" s="75">
        <v>0</v>
      </c>
    </row>
    <row r="82" spans="1:12" x14ac:dyDescent="0.2">
      <c r="A82" s="10">
        <v>56</v>
      </c>
      <c r="B82" s="17" t="s">
        <v>256</v>
      </c>
      <c r="C82" s="40" t="s">
        <v>261</v>
      </c>
      <c r="D82" s="78">
        <v>1.0714881146756025E-2</v>
      </c>
      <c r="E82" s="78">
        <v>3.0133467654562464E-2</v>
      </c>
      <c r="F82" s="79">
        <v>1.7187743316024837E-2</v>
      </c>
      <c r="G82" s="74">
        <v>0</v>
      </c>
      <c r="H82" s="74">
        <v>1</v>
      </c>
      <c r="I82" s="74" t="s">
        <v>2</v>
      </c>
      <c r="J82" s="74" t="s">
        <v>2</v>
      </c>
      <c r="K82" s="74" t="s">
        <v>2</v>
      </c>
      <c r="L82" s="75" t="s">
        <v>2</v>
      </c>
    </row>
    <row r="83" spans="1:12" x14ac:dyDescent="0.2">
      <c r="A83" s="10">
        <v>16</v>
      </c>
      <c r="B83" s="17" t="s">
        <v>257</v>
      </c>
      <c r="C83" s="40" t="s">
        <v>258</v>
      </c>
      <c r="D83" s="78">
        <v>2.0763340556290713E-2</v>
      </c>
      <c r="E83" s="78">
        <v>1.1830299307856274E-2</v>
      </c>
      <c r="F83" s="79">
        <v>1.77856601401459E-2</v>
      </c>
      <c r="G83" s="74">
        <v>0</v>
      </c>
      <c r="H83" s="74">
        <v>1</v>
      </c>
      <c r="I83" s="74" t="s">
        <v>2</v>
      </c>
      <c r="J83" s="74" t="s">
        <v>2</v>
      </c>
      <c r="K83" s="74" t="s">
        <v>2</v>
      </c>
      <c r="L83" s="75" t="s">
        <v>2</v>
      </c>
    </row>
    <row r="84" spans="1:12" x14ac:dyDescent="0.2">
      <c r="A84" s="10">
        <v>108</v>
      </c>
      <c r="B84" s="17" t="s">
        <v>253</v>
      </c>
      <c r="C84" s="40" t="s">
        <v>260</v>
      </c>
      <c r="D84" s="78">
        <v>1.2003596171782982E-2</v>
      </c>
      <c r="E84" s="78">
        <v>2.9404496904335525E-2</v>
      </c>
      <c r="F84" s="79">
        <v>1.7803896415967163E-2</v>
      </c>
      <c r="G84" s="74">
        <v>0</v>
      </c>
      <c r="H84" s="74">
        <v>0</v>
      </c>
      <c r="I84" s="74">
        <v>1</v>
      </c>
      <c r="J84" s="74" t="s">
        <v>2</v>
      </c>
      <c r="K84" s="74" t="s">
        <v>2</v>
      </c>
      <c r="L84" s="75" t="s">
        <v>2</v>
      </c>
    </row>
    <row r="85" spans="1:12" x14ac:dyDescent="0.2">
      <c r="A85" s="10">
        <v>14</v>
      </c>
      <c r="B85" s="17" t="s">
        <v>257</v>
      </c>
      <c r="C85" s="40" t="s">
        <v>259</v>
      </c>
      <c r="D85" s="78">
        <v>2.0763340556290713E-2</v>
      </c>
      <c r="E85" s="78">
        <v>1.2255835489843173E-2</v>
      </c>
      <c r="F85" s="79">
        <v>1.7927505534141533E-2</v>
      </c>
      <c r="G85" s="74">
        <v>1</v>
      </c>
      <c r="H85" s="74" t="s">
        <v>2</v>
      </c>
      <c r="I85" s="74" t="s">
        <v>2</v>
      </c>
      <c r="J85" s="74" t="s">
        <v>2</v>
      </c>
      <c r="K85" s="74" t="s">
        <v>2</v>
      </c>
      <c r="L85" s="75" t="s">
        <v>2</v>
      </c>
    </row>
    <row r="86" spans="1:12" x14ac:dyDescent="0.2">
      <c r="A86" s="10">
        <v>55</v>
      </c>
      <c r="B86" s="17" t="s">
        <v>258</v>
      </c>
      <c r="C86" s="40" t="s">
        <v>252</v>
      </c>
      <c r="D86" s="78">
        <v>2.6004085618182793E-2</v>
      </c>
      <c r="E86" s="78">
        <v>2.0811714908712275E-3</v>
      </c>
      <c r="F86" s="79">
        <v>1.8029780909078939E-2</v>
      </c>
      <c r="G86" s="74">
        <v>1</v>
      </c>
      <c r="H86" s="74" t="s">
        <v>2</v>
      </c>
      <c r="I86" s="74" t="s">
        <v>2</v>
      </c>
      <c r="J86" s="74" t="s">
        <v>2</v>
      </c>
      <c r="K86" s="74" t="s">
        <v>2</v>
      </c>
      <c r="L86" s="75" t="s">
        <v>2</v>
      </c>
    </row>
    <row r="87" spans="1:12" x14ac:dyDescent="0.2">
      <c r="A87" s="10">
        <v>100</v>
      </c>
      <c r="B87" s="17" t="s">
        <v>253</v>
      </c>
      <c r="C87" s="40" t="s">
        <v>261</v>
      </c>
      <c r="D87" s="78">
        <v>1.2003596171782982E-2</v>
      </c>
      <c r="E87" s="78">
        <v>3.0133467654562464E-2</v>
      </c>
      <c r="F87" s="79">
        <v>1.8046886666042809E-2</v>
      </c>
      <c r="G87" s="74">
        <v>0</v>
      </c>
      <c r="H87" s="74">
        <v>1</v>
      </c>
      <c r="I87" s="74" t="s">
        <v>2</v>
      </c>
      <c r="J87" s="74" t="s">
        <v>2</v>
      </c>
      <c r="K87" s="74" t="s">
        <v>2</v>
      </c>
      <c r="L87" s="75" t="s">
        <v>2</v>
      </c>
    </row>
    <row r="88" spans="1:12" x14ac:dyDescent="0.2">
      <c r="A88" s="10">
        <v>54</v>
      </c>
      <c r="B88" s="17" t="s">
        <v>258</v>
      </c>
      <c r="C88" s="40" t="s">
        <v>253</v>
      </c>
      <c r="D88" s="78">
        <v>2.6004085618182793E-2</v>
      </c>
      <c r="E88" s="78">
        <v>4.5400662998457755E-3</v>
      </c>
      <c r="F88" s="79">
        <v>1.8849412512070455E-2</v>
      </c>
      <c r="G88" s="74">
        <v>1</v>
      </c>
      <c r="H88" s="74" t="s">
        <v>2</v>
      </c>
      <c r="I88" s="74" t="s">
        <v>2</v>
      </c>
      <c r="J88" s="74" t="s">
        <v>2</v>
      </c>
      <c r="K88" s="74" t="s">
        <v>2</v>
      </c>
      <c r="L88" s="75" t="s">
        <v>2</v>
      </c>
    </row>
    <row r="89" spans="1:12" x14ac:dyDescent="0.2">
      <c r="A89" s="10">
        <v>51</v>
      </c>
      <c r="B89" s="17" t="s">
        <v>258</v>
      </c>
      <c r="C89" s="40" t="s">
        <v>254</v>
      </c>
      <c r="D89" s="78">
        <v>2.6004085618182793E-2</v>
      </c>
      <c r="E89" s="78">
        <v>4.9401840949575577E-3</v>
      </c>
      <c r="F89" s="79">
        <v>1.8982785110441047E-2</v>
      </c>
      <c r="G89" s="74">
        <v>0</v>
      </c>
      <c r="H89" s="74">
        <v>1</v>
      </c>
      <c r="I89" s="74" t="s">
        <v>2</v>
      </c>
      <c r="J89" s="74" t="s">
        <v>2</v>
      </c>
      <c r="K89" s="74" t="s">
        <v>2</v>
      </c>
      <c r="L89" s="75" t="s">
        <v>2</v>
      </c>
    </row>
    <row r="90" spans="1:12" x14ac:dyDescent="0.2">
      <c r="A90" s="10">
        <v>31</v>
      </c>
      <c r="B90" s="17" t="s">
        <v>259</v>
      </c>
      <c r="C90" s="40" t="s">
        <v>260</v>
      </c>
      <c r="D90" s="78">
        <v>1.4003659955807837E-2</v>
      </c>
      <c r="E90" s="78">
        <v>2.9404496904335525E-2</v>
      </c>
      <c r="F90" s="79">
        <v>1.9137272271983734E-2</v>
      </c>
      <c r="G90" s="74">
        <v>0</v>
      </c>
      <c r="H90" s="74">
        <v>1</v>
      </c>
      <c r="I90" s="74" t="s">
        <v>2</v>
      </c>
      <c r="J90" s="74" t="s">
        <v>2</v>
      </c>
      <c r="K90" s="74" t="s">
        <v>2</v>
      </c>
      <c r="L90" s="75" t="s">
        <v>2</v>
      </c>
    </row>
    <row r="91" spans="1:12" x14ac:dyDescent="0.2">
      <c r="A91" s="10">
        <v>52</v>
      </c>
      <c r="B91" s="17" t="s">
        <v>258</v>
      </c>
      <c r="C91" s="40" t="s">
        <v>255</v>
      </c>
      <c r="D91" s="78">
        <v>2.6004085618182793E-2</v>
      </c>
      <c r="E91" s="78">
        <v>5.5456544294483576E-3</v>
      </c>
      <c r="F91" s="79">
        <v>1.9184608555271314E-2</v>
      </c>
      <c r="G91" s="74">
        <v>0</v>
      </c>
      <c r="H91" s="74">
        <v>1</v>
      </c>
      <c r="I91" s="74" t="s">
        <v>2</v>
      </c>
      <c r="J91" s="74" t="s">
        <v>2</v>
      </c>
      <c r="K91" s="74" t="s">
        <v>2</v>
      </c>
      <c r="L91" s="75" t="s">
        <v>2</v>
      </c>
    </row>
    <row r="92" spans="1:12" x14ac:dyDescent="0.2">
      <c r="A92" s="10">
        <v>23</v>
      </c>
      <c r="B92" s="17" t="s">
        <v>259</v>
      </c>
      <c r="C92" s="40" t="s">
        <v>261</v>
      </c>
      <c r="D92" s="78">
        <v>1.4003659955807837E-2</v>
      </c>
      <c r="E92" s="78">
        <v>3.0133467654562464E-2</v>
      </c>
      <c r="F92" s="79">
        <v>1.9380262522059381E-2</v>
      </c>
      <c r="G92" s="74">
        <v>0</v>
      </c>
      <c r="H92" s="74">
        <v>1</v>
      </c>
      <c r="I92" s="74" t="s">
        <v>2</v>
      </c>
      <c r="J92" s="74" t="s">
        <v>2</v>
      </c>
      <c r="K92" s="74" t="s">
        <v>2</v>
      </c>
      <c r="L92" s="75" t="s">
        <v>2</v>
      </c>
    </row>
    <row r="93" spans="1:12" x14ac:dyDescent="0.2">
      <c r="A93" s="10">
        <v>50</v>
      </c>
      <c r="B93" s="17" t="s">
        <v>258</v>
      </c>
      <c r="C93" s="40" t="s">
        <v>256</v>
      </c>
      <c r="D93" s="78">
        <v>2.6004085618182793E-2</v>
      </c>
      <c r="E93" s="78">
        <v>6.3348168431007932E-3</v>
      </c>
      <c r="F93" s="79">
        <v>1.9447662693155461E-2</v>
      </c>
      <c r="G93" s="74">
        <v>1</v>
      </c>
      <c r="H93" s="74" t="s">
        <v>2</v>
      </c>
      <c r="I93" s="74" t="s">
        <v>2</v>
      </c>
      <c r="J93" s="74" t="s">
        <v>2</v>
      </c>
      <c r="K93" s="74" t="s">
        <v>2</v>
      </c>
      <c r="L93" s="75" t="s">
        <v>2</v>
      </c>
    </row>
    <row r="94" spans="1:12" x14ac:dyDescent="0.2">
      <c r="A94" s="10">
        <v>48</v>
      </c>
      <c r="B94" s="17" t="s">
        <v>258</v>
      </c>
      <c r="C94" s="40" t="s">
        <v>251</v>
      </c>
      <c r="D94" s="78">
        <v>2.6004085618182793E-2</v>
      </c>
      <c r="E94" s="78">
        <v>7.7125334886598805E-3</v>
      </c>
      <c r="F94" s="79">
        <v>1.990690157500849E-2</v>
      </c>
      <c r="G94" s="74">
        <v>1</v>
      </c>
      <c r="H94" s="74" t="s">
        <v>2</v>
      </c>
      <c r="I94" s="74" t="s">
        <v>2</v>
      </c>
      <c r="J94" s="74" t="s">
        <v>2</v>
      </c>
      <c r="K94" s="74" t="s">
        <v>2</v>
      </c>
      <c r="L94" s="75" t="s">
        <v>2</v>
      </c>
    </row>
    <row r="95" spans="1:12" x14ac:dyDescent="0.2">
      <c r="A95" s="10">
        <v>46</v>
      </c>
      <c r="B95" s="17" t="s">
        <v>258</v>
      </c>
      <c r="C95" s="40" t="s">
        <v>257</v>
      </c>
      <c r="D95" s="78">
        <v>2.6004085618182793E-2</v>
      </c>
      <c r="E95" s="78">
        <v>8.7981753653588388E-3</v>
      </c>
      <c r="F95" s="79">
        <v>2.0268782200574809E-2</v>
      </c>
      <c r="G95" s="74">
        <v>1</v>
      </c>
      <c r="H95" s="74" t="s">
        <v>2</v>
      </c>
      <c r="I95" s="74" t="s">
        <v>2</v>
      </c>
      <c r="J95" s="74" t="s">
        <v>2</v>
      </c>
      <c r="K95" s="74" t="s">
        <v>2</v>
      </c>
      <c r="L95" s="75" t="s">
        <v>2</v>
      </c>
    </row>
    <row r="96" spans="1:12" x14ac:dyDescent="0.2">
      <c r="A96" s="10">
        <v>49</v>
      </c>
      <c r="B96" s="17" t="s">
        <v>258</v>
      </c>
      <c r="C96" s="40" t="s">
        <v>258</v>
      </c>
      <c r="D96" s="78">
        <v>2.6004085618182793E-2</v>
      </c>
      <c r="E96" s="78">
        <v>1.1830299307856274E-2</v>
      </c>
      <c r="F96" s="79">
        <v>2.1279490181407287E-2</v>
      </c>
      <c r="G96" s="74">
        <v>0</v>
      </c>
      <c r="H96" s="74">
        <v>1</v>
      </c>
      <c r="I96" s="74" t="s">
        <v>2</v>
      </c>
      <c r="J96" s="74" t="s">
        <v>2</v>
      </c>
      <c r="K96" s="74" t="s">
        <v>2</v>
      </c>
      <c r="L96" s="75" t="s">
        <v>2</v>
      </c>
    </row>
    <row r="97" spans="1:17" x14ac:dyDescent="0.2">
      <c r="A97" s="10">
        <v>47</v>
      </c>
      <c r="B97" s="17" t="s">
        <v>258</v>
      </c>
      <c r="C97" s="40" t="s">
        <v>259</v>
      </c>
      <c r="D97" s="78">
        <v>2.6004085618182793E-2</v>
      </c>
      <c r="E97" s="78">
        <v>1.2255835489843173E-2</v>
      </c>
      <c r="F97" s="79">
        <v>2.1421335575402919E-2</v>
      </c>
      <c r="G97" s="74">
        <v>1</v>
      </c>
      <c r="H97" s="74" t="s">
        <v>2</v>
      </c>
      <c r="I97" s="74" t="s">
        <v>2</v>
      </c>
      <c r="J97" s="74" t="s">
        <v>2</v>
      </c>
      <c r="K97" s="74" t="s">
        <v>2</v>
      </c>
      <c r="L97" s="75" t="s">
        <v>2</v>
      </c>
    </row>
    <row r="98" spans="1:17" x14ac:dyDescent="0.2">
      <c r="A98" s="10">
        <v>86</v>
      </c>
      <c r="B98" s="17" t="s">
        <v>255</v>
      </c>
      <c r="C98" s="40" t="s">
        <v>260</v>
      </c>
      <c r="D98" s="78">
        <v>1.766884748402971E-2</v>
      </c>
      <c r="E98" s="78">
        <v>2.9404496904335525E-2</v>
      </c>
      <c r="F98" s="79">
        <v>2.1580730624131648E-2</v>
      </c>
      <c r="G98" s="74">
        <v>1</v>
      </c>
      <c r="H98" s="74" t="s">
        <v>2</v>
      </c>
      <c r="I98" s="74" t="s">
        <v>2</v>
      </c>
      <c r="J98" s="74" t="s">
        <v>2</v>
      </c>
      <c r="K98" s="74" t="s">
        <v>2</v>
      </c>
      <c r="L98" s="75" t="s">
        <v>2</v>
      </c>
    </row>
    <row r="99" spans="1:17" x14ac:dyDescent="0.2">
      <c r="A99" s="10">
        <v>78</v>
      </c>
      <c r="B99" s="17" t="s">
        <v>255</v>
      </c>
      <c r="C99" s="40" t="s">
        <v>261</v>
      </c>
      <c r="D99" s="78">
        <v>1.766884748402971E-2</v>
      </c>
      <c r="E99" s="78">
        <v>3.0133467654562464E-2</v>
      </c>
      <c r="F99" s="79">
        <v>2.1823720874207295E-2</v>
      </c>
      <c r="G99" s="74">
        <v>0</v>
      </c>
      <c r="H99" s="74">
        <v>1</v>
      </c>
      <c r="I99" s="74" t="s">
        <v>2</v>
      </c>
      <c r="J99" s="74" t="s">
        <v>2</v>
      </c>
      <c r="K99" s="74" t="s">
        <v>2</v>
      </c>
      <c r="L99" s="75" t="s">
        <v>2</v>
      </c>
    </row>
    <row r="100" spans="1:17" x14ac:dyDescent="0.2">
      <c r="A100" s="10">
        <v>75</v>
      </c>
      <c r="B100" s="17" t="s">
        <v>254</v>
      </c>
      <c r="C100" s="40" t="s">
        <v>260</v>
      </c>
      <c r="D100" s="78">
        <v>1.8345096225678328E-2</v>
      </c>
      <c r="E100" s="78">
        <v>2.9404496904335525E-2</v>
      </c>
      <c r="F100" s="79">
        <v>2.2031563118564062E-2</v>
      </c>
      <c r="G100" s="74">
        <v>1</v>
      </c>
      <c r="H100" s="74" t="s">
        <v>2</v>
      </c>
      <c r="I100" s="74" t="s">
        <v>2</v>
      </c>
      <c r="J100" s="74" t="s">
        <v>2</v>
      </c>
      <c r="K100" s="74" t="s">
        <v>2</v>
      </c>
      <c r="L100" s="75" t="s">
        <v>2</v>
      </c>
      <c r="Q100" s="38"/>
    </row>
    <row r="101" spans="1:17" x14ac:dyDescent="0.2">
      <c r="A101" s="10">
        <v>67</v>
      </c>
      <c r="B101" s="17" t="s">
        <v>254</v>
      </c>
      <c r="C101" s="40" t="s">
        <v>261</v>
      </c>
      <c r="D101" s="78">
        <v>1.8345096225678328E-2</v>
      </c>
      <c r="E101" s="78">
        <v>3.0133467654562464E-2</v>
      </c>
      <c r="F101" s="79">
        <v>2.2274553368639708E-2</v>
      </c>
      <c r="G101" s="74">
        <v>0</v>
      </c>
      <c r="H101" s="74">
        <v>1</v>
      </c>
      <c r="I101" s="74" t="s">
        <v>2</v>
      </c>
      <c r="J101" s="74" t="s">
        <v>2</v>
      </c>
      <c r="K101" s="74" t="s">
        <v>2</v>
      </c>
      <c r="L101" s="75" t="s">
        <v>2</v>
      </c>
      <c r="Q101" s="38"/>
    </row>
    <row r="102" spans="1:17" x14ac:dyDescent="0.2">
      <c r="A102" s="10">
        <v>20</v>
      </c>
      <c r="B102" s="17" t="s">
        <v>257</v>
      </c>
      <c r="C102" s="40" t="s">
        <v>260</v>
      </c>
      <c r="D102" s="78">
        <v>2.0763340556290713E-2</v>
      </c>
      <c r="E102" s="78">
        <v>2.9404496904335525E-2</v>
      </c>
      <c r="F102" s="79">
        <v>2.3643726005638983E-2</v>
      </c>
      <c r="G102" s="74">
        <v>0</v>
      </c>
      <c r="H102" s="74">
        <v>1</v>
      </c>
      <c r="I102" s="74" t="s">
        <v>2</v>
      </c>
      <c r="J102" s="74" t="s">
        <v>2</v>
      </c>
      <c r="K102" s="74" t="s">
        <v>2</v>
      </c>
      <c r="L102" s="75" t="s">
        <v>2</v>
      </c>
      <c r="Q102" s="38"/>
    </row>
    <row r="103" spans="1:17" x14ac:dyDescent="0.2">
      <c r="A103" s="10">
        <v>12</v>
      </c>
      <c r="B103" s="17" t="s">
        <v>257</v>
      </c>
      <c r="C103" s="40" t="s">
        <v>261</v>
      </c>
      <c r="D103" s="78">
        <v>2.0763340556290713E-2</v>
      </c>
      <c r="E103" s="78">
        <v>3.0133467654562464E-2</v>
      </c>
      <c r="F103" s="79">
        <v>2.3886716255714629E-2</v>
      </c>
      <c r="G103" s="74">
        <v>0</v>
      </c>
      <c r="H103" s="74">
        <v>1</v>
      </c>
      <c r="I103" s="74" t="s">
        <v>2</v>
      </c>
      <c r="J103" s="74" t="s">
        <v>2</v>
      </c>
      <c r="K103" s="74" t="s">
        <v>2</v>
      </c>
      <c r="L103" s="75" t="s">
        <v>2</v>
      </c>
      <c r="Q103" s="38"/>
    </row>
    <row r="104" spans="1:17" x14ac:dyDescent="0.2">
      <c r="A104" s="10">
        <v>99</v>
      </c>
      <c r="B104" s="17" t="s">
        <v>260</v>
      </c>
      <c r="C104" s="40" t="s">
        <v>252</v>
      </c>
      <c r="D104" s="78">
        <v>3.6389419105757589E-2</v>
      </c>
      <c r="E104" s="78">
        <v>2.0811714908712275E-3</v>
      </c>
      <c r="F104" s="79">
        <v>2.4953336567462136E-2</v>
      </c>
      <c r="G104" s="74">
        <v>1</v>
      </c>
      <c r="H104" s="74" t="s">
        <v>2</v>
      </c>
      <c r="I104" s="74" t="s">
        <v>2</v>
      </c>
      <c r="J104" s="74" t="s">
        <v>2</v>
      </c>
      <c r="K104" s="74" t="s">
        <v>2</v>
      </c>
      <c r="L104" s="75" t="s">
        <v>2</v>
      </c>
      <c r="Q104" s="38"/>
    </row>
    <row r="105" spans="1:17" x14ac:dyDescent="0.2">
      <c r="A105" s="10">
        <v>98</v>
      </c>
      <c r="B105" s="17" t="s">
        <v>260</v>
      </c>
      <c r="C105" s="40" t="s">
        <v>253</v>
      </c>
      <c r="D105" s="78">
        <v>3.6389419105757589E-2</v>
      </c>
      <c r="E105" s="78">
        <v>4.5400662998457755E-3</v>
      </c>
      <c r="F105" s="79">
        <v>2.5772968170453651E-2</v>
      </c>
      <c r="G105" s="74">
        <v>1</v>
      </c>
      <c r="H105" s="74" t="s">
        <v>2</v>
      </c>
      <c r="I105" s="74" t="s">
        <v>2</v>
      </c>
      <c r="J105" s="74" t="s">
        <v>2</v>
      </c>
      <c r="K105" s="74" t="s">
        <v>2</v>
      </c>
      <c r="L105" s="75" t="s">
        <v>2</v>
      </c>
      <c r="Q105" s="38"/>
    </row>
    <row r="106" spans="1:17" x14ac:dyDescent="0.2">
      <c r="A106" s="10">
        <v>95</v>
      </c>
      <c r="B106" s="17" t="s">
        <v>260</v>
      </c>
      <c r="C106" s="40" t="s">
        <v>254</v>
      </c>
      <c r="D106" s="78">
        <v>3.6389419105757589E-2</v>
      </c>
      <c r="E106" s="78">
        <v>4.9401840949575577E-3</v>
      </c>
      <c r="F106" s="79">
        <v>2.5906340768824247E-2</v>
      </c>
      <c r="G106" s="74">
        <v>0</v>
      </c>
      <c r="H106" s="74">
        <v>1</v>
      </c>
      <c r="I106" s="74" t="s">
        <v>2</v>
      </c>
      <c r="J106" s="74" t="s">
        <v>2</v>
      </c>
      <c r="K106" s="74" t="s">
        <v>2</v>
      </c>
      <c r="L106" s="75" t="s">
        <v>2</v>
      </c>
      <c r="Q106" s="38"/>
    </row>
    <row r="107" spans="1:17" x14ac:dyDescent="0.2">
      <c r="A107" s="10">
        <v>96</v>
      </c>
      <c r="B107" s="17" t="s">
        <v>260</v>
      </c>
      <c r="C107" s="40" t="s">
        <v>255</v>
      </c>
      <c r="D107" s="78">
        <v>3.6389419105757589E-2</v>
      </c>
      <c r="E107" s="78">
        <v>5.5456544294483576E-3</v>
      </c>
      <c r="F107" s="79">
        <v>2.6108164213654514E-2</v>
      </c>
      <c r="G107" s="74">
        <v>0</v>
      </c>
      <c r="H107" s="74">
        <v>1</v>
      </c>
      <c r="I107" s="74" t="s">
        <v>2</v>
      </c>
      <c r="J107" s="74" t="s">
        <v>2</v>
      </c>
      <c r="K107" s="74" t="s">
        <v>2</v>
      </c>
      <c r="L107" s="75" t="s">
        <v>2</v>
      </c>
      <c r="Q107" s="38"/>
    </row>
    <row r="108" spans="1:17" x14ac:dyDescent="0.2">
      <c r="A108" s="10">
        <v>94</v>
      </c>
      <c r="B108" s="17" t="s">
        <v>260</v>
      </c>
      <c r="C108" s="40" t="s">
        <v>256</v>
      </c>
      <c r="D108" s="78">
        <v>3.6389419105757589E-2</v>
      </c>
      <c r="E108" s="78">
        <v>6.3348168431007932E-3</v>
      </c>
      <c r="F108" s="79">
        <v>2.6371218351538658E-2</v>
      </c>
      <c r="G108" s="74">
        <v>1</v>
      </c>
      <c r="H108" s="74" t="s">
        <v>2</v>
      </c>
      <c r="I108" s="74" t="s">
        <v>2</v>
      </c>
      <c r="J108" s="74" t="s">
        <v>2</v>
      </c>
      <c r="K108" s="74" t="s">
        <v>2</v>
      </c>
      <c r="L108" s="75" t="s">
        <v>2</v>
      </c>
      <c r="Q108" s="38"/>
    </row>
    <row r="109" spans="1:17" x14ac:dyDescent="0.2">
      <c r="A109" s="10">
        <v>92</v>
      </c>
      <c r="B109" s="17" t="s">
        <v>260</v>
      </c>
      <c r="C109" s="40" t="s">
        <v>251</v>
      </c>
      <c r="D109" s="78">
        <v>3.6389419105757589E-2</v>
      </c>
      <c r="E109" s="78">
        <v>7.7125334886598805E-3</v>
      </c>
      <c r="F109" s="79">
        <v>2.6830457233391686E-2</v>
      </c>
      <c r="G109" s="74">
        <v>1</v>
      </c>
      <c r="H109" s="74" t="s">
        <v>2</v>
      </c>
      <c r="I109" s="74" t="s">
        <v>2</v>
      </c>
      <c r="J109" s="74" t="s">
        <v>2</v>
      </c>
      <c r="K109" s="74" t="s">
        <v>2</v>
      </c>
      <c r="L109" s="75" t="s">
        <v>2</v>
      </c>
      <c r="Q109" s="38"/>
    </row>
    <row r="110" spans="1:17" x14ac:dyDescent="0.2">
      <c r="A110" s="10">
        <v>53</v>
      </c>
      <c r="B110" s="17" t="s">
        <v>258</v>
      </c>
      <c r="C110" s="40" t="s">
        <v>260</v>
      </c>
      <c r="D110" s="78">
        <v>2.6004085618182793E-2</v>
      </c>
      <c r="E110" s="78">
        <v>2.9404496904335525E-2</v>
      </c>
      <c r="F110" s="79">
        <v>2.7137556046900369E-2</v>
      </c>
      <c r="G110" s="74">
        <v>1</v>
      </c>
      <c r="H110" s="74" t="s">
        <v>2</v>
      </c>
      <c r="I110" s="74" t="s">
        <v>2</v>
      </c>
      <c r="J110" s="74" t="s">
        <v>2</v>
      </c>
      <c r="K110" s="74" t="s">
        <v>2</v>
      </c>
      <c r="L110" s="75" t="s">
        <v>2</v>
      </c>
      <c r="Q110" s="38"/>
    </row>
    <row r="111" spans="1:17" x14ac:dyDescent="0.2">
      <c r="A111" s="10">
        <v>90</v>
      </c>
      <c r="B111" s="17" t="s">
        <v>260</v>
      </c>
      <c r="C111" s="40" t="s">
        <v>257</v>
      </c>
      <c r="D111" s="78">
        <v>3.6389419105757589E-2</v>
      </c>
      <c r="E111" s="78">
        <v>8.7981753653588388E-3</v>
      </c>
      <c r="F111" s="79">
        <v>2.7192337858958006E-2</v>
      </c>
      <c r="G111" s="74">
        <v>1</v>
      </c>
      <c r="H111" s="74" t="s">
        <v>2</v>
      </c>
      <c r="I111" s="74" t="s">
        <v>2</v>
      </c>
      <c r="J111" s="74" t="s">
        <v>2</v>
      </c>
      <c r="K111" s="74" t="s">
        <v>2</v>
      </c>
      <c r="L111" s="75" t="s">
        <v>2</v>
      </c>
      <c r="Q111" s="38"/>
    </row>
    <row r="112" spans="1:17" x14ac:dyDescent="0.2">
      <c r="A112" s="10">
        <v>45</v>
      </c>
      <c r="B112" s="17" t="s">
        <v>258</v>
      </c>
      <c r="C112" s="40" t="s">
        <v>261</v>
      </c>
      <c r="D112" s="78">
        <v>2.6004085618182793E-2</v>
      </c>
      <c r="E112" s="78">
        <v>3.0133467654562464E-2</v>
      </c>
      <c r="F112" s="79">
        <v>2.7380546296976015E-2</v>
      </c>
      <c r="G112" s="74">
        <v>0</v>
      </c>
      <c r="H112" s="74">
        <v>1</v>
      </c>
      <c r="I112" s="74" t="s">
        <v>2</v>
      </c>
      <c r="J112" s="74" t="s">
        <v>2</v>
      </c>
      <c r="K112" s="74" t="s">
        <v>2</v>
      </c>
      <c r="L112" s="75" t="s">
        <v>2</v>
      </c>
      <c r="Q112" s="38"/>
    </row>
    <row r="113" spans="1:17" x14ac:dyDescent="0.2">
      <c r="A113" s="10">
        <v>93</v>
      </c>
      <c r="B113" s="17" t="s">
        <v>260</v>
      </c>
      <c r="C113" s="40" t="s">
        <v>258</v>
      </c>
      <c r="D113" s="78">
        <v>3.6389419105757589E-2</v>
      </c>
      <c r="E113" s="78">
        <v>1.1830299307856274E-2</v>
      </c>
      <c r="F113" s="79">
        <v>2.8203045839790483E-2</v>
      </c>
      <c r="G113" s="74">
        <v>0</v>
      </c>
      <c r="H113" s="74">
        <v>1</v>
      </c>
      <c r="I113" s="74" t="s">
        <v>2</v>
      </c>
      <c r="J113" s="74" t="s">
        <v>2</v>
      </c>
      <c r="K113" s="74" t="s">
        <v>2</v>
      </c>
      <c r="L113" s="75" t="s">
        <v>2</v>
      </c>
      <c r="Q113" s="38"/>
    </row>
    <row r="114" spans="1:17" x14ac:dyDescent="0.2">
      <c r="A114" s="10">
        <v>91</v>
      </c>
      <c r="B114" s="17" t="s">
        <v>260</v>
      </c>
      <c r="C114" s="40" t="s">
        <v>259</v>
      </c>
      <c r="D114" s="78">
        <v>3.6389419105757589E-2</v>
      </c>
      <c r="E114" s="78">
        <v>1.2255835489843173E-2</v>
      </c>
      <c r="F114" s="79">
        <v>2.8344891233786116E-2</v>
      </c>
      <c r="G114" s="74">
        <v>1</v>
      </c>
      <c r="H114" s="74" t="s">
        <v>2</v>
      </c>
      <c r="I114" s="74" t="s">
        <v>2</v>
      </c>
      <c r="J114" s="74" t="s">
        <v>2</v>
      </c>
      <c r="K114" s="74" t="s">
        <v>2</v>
      </c>
      <c r="L114" s="75" t="s">
        <v>2</v>
      </c>
      <c r="Q114" s="38"/>
    </row>
    <row r="115" spans="1:17" x14ac:dyDescent="0.2">
      <c r="A115" s="10">
        <v>97</v>
      </c>
      <c r="B115" s="17" t="s">
        <v>260</v>
      </c>
      <c r="C115" s="40" t="s">
        <v>260</v>
      </c>
      <c r="D115" s="78">
        <v>3.6389419105757589E-2</v>
      </c>
      <c r="E115" s="78">
        <v>2.9404496904335525E-2</v>
      </c>
      <c r="F115" s="79">
        <v>3.4061111705283566E-2</v>
      </c>
      <c r="G115" s="74">
        <v>0</v>
      </c>
      <c r="H115" s="74">
        <v>1</v>
      </c>
      <c r="I115" s="74" t="s">
        <v>2</v>
      </c>
      <c r="J115" s="74" t="s">
        <v>2</v>
      </c>
      <c r="K115" s="74" t="s">
        <v>2</v>
      </c>
      <c r="L115" s="75" t="s">
        <v>2</v>
      </c>
      <c r="Q115" s="38"/>
    </row>
    <row r="116" spans="1:17" x14ac:dyDescent="0.2">
      <c r="A116" s="10">
        <v>89</v>
      </c>
      <c r="B116" s="17" t="s">
        <v>260</v>
      </c>
      <c r="C116" s="40" t="s">
        <v>261</v>
      </c>
      <c r="D116" s="78">
        <v>3.6389419105757589E-2</v>
      </c>
      <c r="E116" s="78">
        <v>3.0133467654562464E-2</v>
      </c>
      <c r="F116" s="79">
        <v>3.4304101955359212E-2</v>
      </c>
      <c r="G116" s="74">
        <v>0</v>
      </c>
      <c r="H116" s="74">
        <v>1</v>
      </c>
      <c r="I116" s="74" t="s">
        <v>2</v>
      </c>
      <c r="J116" s="74" t="s">
        <v>2</v>
      </c>
      <c r="K116" s="74" t="s">
        <v>2</v>
      </c>
      <c r="L116" s="75" t="s">
        <v>2</v>
      </c>
      <c r="Q116" s="38"/>
    </row>
    <row r="117" spans="1:17" x14ac:dyDescent="0.2">
      <c r="A117" s="10">
        <v>11</v>
      </c>
      <c r="B117" s="17" t="s">
        <v>261</v>
      </c>
      <c r="C117" s="40" t="s">
        <v>252</v>
      </c>
      <c r="D117" s="78">
        <v>7.8568583127065092E-2</v>
      </c>
      <c r="E117" s="78">
        <v>2.0811714908712275E-3</v>
      </c>
      <c r="F117" s="79">
        <v>5.3072779248333805E-2</v>
      </c>
      <c r="G117" s="74">
        <v>1</v>
      </c>
      <c r="H117" s="74" t="s">
        <v>2</v>
      </c>
      <c r="I117" s="74" t="s">
        <v>2</v>
      </c>
      <c r="J117" s="74" t="s">
        <v>2</v>
      </c>
      <c r="K117" s="74" t="s">
        <v>2</v>
      </c>
      <c r="L117" s="75" t="s">
        <v>2</v>
      </c>
      <c r="Q117" s="38"/>
    </row>
    <row r="118" spans="1:17" x14ac:dyDescent="0.2">
      <c r="A118" s="10">
        <v>10</v>
      </c>
      <c r="B118" s="17" t="s">
        <v>261</v>
      </c>
      <c r="C118" s="40" t="s">
        <v>253</v>
      </c>
      <c r="D118" s="78">
        <v>7.8568583127065092E-2</v>
      </c>
      <c r="E118" s="78">
        <v>4.5400662998457755E-3</v>
      </c>
      <c r="F118" s="79">
        <v>5.3892410851325318E-2</v>
      </c>
      <c r="G118" s="74">
        <v>1</v>
      </c>
      <c r="H118" s="74" t="s">
        <v>2</v>
      </c>
      <c r="I118" s="74" t="s">
        <v>2</v>
      </c>
      <c r="J118" s="74" t="s">
        <v>2</v>
      </c>
      <c r="K118" s="74" t="s">
        <v>2</v>
      </c>
      <c r="L118" s="75" t="s">
        <v>2</v>
      </c>
      <c r="Q118" s="38"/>
    </row>
    <row r="119" spans="1:17" x14ac:dyDescent="0.2">
      <c r="A119" s="10">
        <v>7</v>
      </c>
      <c r="B119" s="17" t="s">
        <v>261</v>
      </c>
      <c r="C119" s="40" t="s">
        <v>254</v>
      </c>
      <c r="D119" s="78">
        <v>7.8568583127065092E-2</v>
      </c>
      <c r="E119" s="78">
        <v>4.9401840949575577E-3</v>
      </c>
      <c r="F119" s="79">
        <v>5.4025783449695913E-2</v>
      </c>
      <c r="G119" s="74">
        <v>1</v>
      </c>
      <c r="H119" s="74" t="s">
        <v>2</v>
      </c>
      <c r="I119" s="74" t="s">
        <v>2</v>
      </c>
      <c r="J119" s="74" t="s">
        <v>2</v>
      </c>
      <c r="K119" s="74" t="s">
        <v>2</v>
      </c>
      <c r="L119" s="75" t="s">
        <v>2</v>
      </c>
      <c r="Q119" s="38"/>
    </row>
    <row r="120" spans="1:17" x14ac:dyDescent="0.2">
      <c r="A120" s="10">
        <v>8</v>
      </c>
      <c r="B120" s="17" t="s">
        <v>261</v>
      </c>
      <c r="C120" s="40" t="s">
        <v>255</v>
      </c>
      <c r="D120" s="78">
        <v>7.8568583127065092E-2</v>
      </c>
      <c r="E120" s="78">
        <v>5.5456544294483576E-3</v>
      </c>
      <c r="F120" s="79">
        <v>5.422760689452618E-2</v>
      </c>
      <c r="G120" s="74">
        <v>1</v>
      </c>
      <c r="H120" s="74" t="s">
        <v>2</v>
      </c>
      <c r="I120" s="74" t="s">
        <v>2</v>
      </c>
      <c r="J120" s="74" t="s">
        <v>2</v>
      </c>
      <c r="K120" s="74" t="s">
        <v>2</v>
      </c>
      <c r="L120" s="75" t="s">
        <v>2</v>
      </c>
      <c r="Q120" s="38"/>
    </row>
    <row r="121" spans="1:17" x14ac:dyDescent="0.2">
      <c r="A121" s="10">
        <v>6</v>
      </c>
      <c r="B121" s="17" t="s">
        <v>261</v>
      </c>
      <c r="C121" s="40" t="s">
        <v>256</v>
      </c>
      <c r="D121" s="78">
        <v>7.8568583127065092E-2</v>
      </c>
      <c r="E121" s="78">
        <v>6.3348168431007932E-3</v>
      </c>
      <c r="F121" s="79">
        <v>5.4490661032410327E-2</v>
      </c>
      <c r="G121" s="74">
        <v>1</v>
      </c>
      <c r="H121" s="74" t="s">
        <v>2</v>
      </c>
      <c r="I121" s="74" t="s">
        <v>2</v>
      </c>
      <c r="J121" s="74" t="s">
        <v>2</v>
      </c>
      <c r="K121" s="74" t="s">
        <v>2</v>
      </c>
      <c r="L121" s="75" t="s">
        <v>2</v>
      </c>
      <c r="Q121" s="38"/>
    </row>
    <row r="122" spans="1:17" x14ac:dyDescent="0.2">
      <c r="A122" s="10">
        <v>4</v>
      </c>
      <c r="B122" s="17" t="s">
        <v>261</v>
      </c>
      <c r="C122" s="40" t="s">
        <v>251</v>
      </c>
      <c r="D122" s="78">
        <v>7.8568583127065092E-2</v>
      </c>
      <c r="E122" s="78">
        <v>7.7125334886598805E-3</v>
      </c>
      <c r="F122" s="79">
        <v>5.4949899914263356E-2</v>
      </c>
      <c r="G122" s="74">
        <v>1</v>
      </c>
      <c r="H122" s="74" t="s">
        <v>2</v>
      </c>
      <c r="I122" s="74" t="s">
        <v>2</v>
      </c>
      <c r="J122" s="74" t="s">
        <v>2</v>
      </c>
      <c r="K122" s="74" t="s">
        <v>2</v>
      </c>
      <c r="L122" s="75" t="s">
        <v>2</v>
      </c>
      <c r="Q122" s="38"/>
    </row>
    <row r="123" spans="1:17" x14ac:dyDescent="0.2">
      <c r="A123" s="10">
        <v>2</v>
      </c>
      <c r="B123" s="17" t="s">
        <v>261</v>
      </c>
      <c r="C123" s="40" t="s">
        <v>257</v>
      </c>
      <c r="D123" s="78">
        <v>7.8568583127065092E-2</v>
      </c>
      <c r="E123" s="78">
        <v>8.7981753653588388E-3</v>
      </c>
      <c r="F123" s="79">
        <v>5.5311780539829672E-2</v>
      </c>
      <c r="G123" s="74">
        <v>1</v>
      </c>
      <c r="H123" s="74" t="s">
        <v>2</v>
      </c>
      <c r="I123" s="74" t="s">
        <v>2</v>
      </c>
      <c r="J123" s="74" t="s">
        <v>2</v>
      </c>
      <c r="K123" s="74" t="s">
        <v>2</v>
      </c>
      <c r="L123" s="75" t="s">
        <v>2</v>
      </c>
      <c r="Q123" s="38"/>
    </row>
    <row r="124" spans="1:17" x14ac:dyDescent="0.2">
      <c r="A124" s="10">
        <v>5</v>
      </c>
      <c r="B124" s="17" t="s">
        <v>261</v>
      </c>
      <c r="C124" s="40" t="s">
        <v>258</v>
      </c>
      <c r="D124" s="78">
        <v>7.8568583127065092E-2</v>
      </c>
      <c r="E124" s="78">
        <v>1.1830299307856274E-2</v>
      </c>
      <c r="F124" s="79">
        <v>5.6322488520662156E-2</v>
      </c>
      <c r="G124" s="74">
        <v>1</v>
      </c>
      <c r="H124" s="74" t="s">
        <v>2</v>
      </c>
      <c r="I124" s="74" t="s">
        <v>2</v>
      </c>
      <c r="J124" s="74" t="s">
        <v>2</v>
      </c>
      <c r="K124" s="74" t="s">
        <v>2</v>
      </c>
      <c r="L124" s="75" t="s">
        <v>2</v>
      </c>
      <c r="Q124" s="38"/>
    </row>
    <row r="125" spans="1:17" x14ac:dyDescent="0.2">
      <c r="A125" s="10">
        <v>3</v>
      </c>
      <c r="B125" s="17" t="s">
        <v>261</v>
      </c>
      <c r="C125" s="40" t="s">
        <v>259</v>
      </c>
      <c r="D125" s="78">
        <v>7.8568583127065092E-2</v>
      </c>
      <c r="E125" s="78">
        <v>1.2255835489843173E-2</v>
      </c>
      <c r="F125" s="79">
        <v>5.6464333914657786E-2</v>
      </c>
      <c r="G125" s="74">
        <v>1</v>
      </c>
      <c r="H125" s="74" t="s">
        <v>2</v>
      </c>
      <c r="I125" s="74" t="s">
        <v>2</v>
      </c>
      <c r="J125" s="74" t="s">
        <v>2</v>
      </c>
      <c r="K125" s="74" t="s">
        <v>2</v>
      </c>
      <c r="L125" s="75" t="s">
        <v>2</v>
      </c>
      <c r="Q125" s="38"/>
    </row>
    <row r="126" spans="1:17" x14ac:dyDescent="0.2">
      <c r="A126" s="10">
        <v>9</v>
      </c>
      <c r="B126" s="17" t="s">
        <v>261</v>
      </c>
      <c r="C126" s="40" t="s">
        <v>260</v>
      </c>
      <c r="D126" s="78">
        <v>7.8568583127065092E-2</v>
      </c>
      <c r="E126" s="78">
        <v>2.9404496904335525E-2</v>
      </c>
      <c r="F126" s="79">
        <v>6.2180554386155239E-2</v>
      </c>
      <c r="G126" s="74">
        <v>1</v>
      </c>
      <c r="H126" s="74" t="s">
        <v>2</v>
      </c>
      <c r="I126" s="74" t="s">
        <v>2</v>
      </c>
      <c r="J126" s="74" t="s">
        <v>2</v>
      </c>
      <c r="K126" s="74" t="s">
        <v>2</v>
      </c>
      <c r="L126" s="75" t="s">
        <v>2</v>
      </c>
      <c r="Q126" s="38"/>
    </row>
    <row r="127" spans="1:17" ht="13.5" thickBot="1" x14ac:dyDescent="0.25">
      <c r="A127" s="85">
        <v>1</v>
      </c>
      <c r="B127" s="87" t="s">
        <v>261</v>
      </c>
      <c r="C127" s="88" t="s">
        <v>261</v>
      </c>
      <c r="D127" s="81">
        <v>7.8568583127065092E-2</v>
      </c>
      <c r="E127" s="81">
        <v>3.0133467654562464E-2</v>
      </c>
      <c r="F127" s="82">
        <v>6.2423544636230885E-2</v>
      </c>
      <c r="G127" s="76">
        <v>0</v>
      </c>
      <c r="H127" s="76">
        <v>1</v>
      </c>
      <c r="I127" s="76" t="s">
        <v>2</v>
      </c>
      <c r="J127" s="76" t="s">
        <v>2</v>
      </c>
      <c r="K127" s="76" t="s">
        <v>2</v>
      </c>
      <c r="L127" s="77" t="s">
        <v>2</v>
      </c>
      <c r="Q127" s="38"/>
    </row>
    <row r="128" spans="1:17" x14ac:dyDescent="0.2">
      <c r="Q128" s="38"/>
    </row>
    <row r="129" spans="17:17" x14ac:dyDescent="0.2">
      <c r="Q129" s="38"/>
    </row>
    <row r="130" spans="17:17" x14ac:dyDescent="0.2">
      <c r="Q130" s="38"/>
    </row>
    <row r="131" spans="17:17" x14ac:dyDescent="0.2">
      <c r="Q131" s="38"/>
    </row>
    <row r="132" spans="17:17" x14ac:dyDescent="0.2">
      <c r="Q132" s="38"/>
    </row>
    <row r="133" spans="17:17" x14ac:dyDescent="0.2">
      <c r="Q133" s="38"/>
    </row>
    <row r="134" spans="17:17" x14ac:dyDescent="0.2">
      <c r="Q134" s="38"/>
    </row>
    <row r="135" spans="17:17" x14ac:dyDescent="0.2">
      <c r="Q135" s="38"/>
    </row>
    <row r="136" spans="17:17" x14ac:dyDescent="0.2">
      <c r="Q136" s="38"/>
    </row>
    <row r="137" spans="17:17" x14ac:dyDescent="0.2">
      <c r="Q137" s="38"/>
    </row>
    <row r="138" spans="17:17" x14ac:dyDescent="0.2">
      <c r="Q138" s="38"/>
    </row>
    <row r="139" spans="17:17" x14ac:dyDescent="0.2">
      <c r="Q139" s="38"/>
    </row>
    <row r="140" spans="17:17" x14ac:dyDescent="0.2">
      <c r="Q140" s="38"/>
    </row>
    <row r="141" spans="17:17" x14ac:dyDescent="0.2">
      <c r="Q141" s="38"/>
    </row>
    <row r="142" spans="17:17" x14ac:dyDescent="0.2">
      <c r="Q142" s="38"/>
    </row>
    <row r="143" spans="17:17" x14ac:dyDescent="0.2">
      <c r="Q143" s="38"/>
    </row>
    <row r="144" spans="17:17" x14ac:dyDescent="0.2">
      <c r="Q144" s="38"/>
    </row>
    <row r="145" spans="17:17" x14ac:dyDescent="0.2">
      <c r="Q145" s="38"/>
    </row>
    <row r="146" spans="17:17" x14ac:dyDescent="0.2">
      <c r="Q146" s="38"/>
    </row>
    <row r="147" spans="17:17" x14ac:dyDescent="0.2">
      <c r="Q147" s="38"/>
    </row>
    <row r="148" spans="17:17" x14ac:dyDescent="0.2">
      <c r="Q148" s="38"/>
    </row>
    <row r="149" spans="17:17" x14ac:dyDescent="0.2">
      <c r="Q149" s="38"/>
    </row>
    <row r="150" spans="17:17" x14ac:dyDescent="0.2">
      <c r="Q150" s="38"/>
    </row>
    <row r="151" spans="17:17" x14ac:dyDescent="0.2">
      <c r="Q151" s="38"/>
    </row>
    <row r="152" spans="17:17" x14ac:dyDescent="0.2">
      <c r="Q152" s="38"/>
    </row>
    <row r="153" spans="17:17" x14ac:dyDescent="0.2">
      <c r="Q153" s="38"/>
    </row>
    <row r="154" spans="17:17" x14ac:dyDescent="0.2">
      <c r="Q154" s="38"/>
    </row>
    <row r="155" spans="17:17" x14ac:dyDescent="0.2">
      <c r="Q155" s="38"/>
    </row>
    <row r="156" spans="17:17" x14ac:dyDescent="0.2">
      <c r="Q156" s="38"/>
    </row>
    <row r="157" spans="17:17" x14ac:dyDescent="0.2">
      <c r="Q157" s="38"/>
    </row>
    <row r="158" spans="17:17" x14ac:dyDescent="0.2">
      <c r="Q158" s="38"/>
    </row>
    <row r="159" spans="17:17" x14ac:dyDescent="0.2">
      <c r="Q159" s="38"/>
    </row>
    <row r="160" spans="17:17" x14ac:dyDescent="0.2">
      <c r="Q160" s="38"/>
    </row>
    <row r="161" spans="17:17" x14ac:dyDescent="0.2">
      <c r="Q161" s="38"/>
    </row>
    <row r="162" spans="17:17" x14ac:dyDescent="0.2">
      <c r="Q162" s="38"/>
    </row>
    <row r="163" spans="17:17" x14ac:dyDescent="0.2">
      <c r="Q163" s="38"/>
    </row>
    <row r="164" spans="17:17" x14ac:dyDescent="0.2">
      <c r="Q164" s="38"/>
    </row>
    <row r="165" spans="17:17" x14ac:dyDescent="0.2">
      <c r="Q165" s="38"/>
    </row>
    <row r="166" spans="17:17" x14ac:dyDescent="0.2">
      <c r="Q166" s="38"/>
    </row>
    <row r="167" spans="17:17" x14ac:dyDescent="0.2">
      <c r="Q167" s="38"/>
    </row>
    <row r="168" spans="17:17" x14ac:dyDescent="0.2">
      <c r="Q168" s="38"/>
    </row>
    <row r="169" spans="17:17" x14ac:dyDescent="0.2">
      <c r="Q169" s="38"/>
    </row>
    <row r="170" spans="17:17" x14ac:dyDescent="0.2">
      <c r="Q170" s="38"/>
    </row>
    <row r="171" spans="17:17" x14ac:dyDescent="0.2">
      <c r="Q171" s="38"/>
    </row>
    <row r="172" spans="17:17" x14ac:dyDescent="0.2">
      <c r="Q172" s="38"/>
    </row>
    <row r="173" spans="17:17" x14ac:dyDescent="0.2">
      <c r="Q173" s="38"/>
    </row>
    <row r="174" spans="17:17" x14ac:dyDescent="0.2">
      <c r="Q174" s="38"/>
    </row>
    <row r="175" spans="17:17" x14ac:dyDescent="0.2">
      <c r="Q175" s="38"/>
    </row>
    <row r="176" spans="17:17" x14ac:dyDescent="0.2">
      <c r="Q176" s="38"/>
    </row>
    <row r="177" spans="17:17" x14ac:dyDescent="0.2">
      <c r="Q177" s="38"/>
    </row>
    <row r="178" spans="17:17" x14ac:dyDescent="0.2">
      <c r="Q178" s="38"/>
    </row>
    <row r="179" spans="17:17" x14ac:dyDescent="0.2">
      <c r="Q179" s="38"/>
    </row>
    <row r="180" spans="17:17" x14ac:dyDescent="0.2">
      <c r="Q180" s="38"/>
    </row>
    <row r="181" spans="17:17" x14ac:dyDescent="0.2">
      <c r="Q181" s="38"/>
    </row>
    <row r="182" spans="17:17" x14ac:dyDescent="0.2">
      <c r="Q182" s="38"/>
    </row>
    <row r="183" spans="17:17" x14ac:dyDescent="0.2">
      <c r="Q183" s="38"/>
    </row>
    <row r="184" spans="17:17" x14ac:dyDescent="0.2">
      <c r="Q184" s="38"/>
    </row>
    <row r="185" spans="17:17" x14ac:dyDescent="0.2">
      <c r="Q185" s="38"/>
    </row>
    <row r="186" spans="17:17" x14ac:dyDescent="0.2">
      <c r="Q186" s="38"/>
    </row>
    <row r="187" spans="17:17" x14ac:dyDescent="0.2">
      <c r="Q187" s="38"/>
    </row>
    <row r="188" spans="17:17" x14ac:dyDescent="0.2">
      <c r="Q188" s="38"/>
    </row>
    <row r="189" spans="17:17" x14ac:dyDescent="0.2">
      <c r="Q189" s="38"/>
    </row>
    <row r="190" spans="17:17" x14ac:dyDescent="0.2">
      <c r="Q190" s="38"/>
    </row>
    <row r="191" spans="17:17" x14ac:dyDescent="0.2">
      <c r="Q191" s="38"/>
    </row>
    <row r="192" spans="17:17" x14ac:dyDescent="0.2">
      <c r="Q192" s="38"/>
    </row>
    <row r="193" spans="17:17" x14ac:dyDescent="0.2">
      <c r="Q193" s="38"/>
    </row>
    <row r="194" spans="17:17" x14ac:dyDescent="0.2">
      <c r="Q194" s="38"/>
    </row>
    <row r="195" spans="17:17" x14ac:dyDescent="0.2">
      <c r="Q195" s="38"/>
    </row>
    <row r="196" spans="17:17" x14ac:dyDescent="0.2">
      <c r="Q196" s="38"/>
    </row>
    <row r="197" spans="17:17" x14ac:dyDescent="0.2">
      <c r="Q197" s="38"/>
    </row>
    <row r="198" spans="17:17" x14ac:dyDescent="0.2">
      <c r="Q198" s="38"/>
    </row>
    <row r="199" spans="17:17" x14ac:dyDescent="0.2">
      <c r="Q199" s="38"/>
    </row>
    <row r="200" spans="17:17" x14ac:dyDescent="0.2">
      <c r="Q200" s="38"/>
    </row>
    <row r="201" spans="17:17" x14ac:dyDescent="0.2">
      <c r="Q201" s="38"/>
    </row>
    <row r="202" spans="17:17" x14ac:dyDescent="0.2">
      <c r="Q202" s="38"/>
    </row>
    <row r="203" spans="17:17" x14ac:dyDescent="0.2">
      <c r="Q203" s="38"/>
    </row>
    <row r="204" spans="17:17" x14ac:dyDescent="0.2">
      <c r="Q204" s="38"/>
    </row>
    <row r="205" spans="17:17" x14ac:dyDescent="0.2">
      <c r="Q205" s="38"/>
    </row>
    <row r="206" spans="17:17" x14ac:dyDescent="0.2">
      <c r="Q206" s="38"/>
    </row>
    <row r="207" spans="17:17" x14ac:dyDescent="0.2">
      <c r="Q207" s="38"/>
    </row>
    <row r="208" spans="17:17" x14ac:dyDescent="0.2">
      <c r="Q208" s="38"/>
    </row>
    <row r="209" spans="17:17" x14ac:dyDescent="0.2">
      <c r="Q209" s="38"/>
    </row>
    <row r="210" spans="17:17" x14ac:dyDescent="0.2">
      <c r="Q210" s="38"/>
    </row>
    <row r="211" spans="17:17" x14ac:dyDescent="0.2">
      <c r="Q211" s="38"/>
    </row>
    <row r="212" spans="17:17" x14ac:dyDescent="0.2">
      <c r="Q212" s="38"/>
    </row>
    <row r="213" spans="17:17" x14ac:dyDescent="0.2">
      <c r="Q213" s="38"/>
    </row>
    <row r="214" spans="17:17" x14ac:dyDescent="0.2">
      <c r="Q214" s="38"/>
    </row>
    <row r="215" spans="17:17" x14ac:dyDescent="0.2">
      <c r="Q215" s="38"/>
    </row>
    <row r="216" spans="17:17" x14ac:dyDescent="0.2">
      <c r="Q216" s="38"/>
    </row>
    <row r="217" spans="17:17" x14ac:dyDescent="0.2">
      <c r="Q217" s="38"/>
    </row>
    <row r="218" spans="17:17" x14ac:dyDescent="0.2">
      <c r="Q218" s="38"/>
    </row>
    <row r="219" spans="17:17" x14ac:dyDescent="0.2">
      <c r="Q219" s="38"/>
    </row>
    <row r="220" spans="17:17" x14ac:dyDescent="0.2">
      <c r="Q220" s="38"/>
    </row>
    <row r="221" spans="17:17" x14ac:dyDescent="0.2">
      <c r="Q221" s="38"/>
    </row>
    <row r="222" spans="17:17" x14ac:dyDescent="0.2">
      <c r="Q222" s="38"/>
    </row>
    <row r="223" spans="17:17" x14ac:dyDescent="0.2">
      <c r="Q223" s="38"/>
    </row>
    <row r="224" spans="17:17" x14ac:dyDescent="0.2">
      <c r="Q224" s="38"/>
    </row>
    <row r="225" spans="17:17" x14ac:dyDescent="0.2">
      <c r="Q225" s="38"/>
    </row>
    <row r="226" spans="17:17" x14ac:dyDescent="0.2">
      <c r="Q226" s="38"/>
    </row>
    <row r="227" spans="17:17" x14ac:dyDescent="0.2">
      <c r="Q227" s="38"/>
    </row>
    <row r="228" spans="17:17" x14ac:dyDescent="0.2">
      <c r="Q228" s="38"/>
    </row>
    <row r="229" spans="17:17" x14ac:dyDescent="0.2">
      <c r="Q229" s="38"/>
    </row>
    <row r="230" spans="17:17" x14ac:dyDescent="0.2">
      <c r="Q230" s="38"/>
    </row>
    <row r="231" spans="17:17" x14ac:dyDescent="0.2">
      <c r="Q231" s="38"/>
    </row>
    <row r="232" spans="17:17" x14ac:dyDescent="0.2">
      <c r="Q232" s="38"/>
    </row>
    <row r="233" spans="17:17" x14ac:dyDescent="0.2">
      <c r="Q233" s="38"/>
    </row>
    <row r="234" spans="17:17" x14ac:dyDescent="0.2">
      <c r="Q234" s="38"/>
    </row>
    <row r="235" spans="17:17" x14ac:dyDescent="0.2">
      <c r="Q235" s="38"/>
    </row>
    <row r="236" spans="17:17" x14ac:dyDescent="0.2">
      <c r="Q236" s="38"/>
    </row>
    <row r="237" spans="17:17" x14ac:dyDescent="0.2">
      <c r="Q237" s="38"/>
    </row>
    <row r="238" spans="17:17" x14ac:dyDescent="0.2">
      <c r="Q238" s="38"/>
    </row>
    <row r="239" spans="17:17" x14ac:dyDescent="0.2">
      <c r="Q239" s="38"/>
    </row>
    <row r="240" spans="17:17" x14ac:dyDescent="0.2">
      <c r="Q240" s="38"/>
    </row>
    <row r="241" spans="17:17" x14ac:dyDescent="0.2">
      <c r="Q241" s="38"/>
    </row>
    <row r="242" spans="17:17" x14ac:dyDescent="0.2">
      <c r="Q242" s="38"/>
    </row>
    <row r="243" spans="17:17" x14ac:dyDescent="0.2">
      <c r="Q243" s="38"/>
    </row>
    <row r="244" spans="17:17" x14ac:dyDescent="0.2">
      <c r="Q244" s="38"/>
    </row>
    <row r="245" spans="17:17" x14ac:dyDescent="0.2">
      <c r="Q245" s="38"/>
    </row>
    <row r="246" spans="17:17" x14ac:dyDescent="0.2">
      <c r="Q246" s="38"/>
    </row>
    <row r="247" spans="17:17" x14ac:dyDescent="0.2">
      <c r="Q247" s="38"/>
    </row>
    <row r="248" spans="17:17" x14ac:dyDescent="0.2">
      <c r="Q248" s="38"/>
    </row>
    <row r="249" spans="17:17" x14ac:dyDescent="0.2">
      <c r="Q249" s="38"/>
    </row>
    <row r="250" spans="17:17" x14ac:dyDescent="0.2">
      <c r="Q250" s="38"/>
    </row>
    <row r="251" spans="17:17" x14ac:dyDescent="0.2">
      <c r="Q251" s="38"/>
    </row>
    <row r="252" spans="17:17" x14ac:dyDescent="0.2">
      <c r="Q252" s="38"/>
    </row>
    <row r="253" spans="17:17" x14ac:dyDescent="0.2">
      <c r="Q253" s="38"/>
    </row>
    <row r="254" spans="17:17" x14ac:dyDescent="0.2">
      <c r="Q254" s="38"/>
    </row>
    <row r="255" spans="17:17" x14ac:dyDescent="0.2">
      <c r="Q255" s="38"/>
    </row>
    <row r="256" spans="17:17" x14ac:dyDescent="0.2">
      <c r="Q256" s="38"/>
    </row>
    <row r="257" spans="17:17" x14ac:dyDescent="0.2">
      <c r="Q257" s="38"/>
    </row>
    <row r="258" spans="17:17" x14ac:dyDescent="0.2">
      <c r="Q258" s="38"/>
    </row>
    <row r="259" spans="17:17" x14ac:dyDescent="0.2">
      <c r="Q259" s="38"/>
    </row>
    <row r="260" spans="17:17" x14ac:dyDescent="0.2">
      <c r="Q260" s="38"/>
    </row>
    <row r="261" spans="17:17" x14ac:dyDescent="0.2">
      <c r="Q261" s="38"/>
    </row>
    <row r="262" spans="17:17" x14ac:dyDescent="0.2">
      <c r="Q262" s="38"/>
    </row>
    <row r="263" spans="17:17" x14ac:dyDescent="0.2">
      <c r="Q263" s="38"/>
    </row>
    <row r="264" spans="17:17" x14ac:dyDescent="0.2">
      <c r="Q264" s="38"/>
    </row>
    <row r="265" spans="17:17" x14ac:dyDescent="0.2">
      <c r="Q265" s="38"/>
    </row>
    <row r="266" spans="17:17" x14ac:dyDescent="0.2">
      <c r="Q266" s="38"/>
    </row>
    <row r="267" spans="17:17" x14ac:dyDescent="0.2">
      <c r="Q267" s="38"/>
    </row>
    <row r="268" spans="17:17" x14ac:dyDescent="0.2">
      <c r="Q268" s="38"/>
    </row>
    <row r="269" spans="17:17" x14ac:dyDescent="0.2">
      <c r="Q269" s="38"/>
    </row>
    <row r="270" spans="17:17" x14ac:dyDescent="0.2">
      <c r="Q270" s="38"/>
    </row>
    <row r="271" spans="17:17" x14ac:dyDescent="0.2">
      <c r="Q271" s="38"/>
    </row>
    <row r="272" spans="17:17" x14ac:dyDescent="0.2">
      <c r="Q272" s="38"/>
    </row>
    <row r="273" spans="17:17" x14ac:dyDescent="0.2">
      <c r="Q273" s="38"/>
    </row>
    <row r="274" spans="17:17" x14ac:dyDescent="0.2">
      <c r="Q274" s="38"/>
    </row>
    <row r="275" spans="17:17" x14ac:dyDescent="0.2">
      <c r="Q275" s="38"/>
    </row>
    <row r="276" spans="17:17" x14ac:dyDescent="0.2">
      <c r="Q276" s="38"/>
    </row>
    <row r="277" spans="17:17" x14ac:dyDescent="0.2">
      <c r="Q277" s="38"/>
    </row>
    <row r="278" spans="17:17" x14ac:dyDescent="0.2">
      <c r="Q278" s="38"/>
    </row>
    <row r="279" spans="17:17" x14ac:dyDescent="0.2">
      <c r="Q279" s="38"/>
    </row>
    <row r="280" spans="17:17" x14ac:dyDescent="0.2">
      <c r="Q280" s="38"/>
    </row>
    <row r="281" spans="17:17" x14ac:dyDescent="0.2">
      <c r="Q281" s="38"/>
    </row>
    <row r="282" spans="17:17" x14ac:dyDescent="0.2">
      <c r="Q282" s="38"/>
    </row>
    <row r="283" spans="17:17" x14ac:dyDescent="0.2">
      <c r="Q283" s="38"/>
    </row>
    <row r="284" spans="17:17" x14ac:dyDescent="0.2">
      <c r="Q284" s="38"/>
    </row>
    <row r="285" spans="17:17" x14ac:dyDescent="0.2">
      <c r="Q285" s="38"/>
    </row>
    <row r="286" spans="17:17" x14ac:dyDescent="0.2">
      <c r="Q286" s="38"/>
    </row>
    <row r="287" spans="17:17" x14ac:dyDescent="0.2">
      <c r="Q287" s="38"/>
    </row>
    <row r="288" spans="17:17" x14ac:dyDescent="0.2">
      <c r="Q288" s="38"/>
    </row>
    <row r="289" spans="17:17" x14ac:dyDescent="0.2">
      <c r="Q289" s="38"/>
    </row>
    <row r="290" spans="17:17" x14ac:dyDescent="0.2">
      <c r="Q290" s="38"/>
    </row>
    <row r="291" spans="17:17" x14ac:dyDescent="0.2">
      <c r="Q291" s="38"/>
    </row>
    <row r="292" spans="17:17" x14ac:dyDescent="0.2">
      <c r="Q292" s="38"/>
    </row>
    <row r="293" spans="17:17" x14ac:dyDescent="0.2">
      <c r="Q293" s="38"/>
    </row>
    <row r="294" spans="17:17" x14ac:dyDescent="0.2">
      <c r="Q294" s="38"/>
    </row>
    <row r="295" spans="17:17" x14ac:dyDescent="0.2">
      <c r="Q295" s="38"/>
    </row>
    <row r="296" spans="17:17" x14ac:dyDescent="0.2">
      <c r="Q296" s="38"/>
    </row>
    <row r="297" spans="17:17" x14ac:dyDescent="0.2">
      <c r="Q297" s="38"/>
    </row>
    <row r="298" spans="17:17" x14ac:dyDescent="0.2">
      <c r="Q298" s="38"/>
    </row>
    <row r="299" spans="17:17" x14ac:dyDescent="0.2">
      <c r="Q299" s="38"/>
    </row>
    <row r="300" spans="17:17" x14ac:dyDescent="0.2">
      <c r="Q300" s="38"/>
    </row>
    <row r="301" spans="17:17" x14ac:dyDescent="0.2">
      <c r="Q301" s="38"/>
    </row>
    <row r="302" spans="17:17" x14ac:dyDescent="0.2">
      <c r="Q302" s="38"/>
    </row>
    <row r="303" spans="17:17" x14ac:dyDescent="0.2">
      <c r="Q303" s="38"/>
    </row>
    <row r="304" spans="17:17" x14ac:dyDescent="0.2">
      <c r="Q304" s="38"/>
    </row>
    <row r="305" spans="17:17" x14ac:dyDescent="0.2">
      <c r="Q305" s="38"/>
    </row>
    <row r="306" spans="17:17" x14ac:dyDescent="0.2">
      <c r="Q306" s="38"/>
    </row>
    <row r="307" spans="17:17" x14ac:dyDescent="0.2">
      <c r="Q307" s="38"/>
    </row>
    <row r="308" spans="17:17" x14ac:dyDescent="0.2">
      <c r="Q308" s="38"/>
    </row>
    <row r="309" spans="17:17" x14ac:dyDescent="0.2">
      <c r="Q309" s="38"/>
    </row>
    <row r="310" spans="17:17" x14ac:dyDescent="0.2">
      <c r="Q310" s="38"/>
    </row>
    <row r="311" spans="17:17" x14ac:dyDescent="0.2">
      <c r="Q311" s="38"/>
    </row>
    <row r="312" spans="17:17" x14ac:dyDescent="0.2">
      <c r="Q312" s="38"/>
    </row>
    <row r="313" spans="17:17" x14ac:dyDescent="0.2">
      <c r="Q313" s="38"/>
    </row>
    <row r="314" spans="17:17" x14ac:dyDescent="0.2">
      <c r="Q314" s="38"/>
    </row>
    <row r="315" spans="17:17" x14ac:dyDescent="0.2">
      <c r="Q315" s="38"/>
    </row>
    <row r="316" spans="17:17" x14ac:dyDescent="0.2">
      <c r="Q316" s="38"/>
    </row>
    <row r="317" spans="17:17" x14ac:dyDescent="0.2">
      <c r="Q317" s="38"/>
    </row>
    <row r="318" spans="17:17" x14ac:dyDescent="0.2">
      <c r="Q318" s="38"/>
    </row>
    <row r="319" spans="17:17" x14ac:dyDescent="0.2">
      <c r="Q319" s="38"/>
    </row>
    <row r="320" spans="17:17" x14ac:dyDescent="0.2">
      <c r="Q320" s="38"/>
    </row>
    <row r="321" spans="17:17" x14ac:dyDescent="0.2">
      <c r="Q321" s="38"/>
    </row>
    <row r="322" spans="17:17" x14ac:dyDescent="0.2">
      <c r="Q322" s="38"/>
    </row>
    <row r="323" spans="17:17" x14ac:dyDescent="0.2">
      <c r="Q323" s="38"/>
    </row>
    <row r="324" spans="17:17" x14ac:dyDescent="0.2">
      <c r="Q324" s="38"/>
    </row>
    <row r="325" spans="17:17" x14ac:dyDescent="0.2">
      <c r="Q325" s="38"/>
    </row>
    <row r="326" spans="17:17" x14ac:dyDescent="0.2">
      <c r="Q326" s="38"/>
    </row>
    <row r="327" spans="17:17" x14ac:dyDescent="0.2">
      <c r="Q327" s="38"/>
    </row>
    <row r="328" spans="17:17" x14ac:dyDescent="0.2">
      <c r="Q328" s="38"/>
    </row>
    <row r="329" spans="17:17" x14ac:dyDescent="0.2">
      <c r="Q329" s="38"/>
    </row>
    <row r="330" spans="17:17" x14ac:dyDescent="0.2">
      <c r="Q330" s="38"/>
    </row>
    <row r="331" spans="17:17" x14ac:dyDescent="0.2">
      <c r="Q331" s="38"/>
    </row>
    <row r="332" spans="17:17" x14ac:dyDescent="0.2">
      <c r="Q332" s="38"/>
    </row>
    <row r="333" spans="17:17" x14ac:dyDescent="0.2">
      <c r="Q333" s="38"/>
    </row>
    <row r="334" spans="17:17" x14ac:dyDescent="0.2">
      <c r="Q334" s="38"/>
    </row>
    <row r="335" spans="17:17" x14ac:dyDescent="0.2">
      <c r="Q335" s="38"/>
    </row>
    <row r="336" spans="17:17" x14ac:dyDescent="0.2">
      <c r="Q336" s="38"/>
    </row>
    <row r="337" spans="17:17" x14ac:dyDescent="0.2">
      <c r="Q337" s="38"/>
    </row>
    <row r="338" spans="17:17" x14ac:dyDescent="0.2">
      <c r="Q338" s="38"/>
    </row>
    <row r="339" spans="17:17" x14ac:dyDescent="0.2">
      <c r="Q339" s="38"/>
    </row>
    <row r="340" spans="17:17" x14ac:dyDescent="0.2">
      <c r="Q340" s="38"/>
    </row>
    <row r="341" spans="17:17" x14ac:dyDescent="0.2">
      <c r="Q341" s="38"/>
    </row>
    <row r="342" spans="17:17" x14ac:dyDescent="0.2">
      <c r="Q342" s="38"/>
    </row>
    <row r="343" spans="17:17" x14ac:dyDescent="0.2">
      <c r="Q343" s="38"/>
    </row>
    <row r="344" spans="17:17" x14ac:dyDescent="0.2">
      <c r="Q344" s="38"/>
    </row>
    <row r="345" spans="17:17" x14ac:dyDescent="0.2">
      <c r="Q345" s="38"/>
    </row>
    <row r="346" spans="17:17" x14ac:dyDescent="0.2">
      <c r="Q346" s="38"/>
    </row>
    <row r="347" spans="17:17" x14ac:dyDescent="0.2">
      <c r="Q347" s="38"/>
    </row>
    <row r="348" spans="17:17" x14ac:dyDescent="0.2">
      <c r="Q348" s="38"/>
    </row>
    <row r="349" spans="17:17" x14ac:dyDescent="0.2">
      <c r="Q349" s="38"/>
    </row>
    <row r="350" spans="17:17" x14ac:dyDescent="0.2">
      <c r="Q350" s="38"/>
    </row>
    <row r="351" spans="17:17" x14ac:dyDescent="0.2">
      <c r="Q351" s="38"/>
    </row>
    <row r="352" spans="17:17" x14ac:dyDescent="0.2">
      <c r="Q352" s="38"/>
    </row>
    <row r="353" spans="17:17" x14ac:dyDescent="0.2">
      <c r="Q353" s="38"/>
    </row>
    <row r="354" spans="17:17" x14ac:dyDescent="0.2">
      <c r="Q354" s="38"/>
    </row>
    <row r="355" spans="17:17" x14ac:dyDescent="0.2">
      <c r="Q355" s="38"/>
    </row>
    <row r="356" spans="17:17" x14ac:dyDescent="0.2">
      <c r="Q356" s="38"/>
    </row>
    <row r="357" spans="17:17" x14ac:dyDescent="0.2">
      <c r="Q357" s="38"/>
    </row>
    <row r="358" spans="17:17" x14ac:dyDescent="0.2">
      <c r="Q358" s="38"/>
    </row>
    <row r="359" spans="17:17" x14ac:dyDescent="0.2">
      <c r="Q359" s="38"/>
    </row>
    <row r="360" spans="17:17" x14ac:dyDescent="0.2">
      <c r="Q360" s="38"/>
    </row>
    <row r="361" spans="17:17" x14ac:dyDescent="0.2">
      <c r="Q361" s="38"/>
    </row>
    <row r="362" spans="17:17" x14ac:dyDescent="0.2">
      <c r="Q362" s="38"/>
    </row>
    <row r="363" spans="17:17" x14ac:dyDescent="0.2">
      <c r="Q363" s="38"/>
    </row>
    <row r="364" spans="17:17" x14ac:dyDescent="0.2">
      <c r="Q364" s="38"/>
    </row>
    <row r="365" spans="17:17" x14ac:dyDescent="0.2">
      <c r="Q365" s="38"/>
    </row>
    <row r="366" spans="17:17" x14ac:dyDescent="0.2">
      <c r="Q366" s="38"/>
    </row>
    <row r="367" spans="17:17" x14ac:dyDescent="0.2">
      <c r="Q367" s="38"/>
    </row>
    <row r="368" spans="17:17" x14ac:dyDescent="0.2">
      <c r="Q368" s="38"/>
    </row>
    <row r="369" spans="17:17" x14ac:dyDescent="0.2">
      <c r="Q369" s="38"/>
    </row>
    <row r="370" spans="17:17" x14ac:dyDescent="0.2">
      <c r="Q370" s="38"/>
    </row>
    <row r="371" spans="17:17" x14ac:dyDescent="0.2">
      <c r="Q371" s="38"/>
    </row>
    <row r="372" spans="17:17" x14ac:dyDescent="0.2">
      <c r="Q372" s="38"/>
    </row>
    <row r="373" spans="17:17" x14ac:dyDescent="0.2">
      <c r="Q373" s="38"/>
    </row>
    <row r="374" spans="17:17" x14ac:dyDescent="0.2">
      <c r="Q374" s="38"/>
    </row>
    <row r="375" spans="17:17" x14ac:dyDescent="0.2">
      <c r="Q375" s="38"/>
    </row>
    <row r="376" spans="17:17" x14ac:dyDescent="0.2">
      <c r="Q376" s="38"/>
    </row>
    <row r="377" spans="17:17" x14ac:dyDescent="0.2">
      <c r="Q377" s="38"/>
    </row>
    <row r="378" spans="17:17" x14ac:dyDescent="0.2">
      <c r="Q378" s="38"/>
    </row>
    <row r="379" spans="17:17" x14ac:dyDescent="0.2">
      <c r="Q379" s="38"/>
    </row>
    <row r="380" spans="17:17" x14ac:dyDescent="0.2">
      <c r="Q380" s="38"/>
    </row>
    <row r="381" spans="17:17" x14ac:dyDescent="0.2">
      <c r="Q381" s="38"/>
    </row>
    <row r="382" spans="17:17" x14ac:dyDescent="0.2">
      <c r="Q382" s="38"/>
    </row>
    <row r="383" spans="17:17" x14ac:dyDescent="0.2">
      <c r="Q383" s="38"/>
    </row>
    <row r="384" spans="17:17" x14ac:dyDescent="0.2">
      <c r="Q384" s="38"/>
    </row>
    <row r="385" spans="17:17" x14ac:dyDescent="0.2">
      <c r="Q385" s="38"/>
    </row>
    <row r="386" spans="17:17" x14ac:dyDescent="0.2">
      <c r="Q386" s="38"/>
    </row>
    <row r="387" spans="17:17" x14ac:dyDescent="0.2">
      <c r="Q387" s="38"/>
    </row>
    <row r="388" spans="17:17" x14ac:dyDescent="0.2">
      <c r="Q388" s="38"/>
    </row>
    <row r="389" spans="17:17" x14ac:dyDescent="0.2">
      <c r="Q389" s="38"/>
    </row>
    <row r="390" spans="17:17" x14ac:dyDescent="0.2">
      <c r="Q390" s="38"/>
    </row>
    <row r="391" spans="17:17" x14ac:dyDescent="0.2">
      <c r="Q391" s="38"/>
    </row>
    <row r="392" spans="17:17" x14ac:dyDescent="0.2">
      <c r="Q392" s="38"/>
    </row>
    <row r="393" spans="17:17" x14ac:dyDescent="0.2">
      <c r="Q393" s="38"/>
    </row>
    <row r="394" spans="17:17" x14ac:dyDescent="0.2">
      <c r="Q394" s="38"/>
    </row>
    <row r="395" spans="17:17" x14ac:dyDescent="0.2">
      <c r="Q395" s="38"/>
    </row>
    <row r="396" spans="17:17" x14ac:dyDescent="0.2">
      <c r="Q396" s="38"/>
    </row>
    <row r="397" spans="17:17" x14ac:dyDescent="0.2">
      <c r="Q397" s="38"/>
    </row>
    <row r="398" spans="17:17" x14ac:dyDescent="0.2">
      <c r="Q398" s="38"/>
    </row>
    <row r="399" spans="17:17" x14ac:dyDescent="0.2">
      <c r="Q399" s="38"/>
    </row>
    <row r="400" spans="17:17" x14ac:dyDescent="0.2">
      <c r="Q400" s="38"/>
    </row>
    <row r="401" spans="17:17" x14ac:dyDescent="0.2">
      <c r="Q401" s="38"/>
    </row>
    <row r="402" spans="17:17" x14ac:dyDescent="0.2">
      <c r="Q402" s="38"/>
    </row>
    <row r="403" spans="17:17" x14ac:dyDescent="0.2">
      <c r="Q403" s="38"/>
    </row>
    <row r="404" spans="17:17" x14ac:dyDescent="0.2">
      <c r="Q404" s="38"/>
    </row>
    <row r="405" spans="17:17" x14ac:dyDescent="0.2">
      <c r="Q405" s="38"/>
    </row>
    <row r="406" spans="17:17" x14ac:dyDescent="0.2">
      <c r="Q406" s="38"/>
    </row>
    <row r="407" spans="17:17" x14ac:dyDescent="0.2">
      <c r="Q407" s="38"/>
    </row>
    <row r="408" spans="17:17" x14ac:dyDescent="0.2">
      <c r="Q408" s="38"/>
    </row>
    <row r="409" spans="17:17" x14ac:dyDescent="0.2">
      <c r="Q409" s="38"/>
    </row>
    <row r="410" spans="17:17" x14ac:dyDescent="0.2">
      <c r="Q410" s="38"/>
    </row>
    <row r="411" spans="17:17" x14ac:dyDescent="0.2">
      <c r="Q411" s="38"/>
    </row>
    <row r="412" spans="17:17" x14ac:dyDescent="0.2">
      <c r="Q412" s="38"/>
    </row>
    <row r="413" spans="17:17" x14ac:dyDescent="0.2">
      <c r="Q413" s="38"/>
    </row>
    <row r="414" spans="17:17" x14ac:dyDescent="0.2">
      <c r="Q414" s="38"/>
    </row>
    <row r="415" spans="17:17" x14ac:dyDescent="0.2">
      <c r="Q415" s="38"/>
    </row>
    <row r="416" spans="17:17" x14ac:dyDescent="0.2">
      <c r="Q416" s="38"/>
    </row>
    <row r="417" spans="17:17" x14ac:dyDescent="0.2">
      <c r="Q417" s="38"/>
    </row>
    <row r="418" spans="17:17" x14ac:dyDescent="0.2">
      <c r="Q418" s="38"/>
    </row>
    <row r="419" spans="17:17" x14ac:dyDescent="0.2">
      <c r="Q419" s="38"/>
    </row>
    <row r="420" spans="17:17" x14ac:dyDescent="0.2">
      <c r="Q420" s="38"/>
    </row>
    <row r="421" spans="17:17" x14ac:dyDescent="0.2">
      <c r="Q421" s="38"/>
    </row>
    <row r="422" spans="17:17" x14ac:dyDescent="0.2">
      <c r="Q422" s="38"/>
    </row>
    <row r="423" spans="17:17" x14ac:dyDescent="0.2">
      <c r="Q423" s="38"/>
    </row>
    <row r="424" spans="17:17" x14ac:dyDescent="0.2">
      <c r="Q424" s="38"/>
    </row>
    <row r="425" spans="17:17" x14ac:dyDescent="0.2">
      <c r="Q425" s="38"/>
    </row>
    <row r="426" spans="17:17" x14ac:dyDescent="0.2">
      <c r="Q426" s="38"/>
    </row>
    <row r="427" spans="17:17" x14ac:dyDescent="0.2">
      <c r="Q427" s="38"/>
    </row>
    <row r="428" spans="17:17" x14ac:dyDescent="0.2">
      <c r="Q428" s="38"/>
    </row>
    <row r="429" spans="17:17" x14ac:dyDescent="0.2">
      <c r="Q429" s="38"/>
    </row>
    <row r="430" spans="17:17" x14ac:dyDescent="0.2">
      <c r="Q430" s="38"/>
    </row>
    <row r="431" spans="17:17" x14ac:dyDescent="0.2">
      <c r="Q431" s="38"/>
    </row>
    <row r="432" spans="17:17" x14ac:dyDescent="0.2">
      <c r="Q432" s="38"/>
    </row>
    <row r="433" spans="17:17" x14ac:dyDescent="0.2">
      <c r="Q433" s="38"/>
    </row>
    <row r="434" spans="17:17" x14ac:dyDescent="0.2">
      <c r="Q434" s="38"/>
    </row>
    <row r="435" spans="17:17" x14ac:dyDescent="0.2">
      <c r="Q435" s="38"/>
    </row>
    <row r="436" spans="17:17" x14ac:dyDescent="0.2">
      <c r="Q436" s="38"/>
    </row>
    <row r="437" spans="17:17" x14ac:dyDescent="0.2">
      <c r="Q437" s="38"/>
    </row>
    <row r="438" spans="17:17" x14ac:dyDescent="0.2">
      <c r="Q438" s="38"/>
    </row>
    <row r="439" spans="17:17" x14ac:dyDescent="0.2">
      <c r="Q439" s="38"/>
    </row>
    <row r="440" spans="17:17" x14ac:dyDescent="0.2">
      <c r="Q440" s="38"/>
    </row>
    <row r="441" spans="17:17" x14ac:dyDescent="0.2">
      <c r="Q441" s="38"/>
    </row>
    <row r="442" spans="17:17" x14ac:dyDescent="0.2">
      <c r="Q442" s="38"/>
    </row>
    <row r="443" spans="17:17" x14ac:dyDescent="0.2">
      <c r="Q443" s="38"/>
    </row>
    <row r="444" spans="17:17" x14ac:dyDescent="0.2">
      <c r="Q444" s="38"/>
    </row>
    <row r="445" spans="17:17" x14ac:dyDescent="0.2">
      <c r="Q445" s="38"/>
    </row>
    <row r="446" spans="17:17" x14ac:dyDescent="0.2">
      <c r="Q446" s="38"/>
    </row>
    <row r="447" spans="17:17" x14ac:dyDescent="0.2">
      <c r="Q447" s="38"/>
    </row>
    <row r="448" spans="17:17" x14ac:dyDescent="0.2">
      <c r="Q448" s="38"/>
    </row>
    <row r="449" spans="17:17" x14ac:dyDescent="0.2">
      <c r="Q449" s="38"/>
    </row>
  </sheetData>
  <mergeCells count="6">
    <mergeCell ref="N2:P4"/>
    <mergeCell ref="A1:C5"/>
    <mergeCell ref="D1:F5"/>
    <mergeCell ref="G5:G6"/>
    <mergeCell ref="H5:L5"/>
    <mergeCell ref="G1:L4"/>
  </mergeCells>
  <conditionalFormatting sqref="G7:G127">
    <cfRule type="cellIs" dxfId="50" priority="10" operator="equal">
      <formula>1</formula>
    </cfRule>
    <cfRule type="cellIs" dxfId="49" priority="11" operator="equal">
      <formula>"-"</formula>
    </cfRule>
  </conditionalFormatting>
  <conditionalFormatting sqref="H7:H127">
    <cfRule type="cellIs" dxfId="48" priority="8" operator="equal">
      <formula>1</formula>
    </cfRule>
    <cfRule type="cellIs" dxfId="47" priority="9" operator="equal">
      <formula>"-"</formula>
    </cfRule>
  </conditionalFormatting>
  <conditionalFormatting sqref="G7:H127">
    <cfRule type="cellIs" dxfId="46" priority="6" operator="equal">
      <formula>"-"</formula>
    </cfRule>
    <cfRule type="cellIs" dxfId="45" priority="7" operator="equal">
      <formula>1</formula>
    </cfRule>
  </conditionalFormatting>
  <conditionalFormatting sqref="I7:L127">
    <cfRule type="cellIs" dxfId="44" priority="4" operator="equal">
      <formula>1</formula>
    </cfRule>
    <cfRule type="cellIs" dxfId="43" priority="5" operator="equal">
      <formula>"-"</formula>
    </cfRule>
  </conditionalFormatting>
  <conditionalFormatting sqref="I7:L127">
    <cfRule type="cellIs" dxfId="42" priority="2" operator="equal">
      <formula>"-"</formula>
    </cfRule>
    <cfRule type="cellIs" dxfId="41" priority="3" operator="equal">
      <formula>1</formula>
    </cfRule>
  </conditionalFormatting>
  <conditionalFormatting sqref="G7:L127">
    <cfRule type="cellIs" dxfId="40" priority="1" operator="equal">
      <formula>"-"</formula>
    </cfRule>
  </conditionalFormatting>
  <hyperlinks>
    <hyperlink ref="N2:O4" location="Menu!A1" display="&lt;&lt; Main Menu" xr:uid="{00000000-0004-0000-0C00-000000000000}"/>
    <hyperlink ref="N8:P11" location="Fluxograms!A1" display="&lt;&lt; &quot;Fluxograms&quot; worksheet" xr:uid="{00000000-0004-0000-0C00-000001000000}"/>
  </hyperlinks>
  <pageMargins left="0.511811024" right="0.511811024" top="0.78740157499999996" bottom="0.78740157499999996" header="0.31496062000000002" footer="0.3149606200000000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_Tb_Packages1"/>
  <dimension ref="A1:P330"/>
  <sheetViews>
    <sheetView zoomScale="85" zoomScaleNormal="85" workbookViewId="0">
      <selection sqref="A1:C5"/>
    </sheetView>
  </sheetViews>
  <sheetFormatPr defaultColWidth="8.85546875" defaultRowHeight="12.75" x14ac:dyDescent="0.2"/>
  <cols>
    <col min="1" max="1" width="9" style="18" bestFit="1" customWidth="1"/>
    <col min="2" max="2" width="13.85546875" style="8" bestFit="1" customWidth="1"/>
    <col min="3" max="3" width="12.85546875" style="8" bestFit="1" customWidth="1"/>
    <col min="4" max="4" width="11.42578125" style="8" bestFit="1" customWidth="1"/>
    <col min="5" max="5" width="10.5703125" style="8" bestFit="1" customWidth="1"/>
    <col min="6" max="6" width="10.42578125" style="8" bestFit="1" customWidth="1"/>
    <col min="7" max="7" width="24.85546875" style="20" bestFit="1" customWidth="1"/>
    <col min="8" max="8" width="8.7109375" style="19" bestFit="1" customWidth="1"/>
    <col min="9" max="9" width="15.42578125" style="21" bestFit="1" customWidth="1"/>
    <col min="10" max="10" width="12.28515625" style="19" bestFit="1" customWidth="1"/>
    <col min="11" max="11" width="12.5703125" style="19" bestFit="1" customWidth="1"/>
    <col min="12" max="12" width="14.85546875" style="19" bestFit="1" customWidth="1"/>
    <col min="13" max="13" width="8.85546875" style="19"/>
    <col min="14" max="14" width="7.85546875" style="19" customWidth="1"/>
    <col min="15" max="15" width="8.28515625" style="19" customWidth="1"/>
    <col min="16" max="16" width="9.42578125" style="19" customWidth="1"/>
    <col min="17" max="16384" width="8.85546875" style="19"/>
  </cols>
  <sheetData>
    <row r="1" spans="1:16" s="18" customFormat="1" ht="12.75" customHeight="1" thickBot="1" x14ac:dyDescent="0.25">
      <c r="A1" s="374" t="s">
        <v>223</v>
      </c>
      <c r="B1" s="375"/>
      <c r="C1" s="376"/>
      <c r="D1" s="380" t="s">
        <v>250</v>
      </c>
      <c r="E1" s="380"/>
      <c r="F1" s="381"/>
      <c r="G1" s="386" t="s">
        <v>243</v>
      </c>
      <c r="H1" s="386"/>
      <c r="I1" s="386"/>
      <c r="J1" s="386"/>
      <c r="K1" s="386"/>
      <c r="L1" s="387"/>
    </row>
    <row r="2" spans="1:16" s="18" customFormat="1" ht="12.75" customHeight="1" x14ac:dyDescent="0.2">
      <c r="A2" s="377"/>
      <c r="B2" s="378"/>
      <c r="C2" s="379"/>
      <c r="D2" s="382"/>
      <c r="E2" s="382"/>
      <c r="F2" s="383"/>
      <c r="G2" s="388"/>
      <c r="H2" s="388"/>
      <c r="I2" s="388"/>
      <c r="J2" s="388"/>
      <c r="K2" s="388"/>
      <c r="L2" s="389"/>
      <c r="N2" s="307" t="s">
        <v>290</v>
      </c>
      <c r="O2" s="308"/>
      <c r="P2" s="309"/>
    </row>
    <row r="3" spans="1:16" s="18" customFormat="1" ht="12.75" customHeight="1" x14ac:dyDescent="0.2">
      <c r="A3" s="377"/>
      <c r="B3" s="378"/>
      <c r="C3" s="379"/>
      <c r="D3" s="382"/>
      <c r="E3" s="382"/>
      <c r="F3" s="383"/>
      <c r="G3" s="388"/>
      <c r="H3" s="388"/>
      <c r="I3" s="388"/>
      <c r="J3" s="388"/>
      <c r="K3" s="388"/>
      <c r="L3" s="389"/>
      <c r="N3" s="310"/>
      <c r="O3" s="311"/>
      <c r="P3" s="312"/>
    </row>
    <row r="4" spans="1:16" s="18" customFormat="1" ht="13.5" customHeight="1" thickBot="1" x14ac:dyDescent="0.25">
      <c r="A4" s="377"/>
      <c r="B4" s="378"/>
      <c r="C4" s="379"/>
      <c r="D4" s="382"/>
      <c r="E4" s="382"/>
      <c r="F4" s="383"/>
      <c r="G4" s="388"/>
      <c r="H4" s="388"/>
      <c r="I4" s="388"/>
      <c r="J4" s="388"/>
      <c r="K4" s="388"/>
      <c r="L4" s="389"/>
      <c r="N4" s="313"/>
      <c r="O4" s="314"/>
      <c r="P4" s="315"/>
    </row>
    <row r="5" spans="1:16" s="18" customFormat="1" ht="13.5" customHeight="1" x14ac:dyDescent="0.2">
      <c r="A5" s="377"/>
      <c r="B5" s="378"/>
      <c r="C5" s="379"/>
      <c r="D5" s="382"/>
      <c r="E5" s="382"/>
      <c r="F5" s="383"/>
      <c r="G5" s="384" t="s">
        <v>244</v>
      </c>
      <c r="H5" s="384" t="s">
        <v>245</v>
      </c>
      <c r="I5" s="384"/>
      <c r="J5" s="384"/>
      <c r="K5" s="384"/>
      <c r="L5" s="385"/>
    </row>
    <row r="6" spans="1:16" x14ac:dyDescent="0.2">
      <c r="A6" s="254" t="s">
        <v>542</v>
      </c>
      <c r="B6" s="255" t="s">
        <v>238</v>
      </c>
      <c r="C6" s="256" t="s">
        <v>239</v>
      </c>
      <c r="D6" s="257" t="s">
        <v>240</v>
      </c>
      <c r="E6" s="257" t="s">
        <v>241</v>
      </c>
      <c r="F6" s="258" t="s">
        <v>242</v>
      </c>
      <c r="G6" s="384"/>
      <c r="H6" s="259" t="s">
        <v>246</v>
      </c>
      <c r="I6" s="259" t="s">
        <v>544</v>
      </c>
      <c r="J6" s="259" t="s">
        <v>247</v>
      </c>
      <c r="K6" s="259" t="s">
        <v>248</v>
      </c>
      <c r="L6" s="260" t="s">
        <v>249</v>
      </c>
      <c r="N6" s="18"/>
      <c r="O6" s="18"/>
      <c r="P6" s="18"/>
    </row>
    <row r="7" spans="1:16" ht="12.75" customHeight="1" x14ac:dyDescent="0.2">
      <c r="A7" s="10">
        <v>262</v>
      </c>
      <c r="B7" s="17" t="s">
        <v>262</v>
      </c>
      <c r="C7" s="40" t="s">
        <v>263</v>
      </c>
      <c r="D7" s="78">
        <v>6.6832342614879118E-3</v>
      </c>
      <c r="E7" s="78">
        <v>3.478706223159757E-3</v>
      </c>
      <c r="F7" s="79">
        <v>5.5179513384594923E-3</v>
      </c>
      <c r="G7" s="80">
        <v>1</v>
      </c>
      <c r="H7" s="80" t="s">
        <v>2</v>
      </c>
      <c r="I7" s="80" t="s">
        <v>2</v>
      </c>
      <c r="J7" s="80" t="s">
        <v>2</v>
      </c>
      <c r="K7" s="80" t="s">
        <v>2</v>
      </c>
      <c r="L7" s="90" t="s">
        <v>2</v>
      </c>
    </row>
    <row r="8" spans="1:16" ht="12.75" customHeight="1" x14ac:dyDescent="0.2">
      <c r="A8" s="10">
        <v>226</v>
      </c>
      <c r="B8" s="17" t="s">
        <v>272</v>
      </c>
      <c r="C8" s="40" t="s">
        <v>263</v>
      </c>
      <c r="D8" s="78">
        <v>6.9604810502664326E-3</v>
      </c>
      <c r="E8" s="78">
        <v>3.478706223159757E-3</v>
      </c>
      <c r="F8" s="79">
        <v>5.6943811131367318E-3</v>
      </c>
      <c r="G8" s="80">
        <v>1</v>
      </c>
      <c r="H8" s="80" t="s">
        <v>2</v>
      </c>
      <c r="I8" s="80" t="s">
        <v>2</v>
      </c>
      <c r="J8" s="80" t="s">
        <v>2</v>
      </c>
      <c r="K8" s="80" t="s">
        <v>2</v>
      </c>
      <c r="L8" s="90" t="s">
        <v>2</v>
      </c>
    </row>
    <row r="9" spans="1:16" ht="13.5" customHeight="1" x14ac:dyDescent="0.2">
      <c r="A9" s="10">
        <v>298</v>
      </c>
      <c r="B9" s="17" t="s">
        <v>273</v>
      </c>
      <c r="C9" s="40" t="s">
        <v>263</v>
      </c>
      <c r="D9" s="78">
        <v>7.0004129469497895E-3</v>
      </c>
      <c r="E9" s="78">
        <v>3.478706223159757E-3</v>
      </c>
      <c r="F9" s="79">
        <v>5.7197923201170505E-3</v>
      </c>
      <c r="G9" s="80">
        <v>1</v>
      </c>
      <c r="H9" s="80" t="s">
        <v>2</v>
      </c>
      <c r="I9" s="80" t="s">
        <v>2</v>
      </c>
      <c r="J9" s="80" t="s">
        <v>2</v>
      </c>
      <c r="K9" s="80" t="s">
        <v>2</v>
      </c>
      <c r="L9" s="90" t="s">
        <v>2</v>
      </c>
    </row>
    <row r="10" spans="1:16" ht="15" customHeight="1" x14ac:dyDescent="0.2">
      <c r="A10" s="89">
        <v>46</v>
      </c>
      <c r="B10" s="17" t="s">
        <v>259</v>
      </c>
      <c r="C10" s="40" t="s">
        <v>263</v>
      </c>
      <c r="D10" s="78">
        <v>7.172147033739612E-3</v>
      </c>
      <c r="E10" s="78">
        <v>3.478706223159757E-3</v>
      </c>
      <c r="F10" s="79">
        <v>5.82907764807421E-3</v>
      </c>
      <c r="G10" s="80">
        <v>1</v>
      </c>
      <c r="H10" s="80" t="s">
        <v>2</v>
      </c>
      <c r="I10" s="80" t="s">
        <v>2</v>
      </c>
      <c r="J10" s="80" t="s">
        <v>2</v>
      </c>
      <c r="K10" s="80" t="s">
        <v>2</v>
      </c>
      <c r="L10" s="90" t="s">
        <v>2</v>
      </c>
    </row>
    <row r="11" spans="1:16" x14ac:dyDescent="0.2">
      <c r="A11" s="89">
        <v>270</v>
      </c>
      <c r="B11" s="17" t="s">
        <v>262</v>
      </c>
      <c r="C11" s="40" t="s">
        <v>271</v>
      </c>
      <c r="D11" s="78">
        <v>6.6832342614879118E-3</v>
      </c>
      <c r="E11" s="78">
        <v>4.3366100253529258E-3</v>
      </c>
      <c r="F11" s="79">
        <v>5.8299163574388269E-3</v>
      </c>
      <c r="G11" s="80">
        <v>0</v>
      </c>
      <c r="H11" s="80">
        <v>1</v>
      </c>
      <c r="I11" s="80" t="s">
        <v>2</v>
      </c>
      <c r="J11" s="80" t="s">
        <v>2</v>
      </c>
      <c r="K11" s="80" t="s">
        <v>2</v>
      </c>
      <c r="L11" s="90" t="s">
        <v>2</v>
      </c>
    </row>
    <row r="12" spans="1:16" x14ac:dyDescent="0.2">
      <c r="A12" s="89">
        <v>265</v>
      </c>
      <c r="B12" s="17" t="s">
        <v>262</v>
      </c>
      <c r="C12" s="40" t="s">
        <v>272</v>
      </c>
      <c r="D12" s="78">
        <v>6.6832342614879118E-3</v>
      </c>
      <c r="E12" s="78">
        <v>4.6244165973903977E-3</v>
      </c>
      <c r="F12" s="79">
        <v>5.9345732927251794E-3</v>
      </c>
      <c r="G12" s="80">
        <v>1</v>
      </c>
      <c r="H12" s="80" t="s">
        <v>2</v>
      </c>
      <c r="I12" s="80" t="s">
        <v>2</v>
      </c>
      <c r="J12" s="80" t="s">
        <v>2</v>
      </c>
      <c r="K12" s="80" t="s">
        <v>2</v>
      </c>
      <c r="L12" s="90" t="s">
        <v>2</v>
      </c>
    </row>
    <row r="13" spans="1:16" x14ac:dyDescent="0.2">
      <c r="A13" s="10">
        <v>269</v>
      </c>
      <c r="B13" s="17" t="s">
        <v>262</v>
      </c>
      <c r="C13" s="40" t="s">
        <v>273</v>
      </c>
      <c r="D13" s="78">
        <v>6.6832342614879118E-3</v>
      </c>
      <c r="E13" s="78">
        <v>4.7018548366110635E-3</v>
      </c>
      <c r="F13" s="79">
        <v>5.9627326524417856E-3</v>
      </c>
      <c r="G13" s="80">
        <v>1</v>
      </c>
      <c r="H13" s="80" t="s">
        <v>2</v>
      </c>
      <c r="I13" s="80" t="s">
        <v>2</v>
      </c>
      <c r="J13" s="80" t="s">
        <v>2</v>
      </c>
      <c r="K13" s="80" t="s">
        <v>2</v>
      </c>
      <c r="L13" s="90" t="s">
        <v>2</v>
      </c>
    </row>
    <row r="14" spans="1:16" x14ac:dyDescent="0.2">
      <c r="A14" s="10">
        <v>234</v>
      </c>
      <c r="B14" s="17" t="s">
        <v>272</v>
      </c>
      <c r="C14" s="40" t="s">
        <v>271</v>
      </c>
      <c r="D14" s="78">
        <v>6.9604810502664326E-3</v>
      </c>
      <c r="E14" s="78">
        <v>4.3366100253529258E-3</v>
      </c>
      <c r="F14" s="79">
        <v>6.0063461321160664E-3</v>
      </c>
      <c r="G14" s="80">
        <v>1</v>
      </c>
      <c r="H14" s="80" t="s">
        <v>2</v>
      </c>
      <c r="I14" s="80" t="s">
        <v>2</v>
      </c>
      <c r="J14" s="80" t="s">
        <v>2</v>
      </c>
      <c r="K14" s="80" t="s">
        <v>2</v>
      </c>
      <c r="L14" s="90" t="s">
        <v>2</v>
      </c>
    </row>
    <row r="15" spans="1:16" x14ac:dyDescent="0.2">
      <c r="A15" s="89">
        <v>306</v>
      </c>
      <c r="B15" s="17" t="s">
        <v>273</v>
      </c>
      <c r="C15" s="40" t="s">
        <v>271</v>
      </c>
      <c r="D15" s="78">
        <v>7.0004129469497895E-3</v>
      </c>
      <c r="E15" s="78">
        <v>4.3366100253529258E-3</v>
      </c>
      <c r="F15" s="79">
        <v>6.0317573390963851E-3</v>
      </c>
      <c r="G15" s="80">
        <v>1</v>
      </c>
      <c r="H15" s="80" t="s">
        <v>2</v>
      </c>
      <c r="I15" s="80" t="s">
        <v>2</v>
      </c>
      <c r="J15" s="80" t="s">
        <v>2</v>
      </c>
      <c r="K15" s="80" t="s">
        <v>2</v>
      </c>
      <c r="L15" s="90" t="s">
        <v>2</v>
      </c>
    </row>
    <row r="16" spans="1:16" x14ac:dyDescent="0.2">
      <c r="A16" s="10">
        <v>229</v>
      </c>
      <c r="B16" s="17" t="s">
        <v>272</v>
      </c>
      <c r="C16" s="40" t="s">
        <v>272</v>
      </c>
      <c r="D16" s="78">
        <v>6.9604810502664326E-3</v>
      </c>
      <c r="E16" s="78">
        <v>4.6244165973903977E-3</v>
      </c>
      <c r="F16" s="79">
        <v>6.1110030674024199E-3</v>
      </c>
      <c r="G16" s="80">
        <v>1</v>
      </c>
      <c r="H16" s="80" t="s">
        <v>2</v>
      </c>
      <c r="I16" s="80" t="s">
        <v>2</v>
      </c>
      <c r="J16" s="80" t="s">
        <v>2</v>
      </c>
      <c r="K16" s="80" t="s">
        <v>2</v>
      </c>
      <c r="L16" s="90" t="s">
        <v>2</v>
      </c>
    </row>
    <row r="17" spans="1:12" x14ac:dyDescent="0.2">
      <c r="A17" s="89">
        <v>301</v>
      </c>
      <c r="B17" s="17" t="s">
        <v>273</v>
      </c>
      <c r="C17" s="40" t="s">
        <v>272</v>
      </c>
      <c r="D17" s="78">
        <v>7.0004129469497895E-3</v>
      </c>
      <c r="E17" s="78">
        <v>4.6244165973903977E-3</v>
      </c>
      <c r="F17" s="79">
        <v>6.1364142743827376E-3</v>
      </c>
      <c r="G17" s="80">
        <v>1</v>
      </c>
      <c r="H17" s="80" t="s">
        <v>2</v>
      </c>
      <c r="I17" s="80" t="s">
        <v>2</v>
      </c>
      <c r="J17" s="80" t="s">
        <v>2</v>
      </c>
      <c r="K17" s="80" t="s">
        <v>2</v>
      </c>
      <c r="L17" s="90" t="s">
        <v>2</v>
      </c>
    </row>
    <row r="18" spans="1:12" x14ac:dyDescent="0.2">
      <c r="A18" s="10">
        <v>233</v>
      </c>
      <c r="B18" s="17" t="s">
        <v>272</v>
      </c>
      <c r="C18" s="40" t="s">
        <v>273</v>
      </c>
      <c r="D18" s="78">
        <v>6.9604810502664326E-3</v>
      </c>
      <c r="E18" s="78">
        <v>4.7018548366110635E-3</v>
      </c>
      <c r="F18" s="79">
        <v>6.1391624271190251E-3</v>
      </c>
      <c r="G18" s="80">
        <v>1</v>
      </c>
      <c r="H18" s="80" t="s">
        <v>2</v>
      </c>
      <c r="I18" s="80" t="s">
        <v>2</v>
      </c>
      <c r="J18" s="80" t="s">
        <v>2</v>
      </c>
      <c r="K18" s="80" t="s">
        <v>2</v>
      </c>
      <c r="L18" s="90" t="s">
        <v>2</v>
      </c>
    </row>
    <row r="19" spans="1:12" x14ac:dyDescent="0.2">
      <c r="A19" s="89">
        <v>54</v>
      </c>
      <c r="B19" s="17" t="s">
        <v>259</v>
      </c>
      <c r="C19" s="40" t="s">
        <v>271</v>
      </c>
      <c r="D19" s="78">
        <v>7.172147033739612E-3</v>
      </c>
      <c r="E19" s="78">
        <v>4.3366100253529258E-3</v>
      </c>
      <c r="F19" s="79">
        <v>6.1410426670535445E-3</v>
      </c>
      <c r="G19" s="80">
        <v>1</v>
      </c>
      <c r="H19" s="80" t="s">
        <v>2</v>
      </c>
      <c r="I19" s="80" t="s">
        <v>2</v>
      </c>
      <c r="J19" s="80" t="s">
        <v>2</v>
      </c>
      <c r="K19" s="80" t="s">
        <v>2</v>
      </c>
      <c r="L19" s="90" t="s">
        <v>2</v>
      </c>
    </row>
    <row r="20" spans="1:12" x14ac:dyDescent="0.2">
      <c r="A20" s="89">
        <v>305</v>
      </c>
      <c r="B20" s="17" t="s">
        <v>273</v>
      </c>
      <c r="C20" s="40" t="s">
        <v>273</v>
      </c>
      <c r="D20" s="78">
        <v>7.0004129469497895E-3</v>
      </c>
      <c r="E20" s="78">
        <v>4.7018548366110635E-3</v>
      </c>
      <c r="F20" s="79">
        <v>6.1645736340993438E-3</v>
      </c>
      <c r="G20" s="80">
        <v>1</v>
      </c>
      <c r="H20" s="80" t="s">
        <v>2</v>
      </c>
      <c r="I20" s="80" t="s">
        <v>2</v>
      </c>
      <c r="J20" s="80" t="s">
        <v>2</v>
      </c>
      <c r="K20" s="80" t="s">
        <v>2</v>
      </c>
      <c r="L20" s="90" t="s">
        <v>2</v>
      </c>
    </row>
    <row r="21" spans="1:12" x14ac:dyDescent="0.2">
      <c r="A21" s="89">
        <v>49</v>
      </c>
      <c r="B21" s="17" t="s">
        <v>259</v>
      </c>
      <c r="C21" s="40" t="s">
        <v>272</v>
      </c>
      <c r="D21" s="78">
        <v>7.172147033739612E-3</v>
      </c>
      <c r="E21" s="78">
        <v>4.6244165973903977E-3</v>
      </c>
      <c r="F21" s="79">
        <v>6.2456996023398971E-3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90">
        <v>0</v>
      </c>
    </row>
    <row r="22" spans="1:12" x14ac:dyDescent="0.2">
      <c r="A22" s="10">
        <v>53</v>
      </c>
      <c r="B22" s="17" t="s">
        <v>259</v>
      </c>
      <c r="C22" s="40" t="s">
        <v>273</v>
      </c>
      <c r="D22" s="78">
        <v>7.172147033739612E-3</v>
      </c>
      <c r="E22" s="78">
        <v>4.7018548366110635E-3</v>
      </c>
      <c r="F22" s="79">
        <v>6.2738589620565033E-3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90">
        <v>0</v>
      </c>
    </row>
    <row r="23" spans="1:12" x14ac:dyDescent="0.2">
      <c r="A23" s="89">
        <v>172</v>
      </c>
      <c r="B23" s="17" t="s">
        <v>263</v>
      </c>
      <c r="C23" s="40" t="s">
        <v>263</v>
      </c>
      <c r="D23" s="78">
        <v>8.0008354466542565E-3</v>
      </c>
      <c r="E23" s="78">
        <v>3.478706223159757E-3</v>
      </c>
      <c r="F23" s="79">
        <v>6.3564248199289844E-3</v>
      </c>
      <c r="G23" s="80">
        <v>1</v>
      </c>
      <c r="H23" s="80" t="s">
        <v>2</v>
      </c>
      <c r="I23" s="80" t="s">
        <v>2</v>
      </c>
      <c r="J23" s="80" t="s">
        <v>2</v>
      </c>
      <c r="K23" s="80" t="s">
        <v>2</v>
      </c>
      <c r="L23" s="90" t="s">
        <v>2</v>
      </c>
    </row>
    <row r="24" spans="1:12" x14ac:dyDescent="0.2">
      <c r="A24" s="89">
        <v>316</v>
      </c>
      <c r="B24" s="17" t="s">
        <v>271</v>
      </c>
      <c r="C24" s="40" t="s">
        <v>263</v>
      </c>
      <c r="D24" s="78">
        <v>8.0535213572267197E-3</v>
      </c>
      <c r="E24" s="78">
        <v>3.478706223159757E-3</v>
      </c>
      <c r="F24" s="79">
        <v>6.389952217566006E-3</v>
      </c>
      <c r="G24" s="80">
        <v>1</v>
      </c>
      <c r="H24" s="80" t="s">
        <v>2</v>
      </c>
      <c r="I24" s="80" t="s">
        <v>2</v>
      </c>
      <c r="J24" s="80" t="s">
        <v>2</v>
      </c>
      <c r="K24" s="80" t="s">
        <v>2</v>
      </c>
      <c r="L24" s="90" t="s">
        <v>2</v>
      </c>
    </row>
    <row r="25" spans="1:12" x14ac:dyDescent="0.2">
      <c r="A25" s="89">
        <v>254</v>
      </c>
      <c r="B25" s="17" t="s">
        <v>262</v>
      </c>
      <c r="C25" s="40" t="s">
        <v>257</v>
      </c>
      <c r="D25" s="78">
        <v>6.6832342614879118E-3</v>
      </c>
      <c r="E25" s="78">
        <v>6.5918832567912426E-3</v>
      </c>
      <c r="F25" s="79">
        <v>6.6500157143254864E-3</v>
      </c>
      <c r="G25" s="80">
        <v>1</v>
      </c>
      <c r="H25" s="80" t="s">
        <v>2</v>
      </c>
      <c r="I25" s="80" t="s">
        <v>2</v>
      </c>
      <c r="J25" s="80" t="s">
        <v>2</v>
      </c>
      <c r="K25" s="80" t="s">
        <v>2</v>
      </c>
      <c r="L25" s="90" t="s">
        <v>2</v>
      </c>
    </row>
    <row r="26" spans="1:12" x14ac:dyDescent="0.2">
      <c r="A26" s="89">
        <v>180</v>
      </c>
      <c r="B26" s="17" t="s">
        <v>263</v>
      </c>
      <c r="C26" s="40" t="s">
        <v>271</v>
      </c>
      <c r="D26" s="78">
        <v>8.0008354466542565E-3</v>
      </c>
      <c r="E26" s="78">
        <v>4.3366100253529258E-3</v>
      </c>
      <c r="F26" s="79">
        <v>6.6683898389083181E-3</v>
      </c>
      <c r="G26" s="80">
        <v>0</v>
      </c>
      <c r="H26" s="80">
        <v>1</v>
      </c>
      <c r="I26" s="80" t="s">
        <v>2</v>
      </c>
      <c r="J26" s="80" t="s">
        <v>2</v>
      </c>
      <c r="K26" s="80" t="s">
        <v>2</v>
      </c>
      <c r="L26" s="90" t="s">
        <v>2</v>
      </c>
    </row>
    <row r="27" spans="1:12" x14ac:dyDescent="0.2">
      <c r="A27" s="89">
        <v>266</v>
      </c>
      <c r="B27" s="17" t="s">
        <v>262</v>
      </c>
      <c r="C27" s="40" t="s">
        <v>264</v>
      </c>
      <c r="D27" s="78">
        <v>6.6832342614879118E-3</v>
      </c>
      <c r="E27" s="78">
        <v>6.7340886971918104E-3</v>
      </c>
      <c r="F27" s="79">
        <v>6.7017267835620571E-3</v>
      </c>
      <c r="G27" s="80">
        <v>0</v>
      </c>
      <c r="H27" s="80">
        <v>1</v>
      </c>
      <c r="I27" s="80" t="s">
        <v>2</v>
      </c>
      <c r="J27" s="80" t="s">
        <v>2</v>
      </c>
      <c r="K27" s="80" t="s">
        <v>2</v>
      </c>
      <c r="L27" s="90" t="s">
        <v>2</v>
      </c>
    </row>
    <row r="28" spans="1:12" x14ac:dyDescent="0.2">
      <c r="A28" s="89">
        <v>324</v>
      </c>
      <c r="B28" s="17" t="s">
        <v>271</v>
      </c>
      <c r="C28" s="40" t="s">
        <v>271</v>
      </c>
      <c r="D28" s="78">
        <v>8.0535213572267197E-3</v>
      </c>
      <c r="E28" s="78">
        <v>4.3366100253529258E-3</v>
      </c>
      <c r="F28" s="79">
        <v>6.7019172365453406E-3</v>
      </c>
      <c r="G28" s="80">
        <v>1</v>
      </c>
      <c r="H28" s="80" t="s">
        <v>2</v>
      </c>
      <c r="I28" s="80" t="s">
        <v>2</v>
      </c>
      <c r="J28" s="80" t="s">
        <v>2</v>
      </c>
      <c r="K28" s="80" t="s">
        <v>2</v>
      </c>
      <c r="L28" s="90" t="s">
        <v>2</v>
      </c>
    </row>
    <row r="29" spans="1:12" x14ac:dyDescent="0.2">
      <c r="A29" s="89">
        <v>175</v>
      </c>
      <c r="B29" s="17" t="s">
        <v>263</v>
      </c>
      <c r="C29" s="40" t="s">
        <v>272</v>
      </c>
      <c r="D29" s="78">
        <v>8.0008354466542565E-3</v>
      </c>
      <c r="E29" s="78">
        <v>4.6244165973903977E-3</v>
      </c>
      <c r="F29" s="79">
        <v>6.7730467741946715E-3</v>
      </c>
      <c r="G29" s="80">
        <v>0</v>
      </c>
      <c r="H29" s="80">
        <v>1</v>
      </c>
      <c r="I29" s="80" t="s">
        <v>2</v>
      </c>
      <c r="J29" s="80" t="s">
        <v>2</v>
      </c>
      <c r="K29" s="80" t="s">
        <v>2</v>
      </c>
      <c r="L29" s="90" t="s">
        <v>2</v>
      </c>
    </row>
    <row r="30" spans="1:12" x14ac:dyDescent="0.2">
      <c r="A30" s="89">
        <v>179</v>
      </c>
      <c r="B30" s="17" t="s">
        <v>263</v>
      </c>
      <c r="C30" s="40" t="s">
        <v>273</v>
      </c>
      <c r="D30" s="78">
        <v>8.0008354466542565E-3</v>
      </c>
      <c r="E30" s="78">
        <v>4.7018548366110635E-3</v>
      </c>
      <c r="F30" s="79">
        <v>6.8012061339112776E-3</v>
      </c>
      <c r="G30" s="80">
        <v>0</v>
      </c>
      <c r="H30" s="80">
        <v>1</v>
      </c>
      <c r="I30" s="80" t="s">
        <v>2</v>
      </c>
      <c r="J30" s="80" t="s">
        <v>2</v>
      </c>
      <c r="K30" s="80" t="s">
        <v>2</v>
      </c>
      <c r="L30" s="90" t="s">
        <v>2</v>
      </c>
    </row>
    <row r="31" spans="1:12" x14ac:dyDescent="0.2">
      <c r="A31" s="89">
        <v>319</v>
      </c>
      <c r="B31" s="17" t="s">
        <v>271</v>
      </c>
      <c r="C31" s="40" t="s">
        <v>272</v>
      </c>
      <c r="D31" s="78">
        <v>8.0535213572267197E-3</v>
      </c>
      <c r="E31" s="78">
        <v>4.6244165973903977E-3</v>
      </c>
      <c r="F31" s="79">
        <v>6.806574171831694E-3</v>
      </c>
      <c r="G31" s="80">
        <v>1</v>
      </c>
      <c r="H31" s="80" t="s">
        <v>2</v>
      </c>
      <c r="I31" s="80" t="s">
        <v>2</v>
      </c>
      <c r="J31" s="80" t="s">
        <v>2</v>
      </c>
      <c r="K31" s="80" t="s">
        <v>2</v>
      </c>
      <c r="L31" s="90" t="s">
        <v>2</v>
      </c>
    </row>
    <row r="32" spans="1:12" x14ac:dyDescent="0.2">
      <c r="A32" s="10">
        <v>218</v>
      </c>
      <c r="B32" s="17" t="s">
        <v>272</v>
      </c>
      <c r="C32" s="40" t="s">
        <v>257</v>
      </c>
      <c r="D32" s="78">
        <v>6.9604810502664326E-3</v>
      </c>
      <c r="E32" s="78">
        <v>6.5918832567912426E-3</v>
      </c>
      <c r="F32" s="79">
        <v>6.8264454890027268E-3</v>
      </c>
      <c r="G32" s="80">
        <v>1</v>
      </c>
      <c r="H32" s="80" t="s">
        <v>2</v>
      </c>
      <c r="I32" s="80" t="s">
        <v>2</v>
      </c>
      <c r="J32" s="80" t="s">
        <v>2</v>
      </c>
      <c r="K32" s="80" t="s">
        <v>2</v>
      </c>
      <c r="L32" s="90" t="s">
        <v>2</v>
      </c>
    </row>
    <row r="33" spans="1:12" x14ac:dyDescent="0.2">
      <c r="A33" s="10">
        <v>323</v>
      </c>
      <c r="B33" s="17" t="s">
        <v>271</v>
      </c>
      <c r="C33" s="40" t="s">
        <v>273</v>
      </c>
      <c r="D33" s="78">
        <v>8.0535213572267197E-3</v>
      </c>
      <c r="E33" s="78">
        <v>4.7018548366110635E-3</v>
      </c>
      <c r="F33" s="79">
        <v>6.8347335315483001E-3</v>
      </c>
      <c r="G33" s="80">
        <v>1</v>
      </c>
      <c r="H33" s="80" t="s">
        <v>2</v>
      </c>
      <c r="I33" s="80" t="s">
        <v>2</v>
      </c>
      <c r="J33" s="80" t="s">
        <v>2</v>
      </c>
      <c r="K33" s="80" t="s">
        <v>2</v>
      </c>
      <c r="L33" s="90" t="s">
        <v>2</v>
      </c>
    </row>
    <row r="34" spans="1:12" x14ac:dyDescent="0.2">
      <c r="A34" s="10">
        <v>290</v>
      </c>
      <c r="B34" s="17" t="s">
        <v>273</v>
      </c>
      <c r="C34" s="40" t="s">
        <v>257</v>
      </c>
      <c r="D34" s="78">
        <v>7.0004129469497895E-3</v>
      </c>
      <c r="E34" s="78">
        <v>6.5918832567912426E-3</v>
      </c>
      <c r="F34" s="79">
        <v>6.8518566959830463E-3</v>
      </c>
      <c r="G34" s="80">
        <v>1</v>
      </c>
      <c r="H34" s="80" t="s">
        <v>2</v>
      </c>
      <c r="I34" s="80" t="s">
        <v>2</v>
      </c>
      <c r="J34" s="80" t="s">
        <v>2</v>
      </c>
      <c r="K34" s="80" t="s">
        <v>2</v>
      </c>
      <c r="L34" s="90" t="s">
        <v>2</v>
      </c>
    </row>
    <row r="35" spans="1:12" x14ac:dyDescent="0.2">
      <c r="A35" s="89">
        <v>256</v>
      </c>
      <c r="B35" s="17" t="s">
        <v>262</v>
      </c>
      <c r="C35" s="40" t="s">
        <v>258</v>
      </c>
      <c r="D35" s="78">
        <v>6.6832342614879118E-3</v>
      </c>
      <c r="E35" s="78">
        <v>7.1744585517988669E-3</v>
      </c>
      <c r="F35" s="79">
        <v>6.8618612761464411E-3</v>
      </c>
      <c r="G35" s="80">
        <v>0</v>
      </c>
      <c r="H35" s="80">
        <v>1</v>
      </c>
      <c r="I35" s="80" t="s">
        <v>2</v>
      </c>
      <c r="J35" s="80" t="s">
        <v>2</v>
      </c>
      <c r="K35" s="80" t="s">
        <v>2</v>
      </c>
      <c r="L35" s="90" t="s">
        <v>2</v>
      </c>
    </row>
    <row r="36" spans="1:12" x14ac:dyDescent="0.2">
      <c r="A36" s="10">
        <v>230</v>
      </c>
      <c r="B36" s="17" t="s">
        <v>272</v>
      </c>
      <c r="C36" s="40" t="s">
        <v>264</v>
      </c>
      <c r="D36" s="78">
        <v>6.9604810502664326E-3</v>
      </c>
      <c r="E36" s="78">
        <v>6.7340886971918104E-3</v>
      </c>
      <c r="F36" s="79">
        <v>6.8781565582392975E-3</v>
      </c>
      <c r="G36" s="80">
        <v>0</v>
      </c>
      <c r="H36" s="80">
        <v>1</v>
      </c>
      <c r="I36" s="80" t="s">
        <v>2</v>
      </c>
      <c r="J36" s="80" t="s">
        <v>2</v>
      </c>
      <c r="K36" s="80" t="s">
        <v>2</v>
      </c>
      <c r="L36" s="90" t="s">
        <v>2</v>
      </c>
    </row>
    <row r="37" spans="1:12" x14ac:dyDescent="0.2">
      <c r="A37" s="89">
        <v>302</v>
      </c>
      <c r="B37" s="17" t="s">
        <v>273</v>
      </c>
      <c r="C37" s="40" t="s">
        <v>264</v>
      </c>
      <c r="D37" s="78">
        <v>7.0004129469497895E-3</v>
      </c>
      <c r="E37" s="78">
        <v>6.7340886971918104E-3</v>
      </c>
      <c r="F37" s="79">
        <v>6.9035677652196153E-3</v>
      </c>
      <c r="G37" s="80">
        <v>0</v>
      </c>
      <c r="H37" s="80">
        <v>1</v>
      </c>
      <c r="I37" s="80" t="s">
        <v>2</v>
      </c>
      <c r="J37" s="80" t="s">
        <v>2</v>
      </c>
      <c r="K37" s="80" t="s">
        <v>2</v>
      </c>
      <c r="L37" s="90" t="s">
        <v>2</v>
      </c>
    </row>
    <row r="38" spans="1:12" x14ac:dyDescent="0.2">
      <c r="A38" s="89">
        <v>38</v>
      </c>
      <c r="B38" s="17" t="s">
        <v>259</v>
      </c>
      <c r="C38" s="40" t="s">
        <v>257</v>
      </c>
      <c r="D38" s="78">
        <v>7.172147033739612E-3</v>
      </c>
      <c r="E38" s="78">
        <v>6.5918832567912426E-3</v>
      </c>
      <c r="F38" s="79">
        <v>6.961142023940204E-3</v>
      </c>
      <c r="G38" s="80">
        <v>1</v>
      </c>
      <c r="H38" s="80" t="s">
        <v>2</v>
      </c>
      <c r="I38" s="80" t="s">
        <v>2</v>
      </c>
      <c r="J38" s="80" t="s">
        <v>2</v>
      </c>
      <c r="K38" s="80" t="s">
        <v>2</v>
      </c>
      <c r="L38" s="90" t="s">
        <v>2</v>
      </c>
    </row>
    <row r="39" spans="1:12" x14ac:dyDescent="0.2">
      <c r="A39" s="10">
        <v>50</v>
      </c>
      <c r="B39" s="17" t="s">
        <v>259</v>
      </c>
      <c r="C39" s="40" t="s">
        <v>264</v>
      </c>
      <c r="D39" s="78">
        <v>7.172147033739612E-3</v>
      </c>
      <c r="E39" s="78">
        <v>6.7340886971918104E-3</v>
      </c>
      <c r="F39" s="79">
        <v>7.0128530931767748E-3</v>
      </c>
      <c r="G39" s="80">
        <v>0</v>
      </c>
      <c r="H39" s="80">
        <v>0</v>
      </c>
      <c r="I39" s="80">
        <v>0</v>
      </c>
      <c r="J39" s="80">
        <v>0</v>
      </c>
      <c r="K39" s="80">
        <v>0</v>
      </c>
      <c r="L39" s="90">
        <v>0</v>
      </c>
    </row>
    <row r="40" spans="1:12" x14ac:dyDescent="0.2">
      <c r="A40" s="89">
        <v>220</v>
      </c>
      <c r="B40" s="17" t="s">
        <v>272</v>
      </c>
      <c r="C40" s="40" t="s">
        <v>258</v>
      </c>
      <c r="D40" s="78">
        <v>6.9604810502664326E-3</v>
      </c>
      <c r="E40" s="78">
        <v>7.1744585517988669E-3</v>
      </c>
      <c r="F40" s="79">
        <v>7.0382910508236807E-3</v>
      </c>
      <c r="G40" s="80">
        <v>0</v>
      </c>
      <c r="H40" s="80">
        <v>1</v>
      </c>
      <c r="I40" s="80" t="s">
        <v>2</v>
      </c>
      <c r="J40" s="80" t="s">
        <v>2</v>
      </c>
      <c r="K40" s="80" t="s">
        <v>2</v>
      </c>
      <c r="L40" s="90" t="s">
        <v>2</v>
      </c>
    </row>
    <row r="41" spans="1:12" x14ac:dyDescent="0.2">
      <c r="A41" s="10">
        <v>292</v>
      </c>
      <c r="B41" s="17" t="s">
        <v>273</v>
      </c>
      <c r="C41" s="40" t="s">
        <v>258</v>
      </c>
      <c r="D41" s="78">
        <v>7.0004129469497895E-3</v>
      </c>
      <c r="E41" s="78">
        <v>7.1744585517988669E-3</v>
      </c>
      <c r="F41" s="79">
        <v>7.0637022578040002E-3</v>
      </c>
      <c r="G41" s="80">
        <v>0</v>
      </c>
      <c r="H41" s="80">
        <v>1</v>
      </c>
      <c r="I41" s="80" t="s">
        <v>2</v>
      </c>
      <c r="J41" s="80" t="s">
        <v>2</v>
      </c>
      <c r="K41" s="80" t="s">
        <v>2</v>
      </c>
      <c r="L41" s="90" t="s">
        <v>2</v>
      </c>
    </row>
    <row r="42" spans="1:12" x14ac:dyDescent="0.2">
      <c r="A42" s="10">
        <v>267</v>
      </c>
      <c r="B42" s="17" t="s">
        <v>262</v>
      </c>
      <c r="C42" s="40" t="s">
        <v>262</v>
      </c>
      <c r="D42" s="78">
        <v>6.6832342614879118E-3</v>
      </c>
      <c r="E42" s="78">
        <v>7.9003046365800356E-3</v>
      </c>
      <c r="F42" s="79">
        <v>7.1258053069759575E-3</v>
      </c>
      <c r="G42" s="80">
        <v>1</v>
      </c>
      <c r="H42" s="80" t="s">
        <v>2</v>
      </c>
      <c r="I42" s="80" t="s">
        <v>2</v>
      </c>
      <c r="J42" s="80" t="s">
        <v>2</v>
      </c>
      <c r="K42" s="80" t="s">
        <v>2</v>
      </c>
      <c r="L42" s="90" t="s">
        <v>2</v>
      </c>
    </row>
    <row r="43" spans="1:12" x14ac:dyDescent="0.2">
      <c r="A43" s="10">
        <v>40</v>
      </c>
      <c r="B43" s="17" t="s">
        <v>259</v>
      </c>
      <c r="C43" s="40" t="s">
        <v>258</v>
      </c>
      <c r="D43" s="78">
        <v>7.172147033739612E-3</v>
      </c>
      <c r="E43" s="78">
        <v>7.1744585517988669E-3</v>
      </c>
      <c r="F43" s="79">
        <v>7.1729875857611588E-3</v>
      </c>
      <c r="G43" s="80">
        <v>0</v>
      </c>
      <c r="H43" s="80">
        <v>0</v>
      </c>
      <c r="I43" s="80">
        <v>0</v>
      </c>
      <c r="J43" s="80">
        <v>0</v>
      </c>
      <c r="K43" s="80">
        <v>0</v>
      </c>
      <c r="L43" s="90">
        <v>0</v>
      </c>
    </row>
    <row r="44" spans="1:12" x14ac:dyDescent="0.2">
      <c r="A44" s="89">
        <v>231</v>
      </c>
      <c r="B44" s="17" t="s">
        <v>272</v>
      </c>
      <c r="C44" s="40" t="s">
        <v>262</v>
      </c>
      <c r="D44" s="78">
        <v>6.9604810502664326E-3</v>
      </c>
      <c r="E44" s="78">
        <v>7.9003046365800356E-3</v>
      </c>
      <c r="F44" s="79">
        <v>7.302235081653197E-3</v>
      </c>
      <c r="G44" s="80">
        <v>1</v>
      </c>
      <c r="H44" s="80" t="s">
        <v>2</v>
      </c>
      <c r="I44" s="80" t="s">
        <v>2</v>
      </c>
      <c r="J44" s="80" t="s">
        <v>2</v>
      </c>
      <c r="K44" s="80" t="s">
        <v>2</v>
      </c>
      <c r="L44" s="90" t="s">
        <v>2</v>
      </c>
    </row>
    <row r="45" spans="1:12" x14ac:dyDescent="0.2">
      <c r="A45" s="89">
        <v>303</v>
      </c>
      <c r="B45" s="17" t="s">
        <v>273</v>
      </c>
      <c r="C45" s="40" t="s">
        <v>262</v>
      </c>
      <c r="D45" s="78">
        <v>7.0004129469497895E-3</v>
      </c>
      <c r="E45" s="78">
        <v>7.9003046365800356E-3</v>
      </c>
      <c r="F45" s="79">
        <v>7.3276462886335157E-3</v>
      </c>
      <c r="G45" s="80">
        <v>1</v>
      </c>
      <c r="H45" s="80" t="s">
        <v>2</v>
      </c>
      <c r="I45" s="80" t="s">
        <v>2</v>
      </c>
      <c r="J45" s="80" t="s">
        <v>2</v>
      </c>
      <c r="K45" s="80" t="s">
        <v>2</v>
      </c>
      <c r="L45" s="90" t="s">
        <v>2</v>
      </c>
    </row>
    <row r="46" spans="1:12" x14ac:dyDescent="0.2">
      <c r="A46" s="89">
        <v>51</v>
      </c>
      <c r="B46" s="17" t="s">
        <v>259</v>
      </c>
      <c r="C46" s="40" t="s">
        <v>262</v>
      </c>
      <c r="D46" s="78">
        <v>7.172147033739612E-3</v>
      </c>
      <c r="E46" s="78">
        <v>7.9003046365800356E-3</v>
      </c>
      <c r="F46" s="79">
        <v>7.4369316165906751E-3</v>
      </c>
      <c r="G46" s="80">
        <v>1</v>
      </c>
      <c r="H46" s="80" t="s">
        <v>2</v>
      </c>
      <c r="I46" s="80" t="s">
        <v>2</v>
      </c>
      <c r="J46" s="80" t="s">
        <v>2</v>
      </c>
      <c r="K46" s="80" t="s">
        <v>2</v>
      </c>
      <c r="L46" s="90" t="s">
        <v>2</v>
      </c>
    </row>
    <row r="47" spans="1:12" x14ac:dyDescent="0.2">
      <c r="A47" s="89">
        <v>164</v>
      </c>
      <c r="B47" s="17" t="s">
        <v>263</v>
      </c>
      <c r="C47" s="40" t="s">
        <v>257</v>
      </c>
      <c r="D47" s="78">
        <v>8.0008354466542565E-3</v>
      </c>
      <c r="E47" s="78">
        <v>6.5918832567912426E-3</v>
      </c>
      <c r="F47" s="79">
        <v>7.4884891957949784E-3</v>
      </c>
      <c r="G47" s="80">
        <v>1</v>
      </c>
      <c r="H47" s="80" t="s">
        <v>2</v>
      </c>
      <c r="I47" s="80" t="s">
        <v>2</v>
      </c>
      <c r="J47" s="80" t="s">
        <v>2</v>
      </c>
      <c r="K47" s="80" t="s">
        <v>2</v>
      </c>
      <c r="L47" s="90" t="s">
        <v>2</v>
      </c>
    </row>
    <row r="48" spans="1:12" x14ac:dyDescent="0.2">
      <c r="A48" s="89">
        <v>308</v>
      </c>
      <c r="B48" s="17" t="s">
        <v>271</v>
      </c>
      <c r="C48" s="40" t="s">
        <v>257</v>
      </c>
      <c r="D48" s="78">
        <v>8.0535213572267197E-3</v>
      </c>
      <c r="E48" s="78">
        <v>6.5918832567912426E-3</v>
      </c>
      <c r="F48" s="79">
        <v>7.5220165934320009E-3</v>
      </c>
      <c r="G48" s="80">
        <v>1</v>
      </c>
      <c r="H48" s="80" t="s">
        <v>2</v>
      </c>
      <c r="I48" s="80" t="s">
        <v>2</v>
      </c>
      <c r="J48" s="80" t="s">
        <v>2</v>
      </c>
      <c r="K48" s="80" t="s">
        <v>2</v>
      </c>
      <c r="L48" s="90" t="s">
        <v>2</v>
      </c>
    </row>
    <row r="49" spans="1:12" x14ac:dyDescent="0.2">
      <c r="A49" s="89">
        <v>176</v>
      </c>
      <c r="B49" s="17" t="s">
        <v>263</v>
      </c>
      <c r="C49" s="40" t="s">
        <v>264</v>
      </c>
      <c r="D49" s="78">
        <v>8.0008354466542565E-3</v>
      </c>
      <c r="E49" s="78">
        <v>6.7340886971918104E-3</v>
      </c>
      <c r="F49" s="79">
        <v>7.5402002650315492E-3</v>
      </c>
      <c r="G49" s="80">
        <v>0</v>
      </c>
      <c r="H49" s="80">
        <v>1</v>
      </c>
      <c r="I49" s="80" t="s">
        <v>2</v>
      </c>
      <c r="J49" s="80" t="s">
        <v>2</v>
      </c>
      <c r="K49" s="80" t="s">
        <v>2</v>
      </c>
      <c r="L49" s="90" t="s">
        <v>2</v>
      </c>
    </row>
    <row r="50" spans="1:12" x14ac:dyDescent="0.2">
      <c r="A50" s="89">
        <v>320</v>
      </c>
      <c r="B50" s="17" t="s">
        <v>271</v>
      </c>
      <c r="C50" s="40" t="s">
        <v>264</v>
      </c>
      <c r="D50" s="78">
        <v>8.0535213572267197E-3</v>
      </c>
      <c r="E50" s="78">
        <v>6.7340886971918104E-3</v>
      </c>
      <c r="F50" s="79">
        <v>7.5737276626685716E-3</v>
      </c>
      <c r="G50" s="80">
        <v>0</v>
      </c>
      <c r="H50" s="80">
        <v>0</v>
      </c>
      <c r="I50" s="80">
        <v>1</v>
      </c>
      <c r="J50" s="80" t="s">
        <v>2</v>
      </c>
      <c r="K50" s="80" t="s">
        <v>2</v>
      </c>
      <c r="L50" s="90" t="s">
        <v>2</v>
      </c>
    </row>
    <row r="51" spans="1:12" x14ac:dyDescent="0.2">
      <c r="A51" s="10">
        <v>166</v>
      </c>
      <c r="B51" s="17" t="s">
        <v>263</v>
      </c>
      <c r="C51" s="40" t="s">
        <v>258</v>
      </c>
      <c r="D51" s="78">
        <v>8.0008354466542565E-3</v>
      </c>
      <c r="E51" s="78">
        <v>7.1744585517988669E-3</v>
      </c>
      <c r="F51" s="79">
        <v>7.7003347576159323E-3</v>
      </c>
      <c r="G51" s="80">
        <v>0</v>
      </c>
      <c r="H51" s="80">
        <v>1</v>
      </c>
      <c r="I51" s="80" t="s">
        <v>2</v>
      </c>
      <c r="J51" s="80" t="s">
        <v>2</v>
      </c>
      <c r="K51" s="80" t="s">
        <v>2</v>
      </c>
      <c r="L51" s="90" t="s">
        <v>2</v>
      </c>
    </row>
    <row r="52" spans="1:12" x14ac:dyDescent="0.2">
      <c r="A52" s="89">
        <v>310</v>
      </c>
      <c r="B52" s="17" t="s">
        <v>271</v>
      </c>
      <c r="C52" s="40" t="s">
        <v>258</v>
      </c>
      <c r="D52" s="78">
        <v>8.0535213572267197E-3</v>
      </c>
      <c r="E52" s="78">
        <v>7.1744585517988669E-3</v>
      </c>
      <c r="F52" s="79">
        <v>7.7338621552529548E-3</v>
      </c>
      <c r="G52" s="80">
        <v>1</v>
      </c>
      <c r="H52" s="80" t="s">
        <v>2</v>
      </c>
      <c r="I52" s="80" t="s">
        <v>2</v>
      </c>
      <c r="J52" s="80" t="s">
        <v>2</v>
      </c>
      <c r="K52" s="80" t="s">
        <v>2</v>
      </c>
      <c r="L52" s="90" t="s">
        <v>2</v>
      </c>
    </row>
    <row r="53" spans="1:12" x14ac:dyDescent="0.2">
      <c r="A53" s="10">
        <v>255</v>
      </c>
      <c r="B53" s="17" t="s">
        <v>262</v>
      </c>
      <c r="C53" s="40" t="s">
        <v>259</v>
      </c>
      <c r="D53" s="78">
        <v>6.6832342614879118E-3</v>
      </c>
      <c r="E53" s="78">
        <v>1.0119922503693691E-2</v>
      </c>
      <c r="F53" s="79">
        <v>7.9329390768354668E-3</v>
      </c>
      <c r="G53" s="80">
        <v>0</v>
      </c>
      <c r="H53" s="80">
        <v>1</v>
      </c>
      <c r="I53" s="80" t="s">
        <v>2</v>
      </c>
      <c r="J53" s="80" t="s">
        <v>2</v>
      </c>
      <c r="K53" s="80" t="s">
        <v>2</v>
      </c>
      <c r="L53" s="90" t="s">
        <v>2</v>
      </c>
    </row>
    <row r="54" spans="1:12" x14ac:dyDescent="0.2">
      <c r="A54" s="89">
        <v>177</v>
      </c>
      <c r="B54" s="17" t="s">
        <v>263</v>
      </c>
      <c r="C54" s="40" t="s">
        <v>262</v>
      </c>
      <c r="D54" s="78">
        <v>8.0008354466542565E-3</v>
      </c>
      <c r="E54" s="78">
        <v>7.9003046365800356E-3</v>
      </c>
      <c r="F54" s="79">
        <v>7.9642787884454495E-3</v>
      </c>
      <c r="G54" s="80">
        <v>1</v>
      </c>
      <c r="H54" s="80" t="s">
        <v>2</v>
      </c>
      <c r="I54" s="80" t="s">
        <v>2</v>
      </c>
      <c r="J54" s="80" t="s">
        <v>2</v>
      </c>
      <c r="K54" s="80" t="s">
        <v>2</v>
      </c>
      <c r="L54" s="90" t="s">
        <v>2</v>
      </c>
    </row>
    <row r="55" spans="1:12" x14ac:dyDescent="0.2">
      <c r="A55" s="10">
        <v>321</v>
      </c>
      <c r="B55" s="17" t="s">
        <v>271</v>
      </c>
      <c r="C55" s="40" t="s">
        <v>262</v>
      </c>
      <c r="D55" s="78">
        <v>8.0535213572267197E-3</v>
      </c>
      <c r="E55" s="78">
        <v>7.9003046365800356E-3</v>
      </c>
      <c r="F55" s="79">
        <v>7.997806186082472E-3</v>
      </c>
      <c r="G55" s="80">
        <v>1</v>
      </c>
      <c r="H55" s="80" t="s">
        <v>2</v>
      </c>
      <c r="I55" s="80" t="s">
        <v>2</v>
      </c>
      <c r="J55" s="80" t="s">
        <v>2</v>
      </c>
      <c r="K55" s="80" t="s">
        <v>2</v>
      </c>
      <c r="L55" s="90" t="s">
        <v>2</v>
      </c>
    </row>
    <row r="56" spans="1:12" x14ac:dyDescent="0.2">
      <c r="A56" s="89">
        <v>253</v>
      </c>
      <c r="B56" s="17" t="s">
        <v>262</v>
      </c>
      <c r="C56" s="40" t="s">
        <v>261</v>
      </c>
      <c r="D56" s="78">
        <v>6.6832342614879118E-3</v>
      </c>
      <c r="E56" s="78">
        <v>1.0387825605530818E-2</v>
      </c>
      <c r="F56" s="79">
        <v>8.0303583865944227E-3</v>
      </c>
      <c r="G56" s="80">
        <v>1</v>
      </c>
      <c r="H56" s="80" t="s">
        <v>2</v>
      </c>
      <c r="I56" s="80" t="s">
        <v>2</v>
      </c>
      <c r="J56" s="80" t="s">
        <v>2</v>
      </c>
      <c r="K56" s="80" t="s">
        <v>2</v>
      </c>
      <c r="L56" s="90" t="s">
        <v>2</v>
      </c>
    </row>
    <row r="57" spans="1:12" x14ac:dyDescent="0.2">
      <c r="A57" s="89">
        <v>28</v>
      </c>
      <c r="B57" s="17" t="s">
        <v>257</v>
      </c>
      <c r="C57" s="40" t="s">
        <v>263</v>
      </c>
      <c r="D57" s="78">
        <v>1.0667121559645698E-2</v>
      </c>
      <c r="E57" s="78">
        <v>3.478706223159757E-3</v>
      </c>
      <c r="F57" s="79">
        <v>8.0531523463780834E-3</v>
      </c>
      <c r="G57" s="80">
        <v>1</v>
      </c>
      <c r="H57" s="80" t="s">
        <v>2</v>
      </c>
      <c r="I57" s="80" t="s">
        <v>2</v>
      </c>
      <c r="J57" s="80" t="s">
        <v>2</v>
      </c>
      <c r="K57" s="80" t="s">
        <v>2</v>
      </c>
      <c r="L57" s="90" t="s">
        <v>2</v>
      </c>
    </row>
    <row r="58" spans="1:12" x14ac:dyDescent="0.2">
      <c r="A58" s="89">
        <v>219</v>
      </c>
      <c r="B58" s="17" t="s">
        <v>272</v>
      </c>
      <c r="C58" s="40" t="s">
        <v>259</v>
      </c>
      <c r="D58" s="78">
        <v>6.9604810502664326E-3</v>
      </c>
      <c r="E58" s="78">
        <v>1.0119922503693691E-2</v>
      </c>
      <c r="F58" s="79">
        <v>8.109368851512708E-3</v>
      </c>
      <c r="G58" s="80">
        <v>1</v>
      </c>
      <c r="H58" s="80" t="s">
        <v>2</v>
      </c>
      <c r="I58" s="80" t="s">
        <v>2</v>
      </c>
      <c r="J58" s="80" t="s">
        <v>2</v>
      </c>
      <c r="K58" s="80" t="s">
        <v>2</v>
      </c>
      <c r="L58" s="90" t="s">
        <v>2</v>
      </c>
    </row>
    <row r="59" spans="1:12" x14ac:dyDescent="0.2">
      <c r="A59" s="10">
        <v>291</v>
      </c>
      <c r="B59" s="17" t="s">
        <v>273</v>
      </c>
      <c r="C59" s="40" t="s">
        <v>259</v>
      </c>
      <c r="D59" s="78">
        <v>7.0004129469497895E-3</v>
      </c>
      <c r="E59" s="78">
        <v>1.0119922503693691E-2</v>
      </c>
      <c r="F59" s="79">
        <v>8.1347800584930258E-3</v>
      </c>
      <c r="G59" s="80">
        <v>0</v>
      </c>
      <c r="H59" s="80">
        <v>1</v>
      </c>
      <c r="I59" s="80" t="s">
        <v>2</v>
      </c>
      <c r="J59" s="80" t="s">
        <v>2</v>
      </c>
      <c r="K59" s="80" t="s">
        <v>2</v>
      </c>
      <c r="L59" s="90" t="s">
        <v>2</v>
      </c>
    </row>
    <row r="60" spans="1:12" x14ac:dyDescent="0.2">
      <c r="A60" s="89">
        <v>64</v>
      </c>
      <c r="B60" s="17" t="s">
        <v>258</v>
      </c>
      <c r="C60" s="40" t="s">
        <v>263</v>
      </c>
      <c r="D60" s="78">
        <v>1.085332609182761E-2</v>
      </c>
      <c r="E60" s="78">
        <v>3.478706223159757E-3</v>
      </c>
      <c r="F60" s="79">
        <v>8.1716461395847529E-3</v>
      </c>
      <c r="G60" s="80">
        <v>1</v>
      </c>
      <c r="H60" s="80" t="s">
        <v>2</v>
      </c>
      <c r="I60" s="80" t="s">
        <v>2</v>
      </c>
      <c r="J60" s="80" t="s">
        <v>2</v>
      </c>
      <c r="K60" s="80" t="s">
        <v>2</v>
      </c>
      <c r="L60" s="90" t="s">
        <v>2</v>
      </c>
    </row>
    <row r="61" spans="1:12" x14ac:dyDescent="0.2">
      <c r="A61" s="10">
        <v>217</v>
      </c>
      <c r="B61" s="17" t="s">
        <v>272</v>
      </c>
      <c r="C61" s="40" t="s">
        <v>261</v>
      </c>
      <c r="D61" s="78">
        <v>6.9604810502664326E-3</v>
      </c>
      <c r="E61" s="78">
        <v>1.0387825605530818E-2</v>
      </c>
      <c r="F61" s="79">
        <v>8.2067881612716623E-3</v>
      </c>
      <c r="G61" s="80">
        <v>1</v>
      </c>
      <c r="H61" s="80" t="s">
        <v>2</v>
      </c>
      <c r="I61" s="80" t="s">
        <v>2</v>
      </c>
      <c r="J61" s="80" t="s">
        <v>2</v>
      </c>
      <c r="K61" s="80" t="s">
        <v>2</v>
      </c>
      <c r="L61" s="90" t="s">
        <v>2</v>
      </c>
    </row>
    <row r="62" spans="1:12" x14ac:dyDescent="0.2">
      <c r="A62" s="89">
        <v>289</v>
      </c>
      <c r="B62" s="17" t="s">
        <v>273</v>
      </c>
      <c r="C62" s="40" t="s">
        <v>261</v>
      </c>
      <c r="D62" s="78">
        <v>7.0004129469497895E-3</v>
      </c>
      <c r="E62" s="78">
        <v>1.0387825605530818E-2</v>
      </c>
      <c r="F62" s="79">
        <v>8.2321993682519818E-3</v>
      </c>
      <c r="G62" s="80">
        <v>1</v>
      </c>
      <c r="H62" s="80" t="s">
        <v>2</v>
      </c>
      <c r="I62" s="80" t="s">
        <v>2</v>
      </c>
      <c r="J62" s="80" t="s">
        <v>2</v>
      </c>
      <c r="K62" s="80" t="s">
        <v>2</v>
      </c>
      <c r="L62" s="90" t="s">
        <v>2</v>
      </c>
    </row>
    <row r="63" spans="1:12" x14ac:dyDescent="0.2">
      <c r="A63" s="89">
        <v>39</v>
      </c>
      <c r="B63" s="17" t="s">
        <v>259</v>
      </c>
      <c r="C63" s="40" t="s">
        <v>259</v>
      </c>
      <c r="D63" s="78">
        <v>7.172147033739612E-3</v>
      </c>
      <c r="E63" s="78">
        <v>1.0119922503693691E-2</v>
      </c>
      <c r="F63" s="79">
        <v>8.2440653864501862E-3</v>
      </c>
      <c r="G63" s="80">
        <v>0</v>
      </c>
      <c r="H63" s="80">
        <v>0</v>
      </c>
      <c r="I63" s="80">
        <v>0</v>
      </c>
      <c r="J63" s="80">
        <v>0</v>
      </c>
      <c r="K63" s="80">
        <v>0</v>
      </c>
      <c r="L63" s="90">
        <v>0</v>
      </c>
    </row>
    <row r="64" spans="1:12" x14ac:dyDescent="0.2">
      <c r="A64" s="89">
        <v>37</v>
      </c>
      <c r="B64" s="17" t="s">
        <v>259</v>
      </c>
      <c r="C64" s="40" t="s">
        <v>261</v>
      </c>
      <c r="D64" s="78">
        <v>7.172147033739612E-3</v>
      </c>
      <c r="E64" s="78">
        <v>1.0387825605530818E-2</v>
      </c>
      <c r="F64" s="79">
        <v>8.3414846962091404E-3</v>
      </c>
      <c r="G64" s="80">
        <v>1</v>
      </c>
      <c r="H64" s="80" t="s">
        <v>2</v>
      </c>
      <c r="I64" s="80" t="s">
        <v>2</v>
      </c>
      <c r="J64" s="80" t="s">
        <v>2</v>
      </c>
      <c r="K64" s="80" t="s">
        <v>2</v>
      </c>
      <c r="L64" s="90" t="s">
        <v>2</v>
      </c>
    </row>
    <row r="65" spans="1:12" x14ac:dyDescent="0.2">
      <c r="A65" s="89">
        <v>36</v>
      </c>
      <c r="B65" s="17" t="s">
        <v>257</v>
      </c>
      <c r="C65" s="40" t="s">
        <v>271</v>
      </c>
      <c r="D65" s="78">
        <v>1.0667121559645698E-2</v>
      </c>
      <c r="E65" s="78">
        <v>4.3366100253529258E-3</v>
      </c>
      <c r="F65" s="79">
        <v>8.365117365357418E-3</v>
      </c>
      <c r="G65" s="80">
        <v>0</v>
      </c>
      <c r="H65" s="80">
        <v>1</v>
      </c>
      <c r="I65" s="80" t="s">
        <v>2</v>
      </c>
      <c r="J65" s="80" t="s">
        <v>2</v>
      </c>
      <c r="K65" s="80" t="s">
        <v>2</v>
      </c>
      <c r="L65" s="90" t="s">
        <v>2</v>
      </c>
    </row>
    <row r="66" spans="1:12" x14ac:dyDescent="0.2">
      <c r="A66" s="10">
        <v>10</v>
      </c>
      <c r="B66" s="17" t="s">
        <v>261</v>
      </c>
      <c r="C66" s="40" t="s">
        <v>263</v>
      </c>
      <c r="D66" s="78">
        <v>1.1161617420975755E-2</v>
      </c>
      <c r="E66" s="78">
        <v>3.478706223159757E-3</v>
      </c>
      <c r="F66" s="79">
        <v>8.3678315308608458E-3</v>
      </c>
      <c r="G66" s="80">
        <v>1</v>
      </c>
      <c r="H66" s="80" t="s">
        <v>2</v>
      </c>
      <c r="I66" s="80" t="s">
        <v>2</v>
      </c>
      <c r="J66" s="80" t="s">
        <v>2</v>
      </c>
      <c r="K66" s="80" t="s">
        <v>2</v>
      </c>
      <c r="L66" s="90" t="s">
        <v>2</v>
      </c>
    </row>
    <row r="67" spans="1:12" x14ac:dyDescent="0.2">
      <c r="A67" s="10">
        <v>31</v>
      </c>
      <c r="B67" s="17" t="s">
        <v>257</v>
      </c>
      <c r="C67" s="40" t="s">
        <v>272</v>
      </c>
      <c r="D67" s="78">
        <v>1.0667121559645698E-2</v>
      </c>
      <c r="E67" s="78">
        <v>4.6244165973903977E-3</v>
      </c>
      <c r="F67" s="79">
        <v>8.4697743006437714E-3</v>
      </c>
      <c r="G67" s="80">
        <v>0</v>
      </c>
      <c r="H67" s="80">
        <v>1</v>
      </c>
      <c r="I67" s="80" t="s">
        <v>2</v>
      </c>
      <c r="J67" s="80" t="s">
        <v>2</v>
      </c>
      <c r="K67" s="80" t="s">
        <v>2</v>
      </c>
      <c r="L67" s="90" t="s">
        <v>2</v>
      </c>
    </row>
    <row r="68" spans="1:12" x14ac:dyDescent="0.2">
      <c r="A68" s="89">
        <v>72</v>
      </c>
      <c r="B68" s="17" t="s">
        <v>258</v>
      </c>
      <c r="C68" s="40" t="s">
        <v>271</v>
      </c>
      <c r="D68" s="78">
        <v>1.085332609182761E-2</v>
      </c>
      <c r="E68" s="78">
        <v>4.3366100253529258E-3</v>
      </c>
      <c r="F68" s="79">
        <v>8.4836111585640875E-3</v>
      </c>
      <c r="G68" s="80">
        <v>1</v>
      </c>
      <c r="H68" s="80" t="s">
        <v>2</v>
      </c>
      <c r="I68" s="80" t="s">
        <v>2</v>
      </c>
      <c r="J68" s="80" t="s">
        <v>2</v>
      </c>
      <c r="K68" s="80" t="s">
        <v>2</v>
      </c>
      <c r="L68" s="90" t="s">
        <v>2</v>
      </c>
    </row>
    <row r="69" spans="1:12" x14ac:dyDescent="0.2">
      <c r="A69" s="89">
        <v>35</v>
      </c>
      <c r="B69" s="17" t="s">
        <v>257</v>
      </c>
      <c r="C69" s="40" t="s">
        <v>273</v>
      </c>
      <c r="D69" s="78">
        <v>1.0667121559645698E-2</v>
      </c>
      <c r="E69" s="78">
        <v>4.7018548366110635E-3</v>
      </c>
      <c r="F69" s="79">
        <v>8.4979336603603767E-3</v>
      </c>
      <c r="G69" s="80">
        <v>0</v>
      </c>
      <c r="H69" s="80">
        <v>1</v>
      </c>
      <c r="I69" s="80" t="s">
        <v>2</v>
      </c>
      <c r="J69" s="80" t="s">
        <v>2</v>
      </c>
      <c r="K69" s="80" t="s">
        <v>2</v>
      </c>
      <c r="L69" s="90" t="s">
        <v>2</v>
      </c>
    </row>
    <row r="70" spans="1:12" x14ac:dyDescent="0.2">
      <c r="A70" s="89">
        <v>67</v>
      </c>
      <c r="B70" s="17" t="s">
        <v>258</v>
      </c>
      <c r="C70" s="40" t="s">
        <v>272</v>
      </c>
      <c r="D70" s="78">
        <v>1.085332609182761E-2</v>
      </c>
      <c r="E70" s="78">
        <v>4.6244165973903977E-3</v>
      </c>
      <c r="F70" s="79">
        <v>8.5882680938504409E-3</v>
      </c>
      <c r="G70" s="80">
        <v>1</v>
      </c>
      <c r="H70" s="80" t="s">
        <v>2</v>
      </c>
      <c r="I70" s="80" t="s">
        <v>2</v>
      </c>
      <c r="J70" s="80" t="s">
        <v>2</v>
      </c>
      <c r="K70" s="80" t="s">
        <v>2</v>
      </c>
      <c r="L70" s="90" t="s">
        <v>2</v>
      </c>
    </row>
    <row r="71" spans="1:12" x14ac:dyDescent="0.2">
      <c r="A71" s="89">
        <v>71</v>
      </c>
      <c r="B71" s="17" t="s">
        <v>258</v>
      </c>
      <c r="C71" s="40" t="s">
        <v>273</v>
      </c>
      <c r="D71" s="78">
        <v>1.085332609182761E-2</v>
      </c>
      <c r="E71" s="78">
        <v>4.7018548366110635E-3</v>
      </c>
      <c r="F71" s="79">
        <v>8.6164274535670479E-3</v>
      </c>
      <c r="G71" s="80">
        <v>1</v>
      </c>
      <c r="H71" s="80" t="s">
        <v>2</v>
      </c>
      <c r="I71" s="80" t="s">
        <v>2</v>
      </c>
      <c r="J71" s="80" t="s">
        <v>2</v>
      </c>
      <c r="K71" s="80" t="s">
        <v>2</v>
      </c>
      <c r="L71" s="90" t="s">
        <v>2</v>
      </c>
    </row>
    <row r="72" spans="1:12" x14ac:dyDescent="0.2">
      <c r="A72" s="10">
        <v>258</v>
      </c>
      <c r="B72" s="17" t="s">
        <v>262</v>
      </c>
      <c r="C72" s="40" t="s">
        <v>274</v>
      </c>
      <c r="D72" s="78">
        <v>6.6832342614879118E-3</v>
      </c>
      <c r="E72" s="78">
        <v>1.2132249557261292E-2</v>
      </c>
      <c r="F72" s="79">
        <v>8.6646943690418688E-3</v>
      </c>
      <c r="G72" s="80">
        <v>1</v>
      </c>
      <c r="H72" s="80" t="s">
        <v>2</v>
      </c>
      <c r="I72" s="80" t="s">
        <v>2</v>
      </c>
      <c r="J72" s="80" t="s">
        <v>2</v>
      </c>
      <c r="K72" s="80" t="s">
        <v>2</v>
      </c>
      <c r="L72" s="90" t="s">
        <v>2</v>
      </c>
    </row>
    <row r="73" spans="1:12" x14ac:dyDescent="0.2">
      <c r="A73" s="10">
        <v>18</v>
      </c>
      <c r="B73" s="17" t="s">
        <v>261</v>
      </c>
      <c r="C73" s="40" t="s">
        <v>271</v>
      </c>
      <c r="D73" s="78">
        <v>1.1161617420975755E-2</v>
      </c>
      <c r="E73" s="78">
        <v>4.3366100253529258E-3</v>
      </c>
      <c r="F73" s="79">
        <v>8.6797965498401804E-3</v>
      </c>
      <c r="G73" s="80">
        <v>1</v>
      </c>
      <c r="H73" s="80" t="s">
        <v>2</v>
      </c>
      <c r="I73" s="80" t="s">
        <v>2</v>
      </c>
      <c r="J73" s="80" t="s">
        <v>2</v>
      </c>
      <c r="K73" s="80" t="s">
        <v>2</v>
      </c>
      <c r="L73" s="90" t="s">
        <v>2</v>
      </c>
    </row>
    <row r="74" spans="1:12" x14ac:dyDescent="0.2">
      <c r="A74" s="10">
        <v>165</v>
      </c>
      <c r="B74" s="17" t="s">
        <v>263</v>
      </c>
      <c r="C74" s="40" t="s">
        <v>259</v>
      </c>
      <c r="D74" s="78">
        <v>8.0008354466542565E-3</v>
      </c>
      <c r="E74" s="78">
        <v>1.0119922503693691E-2</v>
      </c>
      <c r="F74" s="79">
        <v>8.7714125583049588E-3</v>
      </c>
      <c r="G74" s="80">
        <v>0</v>
      </c>
      <c r="H74" s="80">
        <v>1</v>
      </c>
      <c r="I74" s="80" t="s">
        <v>2</v>
      </c>
      <c r="J74" s="80" t="s">
        <v>2</v>
      </c>
      <c r="K74" s="80" t="s">
        <v>2</v>
      </c>
      <c r="L74" s="90" t="s">
        <v>2</v>
      </c>
    </row>
    <row r="75" spans="1:12" x14ac:dyDescent="0.2">
      <c r="A75" s="10">
        <v>13</v>
      </c>
      <c r="B75" s="17" t="s">
        <v>261</v>
      </c>
      <c r="C75" s="40" t="s">
        <v>272</v>
      </c>
      <c r="D75" s="78">
        <v>1.1161617420975755E-2</v>
      </c>
      <c r="E75" s="78">
        <v>4.6244165973903977E-3</v>
      </c>
      <c r="F75" s="79">
        <v>8.7844534851265338E-3</v>
      </c>
      <c r="G75" s="80">
        <v>1</v>
      </c>
      <c r="H75" s="80" t="s">
        <v>2</v>
      </c>
      <c r="I75" s="80" t="s">
        <v>2</v>
      </c>
      <c r="J75" s="80" t="s">
        <v>2</v>
      </c>
      <c r="K75" s="80" t="s">
        <v>2</v>
      </c>
      <c r="L75" s="90" t="s">
        <v>2</v>
      </c>
    </row>
    <row r="76" spans="1:12" x14ac:dyDescent="0.2">
      <c r="A76" s="89">
        <v>309</v>
      </c>
      <c r="B76" s="17" t="s">
        <v>271</v>
      </c>
      <c r="C76" s="40" t="s">
        <v>259</v>
      </c>
      <c r="D76" s="78">
        <v>8.0535213572267197E-3</v>
      </c>
      <c r="E76" s="78">
        <v>1.0119922503693691E-2</v>
      </c>
      <c r="F76" s="79">
        <v>8.804939955941983E-3</v>
      </c>
      <c r="G76" s="80">
        <v>1</v>
      </c>
      <c r="H76" s="80" t="s">
        <v>2</v>
      </c>
      <c r="I76" s="80" t="s">
        <v>2</v>
      </c>
      <c r="J76" s="80" t="s">
        <v>2</v>
      </c>
      <c r="K76" s="80" t="s">
        <v>2</v>
      </c>
      <c r="L76" s="90" t="s">
        <v>2</v>
      </c>
    </row>
    <row r="77" spans="1:12" x14ac:dyDescent="0.2">
      <c r="A77" s="89">
        <v>17</v>
      </c>
      <c r="B77" s="17" t="s">
        <v>261</v>
      </c>
      <c r="C77" s="40" t="s">
        <v>273</v>
      </c>
      <c r="D77" s="78">
        <v>1.1161617420975755E-2</v>
      </c>
      <c r="E77" s="78">
        <v>4.7018548366110635E-3</v>
      </c>
      <c r="F77" s="79">
        <v>8.8126128448431391E-3</v>
      </c>
      <c r="G77" s="80">
        <v>1</v>
      </c>
      <c r="H77" s="80" t="s">
        <v>2</v>
      </c>
      <c r="I77" s="80" t="s">
        <v>2</v>
      </c>
      <c r="J77" s="80" t="s">
        <v>2</v>
      </c>
      <c r="K77" s="80" t="s">
        <v>2</v>
      </c>
      <c r="L77" s="90" t="s">
        <v>2</v>
      </c>
    </row>
    <row r="78" spans="1:12" x14ac:dyDescent="0.2">
      <c r="A78" s="89">
        <v>222</v>
      </c>
      <c r="B78" s="17" t="s">
        <v>272</v>
      </c>
      <c r="C78" s="40" t="s">
        <v>274</v>
      </c>
      <c r="D78" s="78">
        <v>6.9604810502664326E-3</v>
      </c>
      <c r="E78" s="78">
        <v>1.2132249557261292E-2</v>
      </c>
      <c r="F78" s="79">
        <v>8.8411241437191083E-3</v>
      </c>
      <c r="G78" s="80">
        <v>1</v>
      </c>
      <c r="H78" s="80" t="s">
        <v>2</v>
      </c>
      <c r="I78" s="80" t="s">
        <v>2</v>
      </c>
      <c r="J78" s="80" t="s">
        <v>2</v>
      </c>
      <c r="K78" s="80" t="s">
        <v>2</v>
      </c>
      <c r="L78" s="90" t="s">
        <v>2</v>
      </c>
    </row>
    <row r="79" spans="1:12" x14ac:dyDescent="0.2">
      <c r="A79" s="89">
        <v>294</v>
      </c>
      <c r="B79" s="17" t="s">
        <v>273</v>
      </c>
      <c r="C79" s="40" t="s">
        <v>274</v>
      </c>
      <c r="D79" s="78">
        <v>7.0004129469497895E-3</v>
      </c>
      <c r="E79" s="78">
        <v>1.2132249557261292E-2</v>
      </c>
      <c r="F79" s="79">
        <v>8.8665353506994279E-3</v>
      </c>
      <c r="G79" s="80">
        <v>1</v>
      </c>
      <c r="H79" s="80" t="s">
        <v>2</v>
      </c>
      <c r="I79" s="80" t="s">
        <v>2</v>
      </c>
      <c r="J79" s="80" t="s">
        <v>2</v>
      </c>
      <c r="K79" s="80" t="s">
        <v>2</v>
      </c>
      <c r="L79" s="90" t="s">
        <v>2</v>
      </c>
    </row>
    <row r="80" spans="1:12" x14ac:dyDescent="0.2">
      <c r="A80" s="10">
        <v>163</v>
      </c>
      <c r="B80" s="17" t="s">
        <v>263</v>
      </c>
      <c r="C80" s="40" t="s">
        <v>261</v>
      </c>
      <c r="D80" s="78">
        <v>8.0008354466542565E-3</v>
      </c>
      <c r="E80" s="78">
        <v>1.0387825605530818E-2</v>
      </c>
      <c r="F80" s="79">
        <v>8.8688318680639148E-3</v>
      </c>
      <c r="G80" s="80">
        <v>1</v>
      </c>
      <c r="H80" s="80" t="s">
        <v>2</v>
      </c>
      <c r="I80" s="80" t="s">
        <v>2</v>
      </c>
      <c r="J80" s="80" t="s">
        <v>2</v>
      </c>
      <c r="K80" s="80" t="s">
        <v>2</v>
      </c>
      <c r="L80" s="90" t="s">
        <v>2</v>
      </c>
    </row>
    <row r="81" spans="1:12" x14ac:dyDescent="0.2">
      <c r="A81" s="89">
        <v>307</v>
      </c>
      <c r="B81" s="17" t="s">
        <v>271</v>
      </c>
      <c r="C81" s="40" t="s">
        <v>261</v>
      </c>
      <c r="D81" s="78">
        <v>8.0535213572267197E-3</v>
      </c>
      <c r="E81" s="78">
        <v>1.0387825605530818E-2</v>
      </c>
      <c r="F81" s="79">
        <v>8.9023592657009373E-3</v>
      </c>
      <c r="G81" s="80">
        <v>1</v>
      </c>
      <c r="H81" s="80" t="s">
        <v>2</v>
      </c>
      <c r="I81" s="80" t="s">
        <v>2</v>
      </c>
      <c r="J81" s="80" t="s">
        <v>2</v>
      </c>
      <c r="K81" s="80" t="s">
        <v>2</v>
      </c>
      <c r="L81" s="90" t="s">
        <v>2</v>
      </c>
    </row>
    <row r="82" spans="1:12" x14ac:dyDescent="0.2">
      <c r="A82" s="10">
        <v>42</v>
      </c>
      <c r="B82" s="17" t="s">
        <v>259</v>
      </c>
      <c r="C82" s="40" t="s">
        <v>274</v>
      </c>
      <c r="D82" s="78">
        <v>7.172147033739612E-3</v>
      </c>
      <c r="E82" s="78">
        <v>1.2132249557261292E-2</v>
      </c>
      <c r="F82" s="79">
        <v>8.9758206786565865E-3</v>
      </c>
      <c r="G82" s="80">
        <v>1</v>
      </c>
      <c r="H82" s="80" t="s">
        <v>2</v>
      </c>
      <c r="I82" s="80" t="s">
        <v>2</v>
      </c>
      <c r="J82" s="80" t="s">
        <v>2</v>
      </c>
      <c r="K82" s="80" t="s">
        <v>2</v>
      </c>
      <c r="L82" s="90" t="s">
        <v>2</v>
      </c>
    </row>
    <row r="83" spans="1:12" x14ac:dyDescent="0.2">
      <c r="A83" s="10">
        <v>20</v>
      </c>
      <c r="B83" s="17" t="s">
        <v>257</v>
      </c>
      <c r="C83" s="40" t="s">
        <v>257</v>
      </c>
      <c r="D83" s="78">
        <v>1.0667121559645698E-2</v>
      </c>
      <c r="E83" s="78">
        <v>6.5918832567912426E-3</v>
      </c>
      <c r="F83" s="79">
        <v>9.1852167222440783E-3</v>
      </c>
      <c r="G83" s="80">
        <v>1</v>
      </c>
      <c r="H83" s="80" t="s">
        <v>2</v>
      </c>
      <c r="I83" s="80" t="s">
        <v>2</v>
      </c>
      <c r="J83" s="80" t="s">
        <v>2</v>
      </c>
      <c r="K83" s="80" t="s">
        <v>2</v>
      </c>
      <c r="L83" s="90" t="s">
        <v>2</v>
      </c>
    </row>
    <row r="84" spans="1:12" x14ac:dyDescent="0.2">
      <c r="A84" s="10">
        <v>32</v>
      </c>
      <c r="B84" s="17" t="s">
        <v>257</v>
      </c>
      <c r="C84" s="40" t="s">
        <v>264</v>
      </c>
      <c r="D84" s="78">
        <v>1.0667121559645698E-2</v>
      </c>
      <c r="E84" s="78">
        <v>6.7340886971918104E-3</v>
      </c>
      <c r="F84" s="79">
        <v>9.2369277914806491E-3</v>
      </c>
      <c r="G84" s="80">
        <v>0</v>
      </c>
      <c r="H84" s="80">
        <v>1</v>
      </c>
      <c r="I84" s="80" t="s">
        <v>2</v>
      </c>
      <c r="J84" s="80" t="s">
        <v>2</v>
      </c>
      <c r="K84" s="80" t="s">
        <v>2</v>
      </c>
      <c r="L84" s="90" t="s">
        <v>2</v>
      </c>
    </row>
    <row r="85" spans="1:12" x14ac:dyDescent="0.2">
      <c r="A85" s="89">
        <v>56</v>
      </c>
      <c r="B85" s="17" t="s">
        <v>258</v>
      </c>
      <c r="C85" s="40" t="s">
        <v>257</v>
      </c>
      <c r="D85" s="78">
        <v>1.085332609182761E-2</v>
      </c>
      <c r="E85" s="78">
        <v>6.5918832567912426E-3</v>
      </c>
      <c r="F85" s="79">
        <v>9.3037105154507478E-3</v>
      </c>
      <c r="G85" s="80">
        <v>1</v>
      </c>
      <c r="H85" s="80" t="s">
        <v>2</v>
      </c>
      <c r="I85" s="80" t="s">
        <v>2</v>
      </c>
      <c r="J85" s="80" t="s">
        <v>2</v>
      </c>
      <c r="K85" s="80" t="s">
        <v>2</v>
      </c>
      <c r="L85" s="90" t="s">
        <v>2</v>
      </c>
    </row>
    <row r="86" spans="1:12" x14ac:dyDescent="0.2">
      <c r="A86" s="10">
        <v>68</v>
      </c>
      <c r="B86" s="17" t="s">
        <v>258</v>
      </c>
      <c r="C86" s="40" t="s">
        <v>264</v>
      </c>
      <c r="D86" s="78">
        <v>1.085332609182761E-2</v>
      </c>
      <c r="E86" s="78">
        <v>6.7340886971918104E-3</v>
      </c>
      <c r="F86" s="79">
        <v>9.3554215846873186E-3</v>
      </c>
      <c r="G86" s="80">
        <v>1</v>
      </c>
      <c r="H86" s="80" t="s">
        <v>2</v>
      </c>
      <c r="I86" s="80" t="s">
        <v>2</v>
      </c>
      <c r="J86" s="80" t="s">
        <v>2</v>
      </c>
      <c r="K86" s="80" t="s">
        <v>2</v>
      </c>
      <c r="L86" s="90" t="s">
        <v>2</v>
      </c>
    </row>
    <row r="87" spans="1:12" x14ac:dyDescent="0.2">
      <c r="A87" s="89">
        <v>22</v>
      </c>
      <c r="B87" s="17" t="s">
        <v>257</v>
      </c>
      <c r="C87" s="40" t="s">
        <v>258</v>
      </c>
      <c r="D87" s="78">
        <v>1.0667121559645698E-2</v>
      </c>
      <c r="E87" s="78">
        <v>7.1744585517988669E-3</v>
      </c>
      <c r="F87" s="79">
        <v>9.3970622840650331E-3</v>
      </c>
      <c r="G87" s="80">
        <v>0</v>
      </c>
      <c r="H87" s="80">
        <v>1</v>
      </c>
      <c r="I87" s="80" t="s">
        <v>2</v>
      </c>
      <c r="J87" s="80" t="s">
        <v>2</v>
      </c>
      <c r="K87" s="80" t="s">
        <v>2</v>
      </c>
      <c r="L87" s="90" t="s">
        <v>2</v>
      </c>
    </row>
    <row r="88" spans="1:12" x14ac:dyDescent="0.2">
      <c r="A88" s="89">
        <v>2</v>
      </c>
      <c r="B88" s="17" t="s">
        <v>261</v>
      </c>
      <c r="C88" s="40" t="s">
        <v>257</v>
      </c>
      <c r="D88" s="78">
        <v>1.1161617420975755E-2</v>
      </c>
      <c r="E88" s="78">
        <v>6.5918832567912426E-3</v>
      </c>
      <c r="F88" s="79">
        <v>9.4998959067268407E-3</v>
      </c>
      <c r="G88" s="80">
        <v>1</v>
      </c>
      <c r="H88" s="80" t="s">
        <v>2</v>
      </c>
      <c r="I88" s="80" t="s">
        <v>2</v>
      </c>
      <c r="J88" s="80" t="s">
        <v>2</v>
      </c>
      <c r="K88" s="80" t="s">
        <v>2</v>
      </c>
      <c r="L88" s="90" t="s">
        <v>2</v>
      </c>
    </row>
    <row r="89" spans="1:12" x14ac:dyDescent="0.2">
      <c r="A89" s="89">
        <v>168</v>
      </c>
      <c r="B89" s="17" t="s">
        <v>263</v>
      </c>
      <c r="C89" s="40" t="s">
        <v>274</v>
      </c>
      <c r="D89" s="78">
        <v>8.0008354466542565E-3</v>
      </c>
      <c r="E89" s="78">
        <v>1.2132249557261292E-2</v>
      </c>
      <c r="F89" s="79">
        <v>9.5031678505113609E-3</v>
      </c>
      <c r="G89" s="80">
        <v>1</v>
      </c>
      <c r="H89" s="80" t="s">
        <v>2</v>
      </c>
      <c r="I89" s="80" t="s">
        <v>2</v>
      </c>
      <c r="J89" s="80" t="s">
        <v>2</v>
      </c>
      <c r="K89" s="80" t="s">
        <v>2</v>
      </c>
      <c r="L89" s="90" t="s">
        <v>2</v>
      </c>
    </row>
    <row r="90" spans="1:12" x14ac:dyDescent="0.2">
      <c r="A90" s="89">
        <v>58</v>
      </c>
      <c r="B90" s="17" t="s">
        <v>258</v>
      </c>
      <c r="C90" s="40" t="s">
        <v>258</v>
      </c>
      <c r="D90" s="78">
        <v>1.085332609182761E-2</v>
      </c>
      <c r="E90" s="78">
        <v>7.1744585517988669E-3</v>
      </c>
      <c r="F90" s="79">
        <v>9.5155560772717026E-3</v>
      </c>
      <c r="G90" s="80">
        <v>1</v>
      </c>
      <c r="H90" s="80" t="s">
        <v>2</v>
      </c>
      <c r="I90" s="80" t="s">
        <v>2</v>
      </c>
      <c r="J90" s="80" t="s">
        <v>2</v>
      </c>
      <c r="K90" s="80" t="s">
        <v>2</v>
      </c>
      <c r="L90" s="90" t="s">
        <v>2</v>
      </c>
    </row>
    <row r="91" spans="1:12" x14ac:dyDescent="0.2">
      <c r="A91" s="10">
        <v>312</v>
      </c>
      <c r="B91" s="17" t="s">
        <v>271</v>
      </c>
      <c r="C91" s="40" t="s">
        <v>274</v>
      </c>
      <c r="D91" s="78">
        <v>8.0535213572267197E-3</v>
      </c>
      <c r="E91" s="78">
        <v>1.2132249557261292E-2</v>
      </c>
      <c r="F91" s="79">
        <v>9.5366952481483816E-3</v>
      </c>
      <c r="G91" s="80">
        <v>1</v>
      </c>
      <c r="H91" s="80" t="s">
        <v>2</v>
      </c>
      <c r="I91" s="80" t="s">
        <v>2</v>
      </c>
      <c r="J91" s="80" t="s">
        <v>2</v>
      </c>
      <c r="K91" s="80" t="s">
        <v>2</v>
      </c>
      <c r="L91" s="90" t="s">
        <v>2</v>
      </c>
    </row>
    <row r="92" spans="1:12" x14ac:dyDescent="0.2">
      <c r="A92" s="10">
        <v>14</v>
      </c>
      <c r="B92" s="17" t="s">
        <v>261</v>
      </c>
      <c r="C92" s="40" t="s">
        <v>264</v>
      </c>
      <c r="D92" s="78">
        <v>1.1161617420975755E-2</v>
      </c>
      <c r="E92" s="78">
        <v>6.7340886971918104E-3</v>
      </c>
      <c r="F92" s="79">
        <v>9.5516069759634115E-3</v>
      </c>
      <c r="G92" s="80">
        <v>0</v>
      </c>
      <c r="H92" s="80">
        <v>1</v>
      </c>
      <c r="I92" s="80" t="s">
        <v>2</v>
      </c>
      <c r="J92" s="80" t="s">
        <v>2</v>
      </c>
      <c r="K92" s="80" t="s">
        <v>2</v>
      </c>
      <c r="L92" s="90" t="s">
        <v>2</v>
      </c>
    </row>
    <row r="93" spans="1:12" x14ac:dyDescent="0.2">
      <c r="A93" s="89">
        <v>33</v>
      </c>
      <c r="B93" s="17" t="s">
        <v>257</v>
      </c>
      <c r="C93" s="40" t="s">
        <v>262</v>
      </c>
      <c r="D93" s="78">
        <v>1.0667121559645698E-2</v>
      </c>
      <c r="E93" s="78">
        <v>7.9003046365800356E-3</v>
      </c>
      <c r="F93" s="79">
        <v>9.6610063148945477E-3</v>
      </c>
      <c r="G93" s="80">
        <v>1</v>
      </c>
      <c r="H93" s="80" t="s">
        <v>2</v>
      </c>
      <c r="I93" s="80" t="s">
        <v>2</v>
      </c>
      <c r="J93" s="80" t="s">
        <v>2</v>
      </c>
      <c r="K93" s="80" t="s">
        <v>2</v>
      </c>
      <c r="L93" s="90" t="s">
        <v>2</v>
      </c>
    </row>
    <row r="94" spans="1:12" x14ac:dyDescent="0.2">
      <c r="A94" s="10">
        <v>4</v>
      </c>
      <c r="B94" s="17" t="s">
        <v>261</v>
      </c>
      <c r="C94" s="40" t="s">
        <v>258</v>
      </c>
      <c r="D94" s="78">
        <v>1.1161617420975755E-2</v>
      </c>
      <c r="E94" s="78">
        <v>7.1744585517988669E-3</v>
      </c>
      <c r="F94" s="79">
        <v>9.7117414685477955E-3</v>
      </c>
      <c r="G94" s="80">
        <v>0</v>
      </c>
      <c r="H94" s="80">
        <v>1</v>
      </c>
      <c r="I94" s="80" t="s">
        <v>2</v>
      </c>
      <c r="J94" s="80" t="s">
        <v>2</v>
      </c>
      <c r="K94" s="80" t="s">
        <v>2</v>
      </c>
      <c r="L94" s="90" t="s">
        <v>2</v>
      </c>
    </row>
    <row r="95" spans="1:12" x14ac:dyDescent="0.2">
      <c r="A95" s="89">
        <v>69</v>
      </c>
      <c r="B95" s="17" t="s">
        <v>258</v>
      </c>
      <c r="C95" s="40" t="s">
        <v>262</v>
      </c>
      <c r="D95" s="78">
        <v>1.085332609182761E-2</v>
      </c>
      <c r="E95" s="78">
        <v>7.9003046365800356E-3</v>
      </c>
      <c r="F95" s="79">
        <v>9.7795001081012189E-3</v>
      </c>
      <c r="G95" s="80">
        <v>1</v>
      </c>
      <c r="H95" s="80" t="s">
        <v>2</v>
      </c>
      <c r="I95" s="80" t="s">
        <v>2</v>
      </c>
      <c r="J95" s="80" t="s">
        <v>2</v>
      </c>
      <c r="K95" s="80" t="s">
        <v>2</v>
      </c>
      <c r="L95" s="90" t="s">
        <v>2</v>
      </c>
    </row>
    <row r="96" spans="1:12" x14ac:dyDescent="0.2">
      <c r="A96" s="89">
        <v>15</v>
      </c>
      <c r="B96" s="17" t="s">
        <v>261</v>
      </c>
      <c r="C96" s="40" t="s">
        <v>262</v>
      </c>
      <c r="D96" s="78">
        <v>1.1161617420975755E-2</v>
      </c>
      <c r="E96" s="78">
        <v>7.9003046365800356E-3</v>
      </c>
      <c r="F96" s="79">
        <v>9.9756854993773118E-3</v>
      </c>
      <c r="G96" s="80">
        <v>1</v>
      </c>
      <c r="H96" s="80" t="s">
        <v>2</v>
      </c>
      <c r="I96" s="80" t="s">
        <v>2</v>
      </c>
      <c r="J96" s="80" t="s">
        <v>2</v>
      </c>
      <c r="K96" s="80" t="s">
        <v>2</v>
      </c>
      <c r="L96" s="90" t="s">
        <v>2</v>
      </c>
    </row>
    <row r="97" spans="1:12" x14ac:dyDescent="0.2">
      <c r="A97" s="89">
        <v>260</v>
      </c>
      <c r="B97" s="17" t="s">
        <v>262</v>
      </c>
      <c r="C97" s="40" t="s">
        <v>265</v>
      </c>
      <c r="D97" s="78">
        <v>6.6832342614879118E-3</v>
      </c>
      <c r="E97" s="78">
        <v>1.6072680240912157E-2</v>
      </c>
      <c r="F97" s="79">
        <v>1.0097578254005819E-2</v>
      </c>
      <c r="G97" s="80">
        <v>0</v>
      </c>
      <c r="H97" s="80">
        <v>1</v>
      </c>
      <c r="I97" s="80" t="s">
        <v>2</v>
      </c>
      <c r="J97" s="80" t="s">
        <v>2</v>
      </c>
      <c r="K97" s="80" t="s">
        <v>2</v>
      </c>
      <c r="L97" s="90" t="s">
        <v>2</v>
      </c>
    </row>
    <row r="98" spans="1:12" x14ac:dyDescent="0.2">
      <c r="A98" s="89">
        <v>100</v>
      </c>
      <c r="B98" s="17" t="s">
        <v>274</v>
      </c>
      <c r="C98" s="40" t="s">
        <v>263</v>
      </c>
      <c r="D98" s="78">
        <v>1.3929552187088754E-2</v>
      </c>
      <c r="E98" s="78">
        <v>3.478706223159757E-3</v>
      </c>
      <c r="F98" s="79">
        <v>1.0129244563841846E-2</v>
      </c>
      <c r="G98" s="80">
        <v>1</v>
      </c>
      <c r="H98" s="80" t="s">
        <v>2</v>
      </c>
      <c r="I98" s="80" t="s">
        <v>2</v>
      </c>
      <c r="J98" s="80" t="s">
        <v>2</v>
      </c>
      <c r="K98" s="80" t="s">
        <v>2</v>
      </c>
      <c r="L98" s="90" t="s">
        <v>2</v>
      </c>
    </row>
    <row r="99" spans="1:12" x14ac:dyDescent="0.2">
      <c r="A99" s="10">
        <v>224</v>
      </c>
      <c r="B99" s="17" t="s">
        <v>272</v>
      </c>
      <c r="C99" s="40" t="s">
        <v>265</v>
      </c>
      <c r="D99" s="78">
        <v>6.9604810502664326E-3</v>
      </c>
      <c r="E99" s="78">
        <v>1.6072680240912157E-2</v>
      </c>
      <c r="F99" s="79">
        <v>1.0274008028683059E-2</v>
      </c>
      <c r="G99" s="80">
        <v>1</v>
      </c>
      <c r="H99" s="80" t="s">
        <v>2</v>
      </c>
      <c r="I99" s="80" t="s">
        <v>2</v>
      </c>
      <c r="J99" s="80" t="s">
        <v>2</v>
      </c>
      <c r="K99" s="80" t="s">
        <v>2</v>
      </c>
      <c r="L99" s="90" t="s">
        <v>2</v>
      </c>
    </row>
    <row r="100" spans="1:12" x14ac:dyDescent="0.2">
      <c r="A100" s="10">
        <v>296</v>
      </c>
      <c r="B100" s="17" t="s">
        <v>273</v>
      </c>
      <c r="C100" s="40" t="s">
        <v>265</v>
      </c>
      <c r="D100" s="78">
        <v>7.0004129469497895E-3</v>
      </c>
      <c r="E100" s="78">
        <v>1.6072680240912157E-2</v>
      </c>
      <c r="F100" s="79">
        <v>1.0299419235663378E-2</v>
      </c>
      <c r="G100" s="80">
        <v>1</v>
      </c>
      <c r="H100" s="80" t="s">
        <v>2</v>
      </c>
      <c r="I100" s="80" t="s">
        <v>2</v>
      </c>
      <c r="J100" s="80" t="s">
        <v>2</v>
      </c>
      <c r="K100" s="80" t="s">
        <v>2</v>
      </c>
      <c r="L100" s="90" t="s">
        <v>2</v>
      </c>
    </row>
    <row r="101" spans="1:12" x14ac:dyDescent="0.2">
      <c r="A101" s="89">
        <v>44</v>
      </c>
      <c r="B101" s="17" t="s">
        <v>259</v>
      </c>
      <c r="C101" s="40" t="s">
        <v>265</v>
      </c>
      <c r="D101" s="78">
        <v>7.172147033739612E-3</v>
      </c>
      <c r="E101" s="78">
        <v>1.6072680240912157E-2</v>
      </c>
      <c r="F101" s="79">
        <v>1.0408704563620537E-2</v>
      </c>
      <c r="G101" s="80">
        <v>1</v>
      </c>
      <c r="H101" s="80" t="s">
        <v>2</v>
      </c>
      <c r="I101" s="80" t="s">
        <v>2</v>
      </c>
      <c r="J101" s="80" t="s">
        <v>2</v>
      </c>
      <c r="K101" s="80" t="s">
        <v>2</v>
      </c>
      <c r="L101" s="90" t="s">
        <v>2</v>
      </c>
    </row>
    <row r="102" spans="1:12" x14ac:dyDescent="0.2">
      <c r="A102" s="10">
        <v>108</v>
      </c>
      <c r="B102" s="17" t="s">
        <v>274</v>
      </c>
      <c r="C102" s="40" t="s">
        <v>271</v>
      </c>
      <c r="D102" s="78">
        <v>1.3929552187088754E-2</v>
      </c>
      <c r="E102" s="78">
        <v>4.3366100253529258E-3</v>
      </c>
      <c r="F102" s="79">
        <v>1.044120958282118E-2</v>
      </c>
      <c r="G102" s="80">
        <v>1</v>
      </c>
      <c r="H102" s="80" t="s">
        <v>2</v>
      </c>
      <c r="I102" s="80" t="s">
        <v>2</v>
      </c>
      <c r="J102" s="80" t="s">
        <v>2</v>
      </c>
      <c r="K102" s="80" t="s">
        <v>2</v>
      </c>
      <c r="L102" s="90" t="s">
        <v>2</v>
      </c>
    </row>
    <row r="103" spans="1:12" x14ac:dyDescent="0.2">
      <c r="A103" s="89">
        <v>154</v>
      </c>
      <c r="B103" s="17" t="s">
        <v>266</v>
      </c>
      <c r="C103" s="40" t="s">
        <v>263</v>
      </c>
      <c r="D103" s="78">
        <v>1.4455753768014754E-2</v>
      </c>
      <c r="E103" s="78">
        <v>3.478706223159757E-3</v>
      </c>
      <c r="F103" s="79">
        <v>1.046410011534021E-2</v>
      </c>
      <c r="G103" s="80">
        <v>1</v>
      </c>
      <c r="H103" s="80" t="s">
        <v>2</v>
      </c>
      <c r="I103" s="80" t="s">
        <v>2</v>
      </c>
      <c r="J103" s="80" t="s">
        <v>2</v>
      </c>
      <c r="K103" s="80" t="s">
        <v>2</v>
      </c>
      <c r="L103" s="90" t="s">
        <v>2</v>
      </c>
    </row>
    <row r="104" spans="1:12" x14ac:dyDescent="0.2">
      <c r="A104" s="89">
        <v>21</v>
      </c>
      <c r="B104" s="17" t="s">
        <v>257</v>
      </c>
      <c r="C104" s="40" t="s">
        <v>259</v>
      </c>
      <c r="D104" s="78">
        <v>1.0667121559645698E-2</v>
      </c>
      <c r="E104" s="78">
        <v>1.0119922503693691E-2</v>
      </c>
      <c r="F104" s="79">
        <v>1.0468140084754059E-2</v>
      </c>
      <c r="G104" s="80">
        <v>0</v>
      </c>
      <c r="H104" s="80">
        <v>1</v>
      </c>
      <c r="I104" s="80" t="s">
        <v>2</v>
      </c>
      <c r="J104" s="80" t="s">
        <v>2</v>
      </c>
      <c r="K104" s="80" t="s">
        <v>2</v>
      </c>
      <c r="L104" s="90" t="s">
        <v>2</v>
      </c>
    </row>
    <row r="105" spans="1:12" x14ac:dyDescent="0.2">
      <c r="A105" s="89">
        <v>103</v>
      </c>
      <c r="B105" s="17" t="s">
        <v>274</v>
      </c>
      <c r="C105" s="40" t="s">
        <v>272</v>
      </c>
      <c r="D105" s="78">
        <v>1.3929552187088754E-2</v>
      </c>
      <c r="E105" s="78">
        <v>4.6244165973903977E-3</v>
      </c>
      <c r="F105" s="79">
        <v>1.0545866518107532E-2</v>
      </c>
      <c r="G105" s="80">
        <v>1</v>
      </c>
      <c r="H105" s="80" t="s">
        <v>2</v>
      </c>
      <c r="I105" s="80" t="s">
        <v>2</v>
      </c>
      <c r="J105" s="80" t="s">
        <v>2</v>
      </c>
      <c r="K105" s="80" t="s">
        <v>2</v>
      </c>
      <c r="L105" s="90" t="s">
        <v>2</v>
      </c>
    </row>
    <row r="106" spans="1:12" x14ac:dyDescent="0.2">
      <c r="A106" s="89">
        <v>19</v>
      </c>
      <c r="B106" s="17" t="s">
        <v>257</v>
      </c>
      <c r="C106" s="40" t="s">
        <v>261</v>
      </c>
      <c r="D106" s="78">
        <v>1.0667121559645698E-2</v>
      </c>
      <c r="E106" s="78">
        <v>1.0387825605530818E-2</v>
      </c>
      <c r="F106" s="79">
        <v>1.0565559394513015E-2</v>
      </c>
      <c r="G106" s="80">
        <v>1</v>
      </c>
      <c r="H106" s="80" t="s">
        <v>2</v>
      </c>
      <c r="I106" s="80" t="s">
        <v>2</v>
      </c>
      <c r="J106" s="80" t="s">
        <v>2</v>
      </c>
      <c r="K106" s="80" t="s">
        <v>2</v>
      </c>
      <c r="L106" s="90" t="s">
        <v>2</v>
      </c>
    </row>
    <row r="107" spans="1:12" x14ac:dyDescent="0.2">
      <c r="A107" s="89">
        <v>107</v>
      </c>
      <c r="B107" s="17" t="s">
        <v>274</v>
      </c>
      <c r="C107" s="40" t="s">
        <v>273</v>
      </c>
      <c r="D107" s="78">
        <v>1.3929552187088754E-2</v>
      </c>
      <c r="E107" s="78">
        <v>4.7018548366110635E-3</v>
      </c>
      <c r="F107" s="79">
        <v>1.0574025877824139E-2</v>
      </c>
      <c r="G107" s="80">
        <v>1</v>
      </c>
      <c r="H107" s="80" t="s">
        <v>2</v>
      </c>
      <c r="I107" s="80" t="s">
        <v>2</v>
      </c>
      <c r="J107" s="80" t="s">
        <v>2</v>
      </c>
      <c r="K107" s="80" t="s">
        <v>2</v>
      </c>
      <c r="L107" s="90" t="s">
        <v>2</v>
      </c>
    </row>
    <row r="108" spans="1:12" x14ac:dyDescent="0.2">
      <c r="A108" s="89">
        <v>57</v>
      </c>
      <c r="B108" s="17" t="s">
        <v>258</v>
      </c>
      <c r="C108" s="40" t="s">
        <v>259</v>
      </c>
      <c r="D108" s="78">
        <v>1.085332609182761E-2</v>
      </c>
      <c r="E108" s="78">
        <v>1.0119922503693691E-2</v>
      </c>
      <c r="F108" s="79">
        <v>1.058663387796073E-2</v>
      </c>
      <c r="G108" s="80">
        <v>1</v>
      </c>
      <c r="H108" s="80" t="s">
        <v>2</v>
      </c>
      <c r="I108" s="80" t="s">
        <v>2</v>
      </c>
      <c r="J108" s="80" t="s">
        <v>2</v>
      </c>
      <c r="K108" s="80" t="s">
        <v>2</v>
      </c>
      <c r="L108" s="90" t="s">
        <v>2</v>
      </c>
    </row>
    <row r="109" spans="1:12" x14ac:dyDescent="0.2">
      <c r="A109" s="89">
        <v>55</v>
      </c>
      <c r="B109" s="17" t="s">
        <v>258</v>
      </c>
      <c r="C109" s="40" t="s">
        <v>261</v>
      </c>
      <c r="D109" s="78">
        <v>1.085332609182761E-2</v>
      </c>
      <c r="E109" s="78">
        <v>1.0387825605530818E-2</v>
      </c>
      <c r="F109" s="79">
        <v>1.0684053187719684E-2</v>
      </c>
      <c r="G109" s="80">
        <v>1</v>
      </c>
      <c r="H109" s="80" t="s">
        <v>2</v>
      </c>
      <c r="I109" s="80" t="s">
        <v>2</v>
      </c>
      <c r="J109" s="80" t="s">
        <v>2</v>
      </c>
      <c r="K109" s="80" t="s">
        <v>2</v>
      </c>
      <c r="L109" s="90" t="s">
        <v>2</v>
      </c>
    </row>
    <row r="110" spans="1:12" x14ac:dyDescent="0.2">
      <c r="A110" s="89">
        <v>162</v>
      </c>
      <c r="B110" s="17" t="s">
        <v>266</v>
      </c>
      <c r="C110" s="40" t="s">
        <v>271</v>
      </c>
      <c r="D110" s="78">
        <v>1.4455753768014754E-2</v>
      </c>
      <c r="E110" s="78">
        <v>4.3366100253529258E-3</v>
      </c>
      <c r="F110" s="79">
        <v>1.0776065134319545E-2</v>
      </c>
      <c r="G110" s="80">
        <v>1</v>
      </c>
      <c r="H110" s="80" t="s">
        <v>2</v>
      </c>
      <c r="I110" s="80" t="s">
        <v>2</v>
      </c>
      <c r="J110" s="80" t="s">
        <v>2</v>
      </c>
      <c r="K110" s="80" t="s">
        <v>2</v>
      </c>
      <c r="L110" s="90" t="s">
        <v>2</v>
      </c>
    </row>
    <row r="111" spans="1:12" x14ac:dyDescent="0.2">
      <c r="A111" s="89">
        <v>3</v>
      </c>
      <c r="B111" s="17" t="s">
        <v>261</v>
      </c>
      <c r="C111" s="40" t="s">
        <v>259</v>
      </c>
      <c r="D111" s="78">
        <v>1.1161617420975755E-2</v>
      </c>
      <c r="E111" s="78">
        <v>1.0119922503693691E-2</v>
      </c>
      <c r="F111" s="79">
        <v>1.0782819269236823E-2</v>
      </c>
      <c r="G111" s="80">
        <v>1</v>
      </c>
      <c r="H111" s="80" t="s">
        <v>2</v>
      </c>
      <c r="I111" s="80" t="s">
        <v>2</v>
      </c>
      <c r="J111" s="80" t="s">
        <v>2</v>
      </c>
      <c r="K111" s="80" t="s">
        <v>2</v>
      </c>
      <c r="L111" s="90" t="s">
        <v>2</v>
      </c>
    </row>
    <row r="112" spans="1:12" x14ac:dyDescent="0.2">
      <c r="A112" s="89">
        <v>1</v>
      </c>
      <c r="B112" s="17" t="s">
        <v>261</v>
      </c>
      <c r="C112" s="40" t="s">
        <v>261</v>
      </c>
      <c r="D112" s="78">
        <v>1.1161617420975755E-2</v>
      </c>
      <c r="E112" s="78">
        <v>1.0387825605530818E-2</v>
      </c>
      <c r="F112" s="79">
        <v>1.0880238578995777E-2</v>
      </c>
      <c r="G112" s="80">
        <v>1</v>
      </c>
      <c r="H112" s="80" t="s">
        <v>2</v>
      </c>
      <c r="I112" s="80" t="s">
        <v>2</v>
      </c>
      <c r="J112" s="80" t="s">
        <v>2</v>
      </c>
      <c r="K112" s="80" t="s">
        <v>2</v>
      </c>
      <c r="L112" s="90" t="s">
        <v>2</v>
      </c>
    </row>
    <row r="113" spans="1:12" x14ac:dyDescent="0.2">
      <c r="A113" s="89">
        <v>157</v>
      </c>
      <c r="B113" s="17" t="s">
        <v>266</v>
      </c>
      <c r="C113" s="40" t="s">
        <v>272</v>
      </c>
      <c r="D113" s="78">
        <v>1.4455753768014754E-2</v>
      </c>
      <c r="E113" s="78">
        <v>4.6244165973903977E-3</v>
      </c>
      <c r="F113" s="79">
        <v>1.0880722069605898E-2</v>
      </c>
      <c r="G113" s="80">
        <v>1</v>
      </c>
      <c r="H113" s="80" t="s">
        <v>2</v>
      </c>
      <c r="I113" s="80" t="s">
        <v>2</v>
      </c>
      <c r="J113" s="80" t="s">
        <v>2</v>
      </c>
      <c r="K113" s="80" t="s">
        <v>2</v>
      </c>
      <c r="L113" s="90" t="s">
        <v>2</v>
      </c>
    </row>
    <row r="114" spans="1:12" x14ac:dyDescent="0.2">
      <c r="A114" s="89">
        <v>161</v>
      </c>
      <c r="B114" s="17" t="s">
        <v>266</v>
      </c>
      <c r="C114" s="40" t="s">
        <v>273</v>
      </c>
      <c r="D114" s="78">
        <v>1.4455753768014754E-2</v>
      </c>
      <c r="E114" s="78">
        <v>4.7018548366110635E-3</v>
      </c>
      <c r="F114" s="79">
        <v>1.0908881429322503E-2</v>
      </c>
      <c r="G114" s="80">
        <v>1</v>
      </c>
      <c r="H114" s="80" t="s">
        <v>2</v>
      </c>
      <c r="I114" s="80" t="s">
        <v>2</v>
      </c>
      <c r="J114" s="80" t="s">
        <v>2</v>
      </c>
      <c r="K114" s="80" t="s">
        <v>2</v>
      </c>
      <c r="L114" s="90" t="s">
        <v>2</v>
      </c>
    </row>
    <row r="115" spans="1:12" x14ac:dyDescent="0.2">
      <c r="A115" s="10">
        <v>170</v>
      </c>
      <c r="B115" s="17" t="s">
        <v>263</v>
      </c>
      <c r="C115" s="40" t="s">
        <v>265</v>
      </c>
      <c r="D115" s="78">
        <v>8.0008354466542565E-3</v>
      </c>
      <c r="E115" s="78">
        <v>1.6072680240912157E-2</v>
      </c>
      <c r="F115" s="79">
        <v>1.0936051735475311E-2</v>
      </c>
      <c r="G115" s="80">
        <v>0</v>
      </c>
      <c r="H115" s="80">
        <v>1</v>
      </c>
      <c r="I115" s="80" t="s">
        <v>2</v>
      </c>
      <c r="J115" s="80" t="s">
        <v>2</v>
      </c>
      <c r="K115" s="80" t="s">
        <v>2</v>
      </c>
      <c r="L115" s="90" t="s">
        <v>2</v>
      </c>
    </row>
    <row r="116" spans="1:12" x14ac:dyDescent="0.2">
      <c r="A116" s="89">
        <v>314</v>
      </c>
      <c r="B116" s="17" t="s">
        <v>271</v>
      </c>
      <c r="C116" s="40" t="s">
        <v>265</v>
      </c>
      <c r="D116" s="78">
        <v>8.0535213572267197E-3</v>
      </c>
      <c r="E116" s="78">
        <v>1.6072680240912157E-2</v>
      </c>
      <c r="F116" s="79">
        <v>1.0969579133112334E-2</v>
      </c>
      <c r="G116" s="80">
        <v>0</v>
      </c>
      <c r="H116" s="80">
        <v>1</v>
      </c>
      <c r="I116" s="80" t="s">
        <v>2</v>
      </c>
      <c r="J116" s="80" t="s">
        <v>2</v>
      </c>
      <c r="K116" s="80" t="s">
        <v>2</v>
      </c>
      <c r="L116" s="90" t="s">
        <v>2</v>
      </c>
    </row>
    <row r="117" spans="1:12" x14ac:dyDescent="0.2">
      <c r="A117" s="89">
        <v>24</v>
      </c>
      <c r="B117" s="17" t="s">
        <v>257</v>
      </c>
      <c r="C117" s="40" t="s">
        <v>274</v>
      </c>
      <c r="D117" s="78">
        <v>1.0667121559645698E-2</v>
      </c>
      <c r="E117" s="78">
        <v>1.2132249557261292E-2</v>
      </c>
      <c r="F117" s="79">
        <v>1.1199895376960461E-2</v>
      </c>
      <c r="G117" s="80">
        <v>1</v>
      </c>
      <c r="H117" s="80" t="s">
        <v>2</v>
      </c>
      <c r="I117" s="80" t="s">
        <v>2</v>
      </c>
      <c r="J117" s="80" t="s">
        <v>2</v>
      </c>
      <c r="K117" s="80" t="s">
        <v>2</v>
      </c>
      <c r="L117" s="90" t="s">
        <v>2</v>
      </c>
    </row>
    <row r="118" spans="1:12" x14ac:dyDescent="0.2">
      <c r="A118" s="89">
        <v>92</v>
      </c>
      <c r="B118" s="17" t="s">
        <v>274</v>
      </c>
      <c r="C118" s="40" t="s">
        <v>257</v>
      </c>
      <c r="D118" s="78">
        <v>1.3929552187088754E-2</v>
      </c>
      <c r="E118" s="78">
        <v>6.5918832567912426E-3</v>
      </c>
      <c r="F118" s="79">
        <v>1.1261308939707839E-2</v>
      </c>
      <c r="G118" s="80">
        <v>1</v>
      </c>
      <c r="H118" s="80" t="s">
        <v>2</v>
      </c>
      <c r="I118" s="80" t="s">
        <v>2</v>
      </c>
      <c r="J118" s="80" t="s">
        <v>2</v>
      </c>
      <c r="K118" s="80" t="s">
        <v>2</v>
      </c>
      <c r="L118" s="90" t="s">
        <v>2</v>
      </c>
    </row>
    <row r="119" spans="1:12" x14ac:dyDescent="0.2">
      <c r="A119" s="10">
        <v>104</v>
      </c>
      <c r="B119" s="17" t="s">
        <v>274</v>
      </c>
      <c r="C119" s="40" t="s">
        <v>264</v>
      </c>
      <c r="D119" s="78">
        <v>1.3929552187088754E-2</v>
      </c>
      <c r="E119" s="78">
        <v>6.7340886971918104E-3</v>
      </c>
      <c r="F119" s="79">
        <v>1.1313020008944409E-2</v>
      </c>
      <c r="G119" s="80">
        <v>0</v>
      </c>
      <c r="H119" s="80">
        <v>1</v>
      </c>
      <c r="I119" s="80" t="s">
        <v>2</v>
      </c>
      <c r="J119" s="80" t="s">
        <v>2</v>
      </c>
      <c r="K119" s="80" t="s">
        <v>2</v>
      </c>
      <c r="L119" s="90" t="s">
        <v>2</v>
      </c>
    </row>
    <row r="120" spans="1:12" x14ac:dyDescent="0.2">
      <c r="A120" s="89">
        <v>60</v>
      </c>
      <c r="B120" s="17" t="s">
        <v>258</v>
      </c>
      <c r="C120" s="40" t="s">
        <v>274</v>
      </c>
      <c r="D120" s="78">
        <v>1.085332609182761E-2</v>
      </c>
      <c r="E120" s="78">
        <v>1.2132249557261292E-2</v>
      </c>
      <c r="F120" s="79">
        <v>1.131838917016713E-2</v>
      </c>
      <c r="G120" s="80">
        <v>1</v>
      </c>
      <c r="H120" s="80" t="s">
        <v>2</v>
      </c>
      <c r="I120" s="80" t="s">
        <v>2</v>
      </c>
      <c r="J120" s="80" t="s">
        <v>2</v>
      </c>
      <c r="K120" s="80" t="s">
        <v>2</v>
      </c>
      <c r="L120" s="90" t="s">
        <v>2</v>
      </c>
    </row>
    <row r="121" spans="1:12" x14ac:dyDescent="0.2">
      <c r="A121" s="10">
        <v>94</v>
      </c>
      <c r="B121" s="17" t="s">
        <v>274</v>
      </c>
      <c r="C121" s="40" t="s">
        <v>258</v>
      </c>
      <c r="D121" s="78">
        <v>1.3929552187088754E-2</v>
      </c>
      <c r="E121" s="78">
        <v>7.1744585517988669E-3</v>
      </c>
      <c r="F121" s="79">
        <v>1.1473154501528793E-2</v>
      </c>
      <c r="G121" s="80">
        <v>0</v>
      </c>
      <c r="H121" s="80">
        <v>1</v>
      </c>
      <c r="I121" s="80" t="s">
        <v>2</v>
      </c>
      <c r="J121" s="80" t="s">
        <v>2</v>
      </c>
      <c r="K121" s="80" t="s">
        <v>2</v>
      </c>
      <c r="L121" s="90" t="s">
        <v>2</v>
      </c>
    </row>
    <row r="122" spans="1:12" x14ac:dyDescent="0.2">
      <c r="A122" s="89">
        <v>6</v>
      </c>
      <c r="B122" s="17" t="s">
        <v>261</v>
      </c>
      <c r="C122" s="40" t="s">
        <v>274</v>
      </c>
      <c r="D122" s="78">
        <v>1.1161617420975755E-2</v>
      </c>
      <c r="E122" s="78">
        <v>1.2132249557261292E-2</v>
      </c>
      <c r="F122" s="79">
        <v>1.1514574561443223E-2</v>
      </c>
      <c r="G122" s="80">
        <v>1</v>
      </c>
      <c r="H122" s="80" t="s">
        <v>2</v>
      </c>
      <c r="I122" s="80" t="s">
        <v>2</v>
      </c>
      <c r="J122" s="80" t="s">
        <v>2</v>
      </c>
      <c r="K122" s="80" t="s">
        <v>2</v>
      </c>
      <c r="L122" s="90" t="s">
        <v>2</v>
      </c>
    </row>
    <row r="123" spans="1:12" x14ac:dyDescent="0.2">
      <c r="A123" s="10">
        <v>268</v>
      </c>
      <c r="B123" s="17" t="s">
        <v>262</v>
      </c>
      <c r="C123" s="40" t="s">
        <v>267</v>
      </c>
      <c r="D123" s="78">
        <v>6.6832342614879118E-3</v>
      </c>
      <c r="E123" s="78">
        <v>2.000140635831639E-2</v>
      </c>
      <c r="F123" s="79">
        <v>1.1526205933061905E-2</v>
      </c>
      <c r="G123" s="80">
        <v>1</v>
      </c>
      <c r="H123" s="80" t="s">
        <v>2</v>
      </c>
      <c r="I123" s="80" t="s">
        <v>2</v>
      </c>
      <c r="J123" s="80" t="s">
        <v>2</v>
      </c>
      <c r="K123" s="80" t="s">
        <v>2</v>
      </c>
      <c r="L123" s="90" t="s">
        <v>2</v>
      </c>
    </row>
    <row r="124" spans="1:12" x14ac:dyDescent="0.2">
      <c r="A124" s="89">
        <v>146</v>
      </c>
      <c r="B124" s="17" t="s">
        <v>266</v>
      </c>
      <c r="C124" s="40" t="s">
        <v>257</v>
      </c>
      <c r="D124" s="78">
        <v>1.4455753768014754E-2</v>
      </c>
      <c r="E124" s="78">
        <v>6.5918832567912426E-3</v>
      </c>
      <c r="F124" s="79">
        <v>1.1596164491206205E-2</v>
      </c>
      <c r="G124" s="80">
        <v>1</v>
      </c>
      <c r="H124" s="80" t="s">
        <v>2</v>
      </c>
      <c r="I124" s="80" t="s">
        <v>2</v>
      </c>
      <c r="J124" s="80" t="s">
        <v>2</v>
      </c>
      <c r="K124" s="80" t="s">
        <v>2</v>
      </c>
      <c r="L124" s="90" t="s">
        <v>2</v>
      </c>
    </row>
    <row r="125" spans="1:12" x14ac:dyDescent="0.2">
      <c r="A125" s="10">
        <v>158</v>
      </c>
      <c r="B125" s="17" t="s">
        <v>266</v>
      </c>
      <c r="C125" s="40" t="s">
        <v>264</v>
      </c>
      <c r="D125" s="78">
        <v>1.4455753768014754E-2</v>
      </c>
      <c r="E125" s="78">
        <v>6.7340886971918104E-3</v>
      </c>
      <c r="F125" s="79">
        <v>1.1647875560442776E-2</v>
      </c>
      <c r="G125" s="80">
        <v>0</v>
      </c>
      <c r="H125" s="80">
        <v>1</v>
      </c>
      <c r="I125" s="80" t="s">
        <v>2</v>
      </c>
      <c r="J125" s="80" t="s">
        <v>2</v>
      </c>
      <c r="K125" s="80" t="s">
        <v>2</v>
      </c>
      <c r="L125" s="90" t="s">
        <v>2</v>
      </c>
    </row>
    <row r="126" spans="1:12" x14ac:dyDescent="0.2">
      <c r="A126" s="10">
        <v>232</v>
      </c>
      <c r="B126" s="17" t="s">
        <v>272</v>
      </c>
      <c r="C126" s="40" t="s">
        <v>267</v>
      </c>
      <c r="D126" s="78">
        <v>6.9604810502664326E-3</v>
      </c>
      <c r="E126" s="78">
        <v>2.000140635831639E-2</v>
      </c>
      <c r="F126" s="79">
        <v>1.1702635707739144E-2</v>
      </c>
      <c r="G126" s="80">
        <v>1</v>
      </c>
      <c r="H126" s="80" t="s">
        <v>2</v>
      </c>
      <c r="I126" s="80" t="s">
        <v>2</v>
      </c>
      <c r="J126" s="80" t="s">
        <v>2</v>
      </c>
      <c r="K126" s="80" t="s">
        <v>2</v>
      </c>
      <c r="L126" s="90" t="s">
        <v>2</v>
      </c>
    </row>
    <row r="127" spans="1:12" x14ac:dyDescent="0.2">
      <c r="A127" s="89">
        <v>304</v>
      </c>
      <c r="B127" s="17" t="s">
        <v>273</v>
      </c>
      <c r="C127" s="40" t="s">
        <v>267</v>
      </c>
      <c r="D127" s="78">
        <v>7.0004129469497895E-3</v>
      </c>
      <c r="E127" s="78">
        <v>2.000140635831639E-2</v>
      </c>
      <c r="F127" s="79">
        <v>1.1728046914719464E-2</v>
      </c>
      <c r="G127" s="80">
        <v>1</v>
      </c>
      <c r="H127" s="80" t="s">
        <v>2</v>
      </c>
      <c r="I127" s="80" t="s">
        <v>2</v>
      </c>
      <c r="J127" s="80" t="s">
        <v>2</v>
      </c>
      <c r="K127" s="80" t="s">
        <v>2</v>
      </c>
      <c r="L127" s="90" t="s">
        <v>2</v>
      </c>
    </row>
    <row r="128" spans="1:12" x14ac:dyDescent="0.2">
      <c r="A128" s="89">
        <v>105</v>
      </c>
      <c r="B128" s="17" t="s">
        <v>274</v>
      </c>
      <c r="C128" s="40" t="s">
        <v>262</v>
      </c>
      <c r="D128" s="78">
        <v>1.3929552187088754E-2</v>
      </c>
      <c r="E128" s="78">
        <v>7.9003046365800356E-3</v>
      </c>
      <c r="F128" s="79">
        <v>1.173709853235831E-2</v>
      </c>
      <c r="G128" s="80">
        <v>1</v>
      </c>
      <c r="H128" s="80" t="s">
        <v>2</v>
      </c>
      <c r="I128" s="80" t="s">
        <v>2</v>
      </c>
      <c r="J128" s="80" t="s">
        <v>2</v>
      </c>
      <c r="K128" s="80" t="s">
        <v>2</v>
      </c>
      <c r="L128" s="90" t="s">
        <v>2</v>
      </c>
    </row>
    <row r="129" spans="1:12" x14ac:dyDescent="0.2">
      <c r="A129" s="10">
        <v>148</v>
      </c>
      <c r="B129" s="17" t="s">
        <v>266</v>
      </c>
      <c r="C129" s="40" t="s">
        <v>258</v>
      </c>
      <c r="D129" s="78">
        <v>1.4455753768014754E-2</v>
      </c>
      <c r="E129" s="78">
        <v>7.1744585517988669E-3</v>
      </c>
      <c r="F129" s="79">
        <v>1.1808010053027158E-2</v>
      </c>
      <c r="G129" s="80">
        <v>1</v>
      </c>
      <c r="H129" s="80" t="s">
        <v>2</v>
      </c>
      <c r="I129" s="80" t="s">
        <v>2</v>
      </c>
      <c r="J129" s="80" t="s">
        <v>2</v>
      </c>
      <c r="K129" s="80" t="s">
        <v>2</v>
      </c>
      <c r="L129" s="90" t="s">
        <v>2</v>
      </c>
    </row>
    <row r="130" spans="1:12" x14ac:dyDescent="0.2">
      <c r="A130" s="10">
        <v>52</v>
      </c>
      <c r="B130" s="17" t="s">
        <v>259</v>
      </c>
      <c r="C130" s="40" t="s">
        <v>267</v>
      </c>
      <c r="D130" s="78">
        <v>7.172147033739612E-3</v>
      </c>
      <c r="E130" s="78">
        <v>2.000140635831639E-2</v>
      </c>
      <c r="F130" s="79">
        <v>1.1837332242676623E-2</v>
      </c>
      <c r="G130" s="80">
        <v>1</v>
      </c>
      <c r="H130" s="80" t="s">
        <v>2</v>
      </c>
      <c r="I130" s="80" t="s">
        <v>2</v>
      </c>
      <c r="J130" s="80" t="s">
        <v>2</v>
      </c>
      <c r="K130" s="80" t="s">
        <v>2</v>
      </c>
      <c r="L130" s="90" t="s">
        <v>2</v>
      </c>
    </row>
    <row r="131" spans="1:12" x14ac:dyDescent="0.2">
      <c r="A131" s="89">
        <v>136</v>
      </c>
      <c r="B131" s="17" t="s">
        <v>265</v>
      </c>
      <c r="C131" s="40" t="s">
        <v>263</v>
      </c>
      <c r="D131" s="78">
        <v>1.6819552324884503E-2</v>
      </c>
      <c r="E131" s="78">
        <v>3.478706223159757E-3</v>
      </c>
      <c r="F131" s="79">
        <v>1.1968335560620958E-2</v>
      </c>
      <c r="G131" s="80">
        <v>1</v>
      </c>
      <c r="H131" s="80" t="s">
        <v>2</v>
      </c>
      <c r="I131" s="80" t="s">
        <v>2</v>
      </c>
      <c r="J131" s="80" t="s">
        <v>2</v>
      </c>
      <c r="K131" s="80" t="s">
        <v>2</v>
      </c>
      <c r="L131" s="90" t="s">
        <v>2</v>
      </c>
    </row>
    <row r="132" spans="1:12" x14ac:dyDescent="0.2">
      <c r="A132" s="89">
        <v>159</v>
      </c>
      <c r="B132" s="17" t="s">
        <v>266</v>
      </c>
      <c r="C132" s="40" t="s">
        <v>262</v>
      </c>
      <c r="D132" s="78">
        <v>1.4455753768014754E-2</v>
      </c>
      <c r="E132" s="78">
        <v>7.9003046365800356E-3</v>
      </c>
      <c r="F132" s="79">
        <v>1.2071954083856674E-2</v>
      </c>
      <c r="G132" s="80">
        <v>1</v>
      </c>
      <c r="H132" s="80" t="s">
        <v>2</v>
      </c>
      <c r="I132" s="80" t="s">
        <v>2</v>
      </c>
      <c r="J132" s="80" t="s">
        <v>2</v>
      </c>
      <c r="K132" s="80" t="s">
        <v>2</v>
      </c>
      <c r="L132" s="90" t="s">
        <v>2</v>
      </c>
    </row>
    <row r="133" spans="1:12" x14ac:dyDescent="0.2">
      <c r="A133" s="89">
        <v>144</v>
      </c>
      <c r="B133" s="17" t="s">
        <v>265</v>
      </c>
      <c r="C133" s="40" t="s">
        <v>271</v>
      </c>
      <c r="D133" s="78">
        <v>1.6819552324884503E-2</v>
      </c>
      <c r="E133" s="78">
        <v>4.3366100253529258E-3</v>
      </c>
      <c r="F133" s="79">
        <v>1.2280300579600294E-2</v>
      </c>
      <c r="G133" s="80">
        <v>1</v>
      </c>
      <c r="H133" s="80" t="s">
        <v>2</v>
      </c>
      <c r="I133" s="80" t="s">
        <v>2</v>
      </c>
      <c r="J133" s="80" t="s">
        <v>2</v>
      </c>
      <c r="K133" s="80" t="s">
        <v>2</v>
      </c>
      <c r="L133" s="90" t="s">
        <v>2</v>
      </c>
    </row>
    <row r="134" spans="1:12" x14ac:dyDescent="0.2">
      <c r="A134" s="89">
        <v>178</v>
      </c>
      <c r="B134" s="17" t="s">
        <v>263</v>
      </c>
      <c r="C134" s="40" t="s">
        <v>267</v>
      </c>
      <c r="D134" s="78">
        <v>8.0008354466542565E-3</v>
      </c>
      <c r="E134" s="78">
        <v>2.000140635831639E-2</v>
      </c>
      <c r="F134" s="79">
        <v>1.2364679414531397E-2</v>
      </c>
      <c r="G134" s="80">
        <v>1</v>
      </c>
      <c r="H134" s="80" t="s">
        <v>2</v>
      </c>
      <c r="I134" s="80" t="s">
        <v>2</v>
      </c>
      <c r="J134" s="80" t="s">
        <v>2</v>
      </c>
      <c r="K134" s="80" t="s">
        <v>2</v>
      </c>
      <c r="L134" s="90" t="s">
        <v>2</v>
      </c>
    </row>
    <row r="135" spans="1:12" x14ac:dyDescent="0.2">
      <c r="A135" s="10">
        <v>139</v>
      </c>
      <c r="B135" s="17" t="s">
        <v>265</v>
      </c>
      <c r="C135" s="40" t="s">
        <v>272</v>
      </c>
      <c r="D135" s="78">
        <v>1.6819552324884503E-2</v>
      </c>
      <c r="E135" s="78">
        <v>4.6244165973903977E-3</v>
      </c>
      <c r="F135" s="79">
        <v>1.2384957514886646E-2</v>
      </c>
      <c r="G135" s="80">
        <v>1</v>
      </c>
      <c r="H135" s="80" t="s">
        <v>2</v>
      </c>
      <c r="I135" s="80" t="s">
        <v>2</v>
      </c>
      <c r="J135" s="80" t="s">
        <v>2</v>
      </c>
      <c r="K135" s="80" t="s">
        <v>2</v>
      </c>
      <c r="L135" s="90" t="s">
        <v>2</v>
      </c>
    </row>
    <row r="136" spans="1:12" x14ac:dyDescent="0.2">
      <c r="A136" s="89">
        <v>322</v>
      </c>
      <c r="B136" s="17" t="s">
        <v>271</v>
      </c>
      <c r="C136" s="40" t="s">
        <v>267</v>
      </c>
      <c r="D136" s="78">
        <v>8.0535213572267197E-3</v>
      </c>
      <c r="E136" s="78">
        <v>2.000140635831639E-2</v>
      </c>
      <c r="F136" s="79">
        <v>1.2398206812168418E-2</v>
      </c>
      <c r="G136" s="80">
        <v>1</v>
      </c>
      <c r="H136" s="80" t="s">
        <v>2</v>
      </c>
      <c r="I136" s="80" t="s">
        <v>2</v>
      </c>
      <c r="J136" s="80" t="s">
        <v>2</v>
      </c>
      <c r="K136" s="80" t="s">
        <v>2</v>
      </c>
      <c r="L136" s="90" t="s">
        <v>2</v>
      </c>
    </row>
    <row r="137" spans="1:12" x14ac:dyDescent="0.2">
      <c r="A137" s="89">
        <v>143</v>
      </c>
      <c r="B137" s="17" t="s">
        <v>265</v>
      </c>
      <c r="C137" s="40" t="s">
        <v>273</v>
      </c>
      <c r="D137" s="78">
        <v>1.6819552324884503E-2</v>
      </c>
      <c r="E137" s="78">
        <v>4.7018548366110635E-3</v>
      </c>
      <c r="F137" s="79">
        <v>1.2413116874603251E-2</v>
      </c>
      <c r="G137" s="80">
        <v>1</v>
      </c>
      <c r="H137" s="80" t="s">
        <v>2</v>
      </c>
      <c r="I137" s="80" t="s">
        <v>2</v>
      </c>
      <c r="J137" s="80" t="s">
        <v>2</v>
      </c>
      <c r="K137" s="80" t="s">
        <v>2</v>
      </c>
      <c r="L137" s="90" t="s">
        <v>2</v>
      </c>
    </row>
    <row r="138" spans="1:12" x14ac:dyDescent="0.2">
      <c r="A138" s="10">
        <v>93</v>
      </c>
      <c r="B138" s="17" t="s">
        <v>274</v>
      </c>
      <c r="C138" s="40" t="s">
        <v>259</v>
      </c>
      <c r="D138" s="78">
        <v>1.3929552187088754E-2</v>
      </c>
      <c r="E138" s="78">
        <v>1.0119922503693691E-2</v>
      </c>
      <c r="F138" s="79">
        <v>1.2544232302217821E-2</v>
      </c>
      <c r="G138" s="80">
        <v>1</v>
      </c>
      <c r="H138" s="80" t="s">
        <v>2</v>
      </c>
      <c r="I138" s="80" t="s">
        <v>2</v>
      </c>
      <c r="J138" s="80" t="s">
        <v>2</v>
      </c>
      <c r="K138" s="80" t="s">
        <v>2</v>
      </c>
      <c r="L138" s="90" t="s">
        <v>2</v>
      </c>
    </row>
    <row r="139" spans="1:12" x14ac:dyDescent="0.2">
      <c r="A139" s="10">
        <v>26</v>
      </c>
      <c r="B139" s="17" t="s">
        <v>257</v>
      </c>
      <c r="C139" s="40" t="s">
        <v>265</v>
      </c>
      <c r="D139" s="78">
        <v>1.0667121559645698E-2</v>
      </c>
      <c r="E139" s="78">
        <v>1.6072680240912157E-2</v>
      </c>
      <c r="F139" s="79">
        <v>1.2632779261924409E-2</v>
      </c>
      <c r="G139" s="80">
        <v>0</v>
      </c>
      <c r="H139" s="80">
        <v>1</v>
      </c>
      <c r="I139" s="80" t="s">
        <v>2</v>
      </c>
      <c r="J139" s="80" t="s">
        <v>2</v>
      </c>
      <c r="K139" s="80" t="s">
        <v>2</v>
      </c>
      <c r="L139" s="90" t="s">
        <v>2</v>
      </c>
    </row>
    <row r="140" spans="1:12" x14ac:dyDescent="0.2">
      <c r="A140" s="89">
        <v>91</v>
      </c>
      <c r="B140" s="17" t="s">
        <v>274</v>
      </c>
      <c r="C140" s="40" t="s">
        <v>261</v>
      </c>
      <c r="D140" s="78">
        <v>1.3929552187088754E-2</v>
      </c>
      <c r="E140" s="78">
        <v>1.0387825605530818E-2</v>
      </c>
      <c r="F140" s="79">
        <v>1.2641651611976777E-2</v>
      </c>
      <c r="G140" s="80">
        <v>1</v>
      </c>
      <c r="H140" s="80" t="s">
        <v>2</v>
      </c>
      <c r="I140" s="80" t="s">
        <v>2</v>
      </c>
      <c r="J140" s="80" t="s">
        <v>2</v>
      </c>
      <c r="K140" s="80" t="s">
        <v>2</v>
      </c>
      <c r="L140" s="90" t="s">
        <v>2</v>
      </c>
    </row>
    <row r="141" spans="1:12" x14ac:dyDescent="0.2">
      <c r="A141" s="10">
        <v>62</v>
      </c>
      <c r="B141" s="17" t="s">
        <v>258</v>
      </c>
      <c r="C141" s="40" t="s">
        <v>265</v>
      </c>
      <c r="D141" s="78">
        <v>1.085332609182761E-2</v>
      </c>
      <c r="E141" s="78">
        <v>1.6072680240912157E-2</v>
      </c>
      <c r="F141" s="79">
        <v>1.2751273055131081E-2</v>
      </c>
      <c r="G141" s="80">
        <v>1</v>
      </c>
      <c r="H141" s="80" t="s">
        <v>2</v>
      </c>
      <c r="I141" s="80" t="s">
        <v>2</v>
      </c>
      <c r="J141" s="80" t="s">
        <v>2</v>
      </c>
      <c r="K141" s="80" t="s">
        <v>2</v>
      </c>
      <c r="L141" s="90" t="s">
        <v>2</v>
      </c>
    </row>
    <row r="142" spans="1:12" x14ac:dyDescent="0.2">
      <c r="A142" s="10">
        <v>118</v>
      </c>
      <c r="B142" s="17" t="s">
        <v>275</v>
      </c>
      <c r="C142" s="40" t="s">
        <v>263</v>
      </c>
      <c r="D142" s="78">
        <v>1.8119712951329036E-2</v>
      </c>
      <c r="E142" s="78">
        <v>3.478706223159757E-3</v>
      </c>
      <c r="F142" s="79">
        <v>1.2795710504722028E-2</v>
      </c>
      <c r="G142" s="80">
        <v>1</v>
      </c>
      <c r="H142" s="80" t="s">
        <v>2</v>
      </c>
      <c r="I142" s="80" t="s">
        <v>2</v>
      </c>
      <c r="J142" s="80" t="s">
        <v>2</v>
      </c>
      <c r="K142" s="80" t="s">
        <v>2</v>
      </c>
      <c r="L142" s="90" t="s">
        <v>2</v>
      </c>
    </row>
    <row r="143" spans="1:12" x14ac:dyDescent="0.2">
      <c r="A143" s="89">
        <v>147</v>
      </c>
      <c r="B143" s="17" t="s">
        <v>266</v>
      </c>
      <c r="C143" s="40" t="s">
        <v>259</v>
      </c>
      <c r="D143" s="78">
        <v>1.4455753768014754E-2</v>
      </c>
      <c r="E143" s="78">
        <v>1.0119922503693691E-2</v>
      </c>
      <c r="F143" s="79">
        <v>1.2879087853716185E-2</v>
      </c>
      <c r="G143" s="80">
        <v>1</v>
      </c>
      <c r="H143" s="80" t="s">
        <v>2</v>
      </c>
      <c r="I143" s="80" t="s">
        <v>2</v>
      </c>
      <c r="J143" s="80" t="s">
        <v>2</v>
      </c>
      <c r="K143" s="80" t="s">
        <v>2</v>
      </c>
      <c r="L143" s="90" t="s">
        <v>2</v>
      </c>
    </row>
    <row r="144" spans="1:12" x14ac:dyDescent="0.2">
      <c r="A144" s="10">
        <v>8</v>
      </c>
      <c r="B144" s="17" t="s">
        <v>261</v>
      </c>
      <c r="C144" s="40" t="s">
        <v>265</v>
      </c>
      <c r="D144" s="78">
        <v>1.1161617420975755E-2</v>
      </c>
      <c r="E144" s="78">
        <v>1.6072680240912157E-2</v>
      </c>
      <c r="F144" s="79">
        <v>1.2947458446407174E-2</v>
      </c>
      <c r="G144" s="80">
        <v>1</v>
      </c>
      <c r="H144" s="80" t="s">
        <v>2</v>
      </c>
      <c r="I144" s="80" t="s">
        <v>2</v>
      </c>
      <c r="J144" s="80" t="s">
        <v>2</v>
      </c>
      <c r="K144" s="80" t="s">
        <v>2</v>
      </c>
      <c r="L144" s="90" t="s">
        <v>2</v>
      </c>
    </row>
    <row r="145" spans="1:12" x14ac:dyDescent="0.2">
      <c r="A145" s="89">
        <v>145</v>
      </c>
      <c r="B145" s="17" t="s">
        <v>266</v>
      </c>
      <c r="C145" s="40" t="s">
        <v>261</v>
      </c>
      <c r="D145" s="78">
        <v>1.4455753768014754E-2</v>
      </c>
      <c r="E145" s="78">
        <v>1.0387825605530818E-2</v>
      </c>
      <c r="F145" s="79">
        <v>1.2976507163475141E-2</v>
      </c>
      <c r="G145" s="80">
        <v>1</v>
      </c>
      <c r="H145" s="80" t="s">
        <v>2</v>
      </c>
      <c r="I145" s="80" t="s">
        <v>2</v>
      </c>
      <c r="J145" s="80" t="s">
        <v>2</v>
      </c>
      <c r="K145" s="80" t="s">
        <v>2</v>
      </c>
      <c r="L145" s="90" t="s">
        <v>2</v>
      </c>
    </row>
    <row r="146" spans="1:12" x14ac:dyDescent="0.2">
      <c r="A146" s="10">
        <v>128</v>
      </c>
      <c r="B146" s="17" t="s">
        <v>265</v>
      </c>
      <c r="C146" s="40" t="s">
        <v>257</v>
      </c>
      <c r="D146" s="78">
        <v>1.6819552324884503E-2</v>
      </c>
      <c r="E146" s="78">
        <v>6.5918832567912426E-3</v>
      </c>
      <c r="F146" s="79">
        <v>1.3100399936486954E-2</v>
      </c>
      <c r="G146" s="80">
        <v>1</v>
      </c>
      <c r="H146" s="80" t="s">
        <v>2</v>
      </c>
      <c r="I146" s="80" t="s">
        <v>2</v>
      </c>
      <c r="J146" s="80" t="s">
        <v>2</v>
      </c>
      <c r="K146" s="80" t="s">
        <v>2</v>
      </c>
      <c r="L146" s="90" t="s">
        <v>2</v>
      </c>
    </row>
    <row r="147" spans="1:12" x14ac:dyDescent="0.2">
      <c r="A147" s="89">
        <v>126</v>
      </c>
      <c r="B147" s="17" t="s">
        <v>275</v>
      </c>
      <c r="C147" s="40" t="s">
        <v>271</v>
      </c>
      <c r="D147" s="78">
        <v>1.8119712951329036E-2</v>
      </c>
      <c r="E147" s="78">
        <v>4.3366100253529258E-3</v>
      </c>
      <c r="F147" s="79">
        <v>1.3107675523701361E-2</v>
      </c>
      <c r="G147" s="80">
        <v>1</v>
      </c>
      <c r="H147" s="80" t="s">
        <v>2</v>
      </c>
      <c r="I147" s="80" t="s">
        <v>2</v>
      </c>
      <c r="J147" s="80" t="s">
        <v>2</v>
      </c>
      <c r="K147" s="80" t="s">
        <v>2</v>
      </c>
      <c r="L147" s="90" t="s">
        <v>2</v>
      </c>
    </row>
    <row r="148" spans="1:12" x14ac:dyDescent="0.2">
      <c r="A148" s="10">
        <v>140</v>
      </c>
      <c r="B148" s="17" t="s">
        <v>265</v>
      </c>
      <c r="C148" s="40" t="s">
        <v>264</v>
      </c>
      <c r="D148" s="78">
        <v>1.6819552324884503E-2</v>
      </c>
      <c r="E148" s="78">
        <v>6.7340886971918104E-3</v>
      </c>
      <c r="F148" s="79">
        <v>1.3152111005723525E-2</v>
      </c>
      <c r="G148" s="80">
        <v>1</v>
      </c>
      <c r="H148" s="80" t="s">
        <v>2</v>
      </c>
      <c r="I148" s="80" t="s">
        <v>2</v>
      </c>
      <c r="J148" s="80" t="s">
        <v>2</v>
      </c>
      <c r="K148" s="80" t="s">
        <v>2</v>
      </c>
      <c r="L148" s="90" t="s">
        <v>2</v>
      </c>
    </row>
    <row r="149" spans="1:12" x14ac:dyDescent="0.2">
      <c r="A149" s="89">
        <v>121</v>
      </c>
      <c r="B149" s="17" t="s">
        <v>275</v>
      </c>
      <c r="C149" s="40" t="s">
        <v>272</v>
      </c>
      <c r="D149" s="78">
        <v>1.8119712951329036E-2</v>
      </c>
      <c r="E149" s="78">
        <v>4.6244165973903977E-3</v>
      </c>
      <c r="F149" s="79">
        <v>1.3212332458987714E-2</v>
      </c>
      <c r="G149" s="80">
        <v>1</v>
      </c>
      <c r="H149" s="80" t="s">
        <v>2</v>
      </c>
      <c r="I149" s="80" t="s">
        <v>2</v>
      </c>
      <c r="J149" s="80" t="s">
        <v>2</v>
      </c>
      <c r="K149" s="80" t="s">
        <v>2</v>
      </c>
      <c r="L149" s="90" t="s">
        <v>2</v>
      </c>
    </row>
    <row r="150" spans="1:12" x14ac:dyDescent="0.2">
      <c r="A150" s="10">
        <v>125</v>
      </c>
      <c r="B150" s="17" t="s">
        <v>275</v>
      </c>
      <c r="C150" s="40" t="s">
        <v>273</v>
      </c>
      <c r="D150" s="78">
        <v>1.8119712951329036E-2</v>
      </c>
      <c r="E150" s="78">
        <v>4.7018548366110635E-3</v>
      </c>
      <c r="F150" s="79">
        <v>1.324049181870432E-2</v>
      </c>
      <c r="G150" s="80">
        <v>1</v>
      </c>
      <c r="H150" s="80" t="s">
        <v>2</v>
      </c>
      <c r="I150" s="80" t="s">
        <v>2</v>
      </c>
      <c r="J150" s="80" t="s">
        <v>2</v>
      </c>
      <c r="K150" s="80" t="s">
        <v>2</v>
      </c>
      <c r="L150" s="90" t="s">
        <v>2</v>
      </c>
    </row>
    <row r="151" spans="1:12" x14ac:dyDescent="0.2">
      <c r="A151" s="10">
        <v>263</v>
      </c>
      <c r="B151" s="17" t="s">
        <v>262</v>
      </c>
      <c r="C151" s="40" t="s">
        <v>268</v>
      </c>
      <c r="D151" s="78">
        <v>6.6832342614879118E-3</v>
      </c>
      <c r="E151" s="78">
        <v>2.4717180442339347E-2</v>
      </c>
      <c r="F151" s="79">
        <v>1.3241032872706615E-2</v>
      </c>
      <c r="G151" s="80">
        <v>1</v>
      </c>
      <c r="H151" s="80" t="s">
        <v>2</v>
      </c>
      <c r="I151" s="80" t="s">
        <v>2</v>
      </c>
      <c r="J151" s="80" t="s">
        <v>2</v>
      </c>
      <c r="K151" s="80" t="s">
        <v>2</v>
      </c>
      <c r="L151" s="90" t="s">
        <v>2</v>
      </c>
    </row>
    <row r="152" spans="1:12" x14ac:dyDescent="0.2">
      <c r="A152" s="10">
        <v>96</v>
      </c>
      <c r="B152" s="17" t="s">
        <v>274</v>
      </c>
      <c r="C152" s="40" t="s">
        <v>274</v>
      </c>
      <c r="D152" s="78">
        <v>1.3929552187088754E-2</v>
      </c>
      <c r="E152" s="78">
        <v>1.2132249557261292E-2</v>
      </c>
      <c r="F152" s="79">
        <v>1.3275987594424221E-2</v>
      </c>
      <c r="G152" s="80">
        <v>1</v>
      </c>
      <c r="H152" s="80" t="s">
        <v>2</v>
      </c>
      <c r="I152" s="80" t="s">
        <v>2</v>
      </c>
      <c r="J152" s="80" t="s">
        <v>2</v>
      </c>
      <c r="K152" s="80" t="s">
        <v>2</v>
      </c>
      <c r="L152" s="90" t="s">
        <v>2</v>
      </c>
    </row>
    <row r="153" spans="1:12" x14ac:dyDescent="0.2">
      <c r="A153" s="10">
        <v>130</v>
      </c>
      <c r="B153" s="17" t="s">
        <v>265</v>
      </c>
      <c r="C153" s="40" t="s">
        <v>258</v>
      </c>
      <c r="D153" s="78">
        <v>1.6819552324884503E-2</v>
      </c>
      <c r="E153" s="78">
        <v>7.1744585517988669E-3</v>
      </c>
      <c r="F153" s="79">
        <v>1.3312245498307907E-2</v>
      </c>
      <c r="G153" s="80">
        <v>1</v>
      </c>
      <c r="H153" s="80" t="s">
        <v>2</v>
      </c>
      <c r="I153" s="80" t="s">
        <v>2</v>
      </c>
      <c r="J153" s="80" t="s">
        <v>2</v>
      </c>
      <c r="K153" s="80" t="s">
        <v>2</v>
      </c>
      <c r="L153" s="90" t="s">
        <v>2</v>
      </c>
    </row>
    <row r="154" spans="1:12" x14ac:dyDescent="0.2">
      <c r="A154" s="89">
        <v>227</v>
      </c>
      <c r="B154" s="17" t="s">
        <v>272</v>
      </c>
      <c r="C154" s="40" t="s">
        <v>268</v>
      </c>
      <c r="D154" s="78">
        <v>6.9604810502664326E-3</v>
      </c>
      <c r="E154" s="78">
        <v>2.4717180442339347E-2</v>
      </c>
      <c r="F154" s="79">
        <v>1.3417462647383855E-2</v>
      </c>
      <c r="G154" s="80">
        <v>1</v>
      </c>
      <c r="H154" s="80" t="s">
        <v>2</v>
      </c>
      <c r="I154" s="80" t="s">
        <v>2</v>
      </c>
      <c r="J154" s="80" t="s">
        <v>2</v>
      </c>
      <c r="K154" s="80" t="s">
        <v>2</v>
      </c>
      <c r="L154" s="90" t="s">
        <v>2</v>
      </c>
    </row>
    <row r="155" spans="1:12" x14ac:dyDescent="0.2">
      <c r="A155" s="89">
        <v>261</v>
      </c>
      <c r="B155" s="17" t="s">
        <v>262</v>
      </c>
      <c r="C155" s="40" t="s">
        <v>266</v>
      </c>
      <c r="D155" s="78">
        <v>6.6832342614879118E-3</v>
      </c>
      <c r="E155" s="78">
        <v>2.5225253515559282E-2</v>
      </c>
      <c r="F155" s="79">
        <v>1.3425786717513865E-2</v>
      </c>
      <c r="G155" s="80">
        <v>0</v>
      </c>
      <c r="H155" s="80">
        <v>1</v>
      </c>
      <c r="I155" s="80" t="s">
        <v>2</v>
      </c>
      <c r="J155" s="80" t="s">
        <v>2</v>
      </c>
      <c r="K155" s="80" t="s">
        <v>2</v>
      </c>
      <c r="L155" s="90" t="s">
        <v>2</v>
      </c>
    </row>
    <row r="156" spans="1:12" x14ac:dyDescent="0.2">
      <c r="A156" s="89">
        <v>299</v>
      </c>
      <c r="B156" s="17" t="s">
        <v>273</v>
      </c>
      <c r="C156" s="40" t="s">
        <v>268</v>
      </c>
      <c r="D156" s="78">
        <v>7.0004129469497895E-3</v>
      </c>
      <c r="E156" s="78">
        <v>2.4717180442339347E-2</v>
      </c>
      <c r="F156" s="79">
        <v>1.3442873854364174E-2</v>
      </c>
      <c r="G156" s="80">
        <v>1</v>
      </c>
      <c r="H156" s="80" t="s">
        <v>2</v>
      </c>
      <c r="I156" s="80" t="s">
        <v>2</v>
      </c>
      <c r="J156" s="80" t="s">
        <v>2</v>
      </c>
      <c r="K156" s="80" t="s">
        <v>2</v>
      </c>
      <c r="L156" s="90" t="s">
        <v>2</v>
      </c>
    </row>
    <row r="157" spans="1:12" x14ac:dyDescent="0.2">
      <c r="A157" s="10">
        <v>47</v>
      </c>
      <c r="B157" s="17" t="s">
        <v>259</v>
      </c>
      <c r="C157" s="40" t="s">
        <v>268</v>
      </c>
      <c r="D157" s="78">
        <v>7.172147033739612E-3</v>
      </c>
      <c r="E157" s="78">
        <v>2.4717180442339347E-2</v>
      </c>
      <c r="F157" s="79">
        <v>1.3552159182321333E-2</v>
      </c>
      <c r="G157" s="80">
        <v>1</v>
      </c>
      <c r="H157" s="80" t="s">
        <v>2</v>
      </c>
      <c r="I157" s="80" t="s">
        <v>2</v>
      </c>
      <c r="J157" s="80" t="s">
        <v>2</v>
      </c>
      <c r="K157" s="80" t="s">
        <v>2</v>
      </c>
      <c r="L157" s="90" t="s">
        <v>2</v>
      </c>
    </row>
    <row r="158" spans="1:12" x14ac:dyDescent="0.2">
      <c r="A158" s="89">
        <v>141</v>
      </c>
      <c r="B158" s="17" t="s">
        <v>265</v>
      </c>
      <c r="C158" s="40" t="s">
        <v>262</v>
      </c>
      <c r="D158" s="78">
        <v>1.6819552324884503E-2</v>
      </c>
      <c r="E158" s="78">
        <v>7.9003046365800356E-3</v>
      </c>
      <c r="F158" s="79">
        <v>1.3576189529137422E-2</v>
      </c>
      <c r="G158" s="80">
        <v>1</v>
      </c>
      <c r="H158" s="80" t="s">
        <v>2</v>
      </c>
      <c r="I158" s="80" t="s">
        <v>2</v>
      </c>
      <c r="J158" s="80" t="s">
        <v>2</v>
      </c>
      <c r="K158" s="80" t="s">
        <v>2</v>
      </c>
      <c r="L158" s="90" t="s">
        <v>2</v>
      </c>
    </row>
    <row r="159" spans="1:12" x14ac:dyDescent="0.2">
      <c r="A159" s="89">
        <v>225</v>
      </c>
      <c r="B159" s="17" t="s">
        <v>272</v>
      </c>
      <c r="C159" s="40" t="s">
        <v>266</v>
      </c>
      <c r="D159" s="78">
        <v>6.9604810502664326E-3</v>
      </c>
      <c r="E159" s="78">
        <v>2.5225253515559282E-2</v>
      </c>
      <c r="F159" s="79">
        <v>1.3602216492191106E-2</v>
      </c>
      <c r="G159" s="80">
        <v>0</v>
      </c>
      <c r="H159" s="80">
        <v>1</v>
      </c>
      <c r="I159" s="80" t="s">
        <v>2</v>
      </c>
      <c r="J159" s="80" t="s">
        <v>2</v>
      </c>
      <c r="K159" s="80" t="s">
        <v>2</v>
      </c>
      <c r="L159" s="90" t="s">
        <v>2</v>
      </c>
    </row>
    <row r="160" spans="1:12" x14ac:dyDescent="0.2">
      <c r="A160" s="89">
        <v>150</v>
      </c>
      <c r="B160" s="17" t="s">
        <v>266</v>
      </c>
      <c r="C160" s="40" t="s">
        <v>274</v>
      </c>
      <c r="D160" s="78">
        <v>1.4455753768014754E-2</v>
      </c>
      <c r="E160" s="78">
        <v>1.2132249557261292E-2</v>
      </c>
      <c r="F160" s="79">
        <v>1.3610843145922586E-2</v>
      </c>
      <c r="G160" s="80">
        <v>1</v>
      </c>
      <c r="H160" s="80" t="s">
        <v>2</v>
      </c>
      <c r="I160" s="80" t="s">
        <v>2</v>
      </c>
      <c r="J160" s="80" t="s">
        <v>2</v>
      </c>
      <c r="K160" s="80" t="s">
        <v>2</v>
      </c>
      <c r="L160" s="90" t="s">
        <v>2</v>
      </c>
    </row>
    <row r="161" spans="1:12" x14ac:dyDescent="0.2">
      <c r="A161" s="89">
        <v>297</v>
      </c>
      <c r="B161" s="17" t="s">
        <v>273</v>
      </c>
      <c r="C161" s="40" t="s">
        <v>266</v>
      </c>
      <c r="D161" s="78">
        <v>7.0004129469497895E-3</v>
      </c>
      <c r="E161" s="78">
        <v>2.5225253515559282E-2</v>
      </c>
      <c r="F161" s="79">
        <v>1.3627627699171424E-2</v>
      </c>
      <c r="G161" s="80">
        <v>0</v>
      </c>
      <c r="H161" s="80">
        <v>1</v>
      </c>
      <c r="I161" s="80" t="s">
        <v>2</v>
      </c>
      <c r="J161" s="80" t="s">
        <v>2</v>
      </c>
      <c r="K161" s="80" t="s">
        <v>2</v>
      </c>
      <c r="L161" s="90" t="s">
        <v>2</v>
      </c>
    </row>
    <row r="162" spans="1:12" x14ac:dyDescent="0.2">
      <c r="A162" s="10">
        <v>45</v>
      </c>
      <c r="B162" s="17" t="s">
        <v>259</v>
      </c>
      <c r="C162" s="40" t="s">
        <v>266</v>
      </c>
      <c r="D162" s="78">
        <v>7.172147033739612E-3</v>
      </c>
      <c r="E162" s="78">
        <v>2.5225253515559282E-2</v>
      </c>
      <c r="F162" s="79">
        <v>1.3736913027128584E-2</v>
      </c>
      <c r="G162" s="80">
        <v>0</v>
      </c>
      <c r="H162" s="80">
        <v>1</v>
      </c>
      <c r="I162" s="80" t="s">
        <v>2</v>
      </c>
      <c r="J162" s="80" t="s">
        <v>2</v>
      </c>
      <c r="K162" s="80" t="s">
        <v>2</v>
      </c>
      <c r="L162" s="90" t="s">
        <v>2</v>
      </c>
    </row>
    <row r="163" spans="1:12" x14ac:dyDescent="0.2">
      <c r="A163" s="89">
        <v>244</v>
      </c>
      <c r="B163" s="17" t="s">
        <v>264</v>
      </c>
      <c r="C163" s="40" t="s">
        <v>263</v>
      </c>
      <c r="D163" s="78">
        <v>1.9832198090773977E-2</v>
      </c>
      <c r="E163" s="78">
        <v>3.478706223159757E-3</v>
      </c>
      <c r="F163" s="79">
        <v>1.38854737752779E-2</v>
      </c>
      <c r="G163" s="80">
        <v>1</v>
      </c>
      <c r="H163" s="80" t="s">
        <v>2</v>
      </c>
      <c r="I163" s="80" t="s">
        <v>2</v>
      </c>
      <c r="J163" s="80" t="s">
        <v>2</v>
      </c>
      <c r="K163" s="80" t="s">
        <v>2</v>
      </c>
      <c r="L163" s="90" t="s">
        <v>2</v>
      </c>
    </row>
    <row r="164" spans="1:12" x14ac:dyDescent="0.2">
      <c r="A164" s="10">
        <v>110</v>
      </c>
      <c r="B164" s="17" t="s">
        <v>275</v>
      </c>
      <c r="C164" s="40" t="s">
        <v>257</v>
      </c>
      <c r="D164" s="78">
        <v>1.8119712951329036E-2</v>
      </c>
      <c r="E164" s="78">
        <v>6.5918832567912426E-3</v>
      </c>
      <c r="F164" s="79">
        <v>1.3927774880588021E-2</v>
      </c>
      <c r="G164" s="80">
        <v>1</v>
      </c>
      <c r="H164" s="80" t="s">
        <v>2</v>
      </c>
      <c r="I164" s="80" t="s">
        <v>2</v>
      </c>
      <c r="J164" s="80" t="s">
        <v>2</v>
      </c>
      <c r="K164" s="80" t="s">
        <v>2</v>
      </c>
      <c r="L164" s="90" t="s">
        <v>2</v>
      </c>
    </row>
    <row r="165" spans="1:12" x14ac:dyDescent="0.2">
      <c r="A165" s="10">
        <v>122</v>
      </c>
      <c r="B165" s="17" t="s">
        <v>275</v>
      </c>
      <c r="C165" s="40" t="s">
        <v>264</v>
      </c>
      <c r="D165" s="78">
        <v>1.8119712951329036E-2</v>
      </c>
      <c r="E165" s="78">
        <v>6.7340886971918104E-3</v>
      </c>
      <c r="F165" s="79">
        <v>1.3979485949824592E-2</v>
      </c>
      <c r="G165" s="80">
        <v>0</v>
      </c>
      <c r="H165" s="80">
        <v>1</v>
      </c>
      <c r="I165" s="80" t="s">
        <v>2</v>
      </c>
      <c r="J165" s="80" t="s">
        <v>2</v>
      </c>
      <c r="K165" s="80" t="s">
        <v>2</v>
      </c>
      <c r="L165" s="90" t="s">
        <v>2</v>
      </c>
    </row>
    <row r="166" spans="1:12" x14ac:dyDescent="0.2">
      <c r="A166" s="10">
        <v>34</v>
      </c>
      <c r="B166" s="17" t="s">
        <v>257</v>
      </c>
      <c r="C166" s="40" t="s">
        <v>267</v>
      </c>
      <c r="D166" s="78">
        <v>1.0667121559645698E-2</v>
      </c>
      <c r="E166" s="78">
        <v>2.000140635831639E-2</v>
      </c>
      <c r="F166" s="79">
        <v>1.4061406940980493E-2</v>
      </c>
      <c r="G166" s="80">
        <v>1</v>
      </c>
      <c r="H166" s="80" t="s">
        <v>2</v>
      </c>
      <c r="I166" s="80" t="s">
        <v>2</v>
      </c>
      <c r="J166" s="80" t="s">
        <v>2</v>
      </c>
      <c r="K166" s="80" t="s">
        <v>2</v>
      </c>
      <c r="L166" s="90" t="s">
        <v>2</v>
      </c>
    </row>
    <row r="167" spans="1:12" x14ac:dyDescent="0.2">
      <c r="A167" s="89">
        <v>173</v>
      </c>
      <c r="B167" s="17" t="s">
        <v>263</v>
      </c>
      <c r="C167" s="40" t="s">
        <v>268</v>
      </c>
      <c r="D167" s="78">
        <v>8.0008354466542565E-3</v>
      </c>
      <c r="E167" s="78">
        <v>2.4717180442339347E-2</v>
      </c>
      <c r="F167" s="79">
        <v>1.4079506354176107E-2</v>
      </c>
      <c r="G167" s="80">
        <v>1</v>
      </c>
      <c r="H167" s="80" t="s">
        <v>2</v>
      </c>
      <c r="I167" s="80" t="s">
        <v>2</v>
      </c>
      <c r="J167" s="80" t="s">
        <v>2</v>
      </c>
      <c r="K167" s="80" t="s">
        <v>2</v>
      </c>
      <c r="L167" s="90" t="s">
        <v>2</v>
      </c>
    </row>
    <row r="168" spans="1:12" x14ac:dyDescent="0.2">
      <c r="A168" s="89">
        <v>317</v>
      </c>
      <c r="B168" s="17" t="s">
        <v>271</v>
      </c>
      <c r="C168" s="40" t="s">
        <v>268</v>
      </c>
      <c r="D168" s="78">
        <v>8.0535213572267197E-3</v>
      </c>
      <c r="E168" s="78">
        <v>2.4717180442339347E-2</v>
      </c>
      <c r="F168" s="79">
        <v>1.411303375181313E-2</v>
      </c>
      <c r="G168" s="80">
        <v>1</v>
      </c>
      <c r="H168" s="80" t="s">
        <v>2</v>
      </c>
      <c r="I168" s="80" t="s">
        <v>2</v>
      </c>
      <c r="J168" s="80" t="s">
        <v>2</v>
      </c>
      <c r="K168" s="80" t="s">
        <v>2</v>
      </c>
      <c r="L168" s="90" t="s">
        <v>2</v>
      </c>
    </row>
    <row r="169" spans="1:12" x14ac:dyDescent="0.2">
      <c r="A169" s="10">
        <v>112</v>
      </c>
      <c r="B169" s="17" t="s">
        <v>275</v>
      </c>
      <c r="C169" s="40" t="s">
        <v>258</v>
      </c>
      <c r="D169" s="78">
        <v>1.8119712951329036E-2</v>
      </c>
      <c r="E169" s="78">
        <v>7.1744585517988669E-3</v>
      </c>
      <c r="F169" s="79">
        <v>1.4139620442408974E-2</v>
      </c>
      <c r="G169" s="80">
        <v>1</v>
      </c>
      <c r="H169" s="80" t="s">
        <v>2</v>
      </c>
      <c r="I169" s="80" t="s">
        <v>2</v>
      </c>
      <c r="J169" s="80" t="s">
        <v>2</v>
      </c>
      <c r="K169" s="80" t="s">
        <v>2</v>
      </c>
      <c r="L169" s="90" t="s">
        <v>2</v>
      </c>
    </row>
    <row r="170" spans="1:12" x14ac:dyDescent="0.2">
      <c r="A170" s="10">
        <v>70</v>
      </c>
      <c r="B170" s="17" t="s">
        <v>258</v>
      </c>
      <c r="C170" s="40" t="s">
        <v>267</v>
      </c>
      <c r="D170" s="78">
        <v>1.085332609182761E-2</v>
      </c>
      <c r="E170" s="78">
        <v>2.000140635831639E-2</v>
      </c>
      <c r="F170" s="79">
        <v>1.4179900734187166E-2</v>
      </c>
      <c r="G170" s="80">
        <v>1</v>
      </c>
      <c r="H170" s="80" t="s">
        <v>2</v>
      </c>
      <c r="I170" s="80" t="s">
        <v>2</v>
      </c>
      <c r="J170" s="80" t="s">
        <v>2</v>
      </c>
      <c r="K170" s="80" t="s">
        <v>2</v>
      </c>
      <c r="L170" s="90" t="s">
        <v>2</v>
      </c>
    </row>
    <row r="171" spans="1:12" x14ac:dyDescent="0.2">
      <c r="A171" s="10">
        <v>252</v>
      </c>
      <c r="B171" s="17" t="s">
        <v>264</v>
      </c>
      <c r="C171" s="40" t="s">
        <v>271</v>
      </c>
      <c r="D171" s="78">
        <v>1.9832198090773977E-2</v>
      </c>
      <c r="E171" s="78">
        <v>4.3366100253529258E-3</v>
      </c>
      <c r="F171" s="79">
        <v>1.4197438794257233E-2</v>
      </c>
      <c r="G171" s="80">
        <v>1</v>
      </c>
      <c r="H171" s="80" t="s">
        <v>2</v>
      </c>
      <c r="I171" s="80" t="s">
        <v>2</v>
      </c>
      <c r="J171" s="80" t="s">
        <v>2</v>
      </c>
      <c r="K171" s="80" t="s">
        <v>2</v>
      </c>
      <c r="L171" s="90" t="s">
        <v>2</v>
      </c>
    </row>
    <row r="172" spans="1:12" x14ac:dyDescent="0.2">
      <c r="A172" s="10">
        <v>171</v>
      </c>
      <c r="B172" s="17" t="s">
        <v>263</v>
      </c>
      <c r="C172" s="40" t="s">
        <v>266</v>
      </c>
      <c r="D172" s="78">
        <v>8.0008354466542565E-3</v>
      </c>
      <c r="E172" s="78">
        <v>2.5225253515559282E-2</v>
      </c>
      <c r="F172" s="79">
        <v>1.4264260198983357E-2</v>
      </c>
      <c r="G172" s="80">
        <v>0</v>
      </c>
      <c r="H172" s="80">
        <v>1</v>
      </c>
      <c r="I172" s="80" t="s">
        <v>2</v>
      </c>
      <c r="J172" s="80" t="s">
        <v>2</v>
      </c>
      <c r="K172" s="80" t="s">
        <v>2</v>
      </c>
      <c r="L172" s="90" t="s">
        <v>2</v>
      </c>
    </row>
    <row r="173" spans="1:12" x14ac:dyDescent="0.2">
      <c r="A173" s="89">
        <v>315</v>
      </c>
      <c r="B173" s="17" t="s">
        <v>271</v>
      </c>
      <c r="C173" s="40" t="s">
        <v>266</v>
      </c>
      <c r="D173" s="78">
        <v>8.0535213572267197E-3</v>
      </c>
      <c r="E173" s="78">
        <v>2.5225253515559282E-2</v>
      </c>
      <c r="F173" s="79">
        <v>1.4297787596620381E-2</v>
      </c>
      <c r="G173" s="80">
        <v>1</v>
      </c>
      <c r="H173" s="80" t="s">
        <v>2</v>
      </c>
      <c r="I173" s="80" t="s">
        <v>2</v>
      </c>
      <c r="J173" s="80" t="s">
        <v>2</v>
      </c>
      <c r="K173" s="80" t="s">
        <v>2</v>
      </c>
      <c r="L173" s="90" t="s">
        <v>2</v>
      </c>
    </row>
    <row r="174" spans="1:12" x14ac:dyDescent="0.2">
      <c r="A174" s="89">
        <v>247</v>
      </c>
      <c r="B174" s="17" t="s">
        <v>264</v>
      </c>
      <c r="C174" s="40" t="s">
        <v>272</v>
      </c>
      <c r="D174" s="78">
        <v>1.9832198090773977E-2</v>
      </c>
      <c r="E174" s="78">
        <v>4.6244165973903977E-3</v>
      </c>
      <c r="F174" s="79">
        <v>1.4302095729543586E-2</v>
      </c>
      <c r="G174" s="80">
        <v>1</v>
      </c>
      <c r="H174" s="80" t="s">
        <v>2</v>
      </c>
      <c r="I174" s="80" t="s">
        <v>2</v>
      </c>
      <c r="J174" s="80" t="s">
        <v>2</v>
      </c>
      <c r="K174" s="80" t="s">
        <v>2</v>
      </c>
      <c r="L174" s="90" t="s">
        <v>2</v>
      </c>
    </row>
    <row r="175" spans="1:12" x14ac:dyDescent="0.2">
      <c r="A175" s="89">
        <v>251</v>
      </c>
      <c r="B175" s="17" t="s">
        <v>264</v>
      </c>
      <c r="C175" s="40" t="s">
        <v>273</v>
      </c>
      <c r="D175" s="78">
        <v>1.9832198090773977E-2</v>
      </c>
      <c r="E175" s="78">
        <v>4.7018548366110635E-3</v>
      </c>
      <c r="F175" s="79">
        <v>1.4330255089260191E-2</v>
      </c>
      <c r="G175" s="80">
        <v>1</v>
      </c>
      <c r="H175" s="80" t="s">
        <v>2</v>
      </c>
      <c r="I175" s="80" t="s">
        <v>2</v>
      </c>
      <c r="J175" s="80" t="s">
        <v>2</v>
      </c>
      <c r="K175" s="80" t="s">
        <v>2</v>
      </c>
      <c r="L175" s="90" t="s">
        <v>2</v>
      </c>
    </row>
    <row r="176" spans="1:12" x14ac:dyDescent="0.2">
      <c r="A176" s="89">
        <v>16</v>
      </c>
      <c r="B176" s="17" t="s">
        <v>261</v>
      </c>
      <c r="C176" s="40" t="s">
        <v>267</v>
      </c>
      <c r="D176" s="78">
        <v>1.1161617420975755E-2</v>
      </c>
      <c r="E176" s="78">
        <v>2.000140635831639E-2</v>
      </c>
      <c r="F176" s="79">
        <v>1.4376086125463259E-2</v>
      </c>
      <c r="G176" s="80">
        <v>1</v>
      </c>
      <c r="H176" s="80" t="s">
        <v>2</v>
      </c>
      <c r="I176" s="80" t="s">
        <v>2</v>
      </c>
      <c r="J176" s="80" t="s">
        <v>2</v>
      </c>
      <c r="K176" s="80" t="s">
        <v>2</v>
      </c>
      <c r="L176" s="90" t="s">
        <v>2</v>
      </c>
    </row>
    <row r="177" spans="1:12" x14ac:dyDescent="0.2">
      <c r="A177" s="89">
        <v>129</v>
      </c>
      <c r="B177" s="17" t="s">
        <v>265</v>
      </c>
      <c r="C177" s="40" t="s">
        <v>259</v>
      </c>
      <c r="D177" s="78">
        <v>1.6819552324884503E-2</v>
      </c>
      <c r="E177" s="78">
        <v>1.0119922503693691E-2</v>
      </c>
      <c r="F177" s="79">
        <v>1.4383323298996935E-2</v>
      </c>
      <c r="G177" s="80">
        <v>1</v>
      </c>
      <c r="H177" s="80" t="s">
        <v>2</v>
      </c>
      <c r="I177" s="80" t="s">
        <v>2</v>
      </c>
      <c r="J177" s="80" t="s">
        <v>2</v>
      </c>
      <c r="K177" s="80" t="s">
        <v>2</v>
      </c>
      <c r="L177" s="90" t="s">
        <v>2</v>
      </c>
    </row>
    <row r="178" spans="1:12" x14ac:dyDescent="0.2">
      <c r="A178" s="89">
        <v>123</v>
      </c>
      <c r="B178" s="17" t="s">
        <v>275</v>
      </c>
      <c r="C178" s="40" t="s">
        <v>262</v>
      </c>
      <c r="D178" s="78">
        <v>1.8119712951329036E-2</v>
      </c>
      <c r="E178" s="78">
        <v>7.9003046365800356E-3</v>
      </c>
      <c r="F178" s="79">
        <v>1.4403564473238491E-2</v>
      </c>
      <c r="G178" s="80">
        <v>1</v>
      </c>
      <c r="H178" s="80" t="s">
        <v>2</v>
      </c>
      <c r="I178" s="80" t="s">
        <v>2</v>
      </c>
      <c r="J178" s="80" t="s">
        <v>2</v>
      </c>
      <c r="K178" s="80" t="s">
        <v>2</v>
      </c>
      <c r="L178" s="90" t="s">
        <v>2</v>
      </c>
    </row>
    <row r="179" spans="1:12" x14ac:dyDescent="0.2">
      <c r="A179" s="89">
        <v>127</v>
      </c>
      <c r="B179" s="17" t="s">
        <v>265</v>
      </c>
      <c r="C179" s="40" t="s">
        <v>261</v>
      </c>
      <c r="D179" s="78">
        <v>1.6819552324884503E-2</v>
      </c>
      <c r="E179" s="78">
        <v>1.0387825605530818E-2</v>
      </c>
      <c r="F179" s="79">
        <v>1.4480742608755891E-2</v>
      </c>
      <c r="G179" s="80">
        <v>1</v>
      </c>
      <c r="H179" s="80" t="s">
        <v>2</v>
      </c>
      <c r="I179" s="80" t="s">
        <v>2</v>
      </c>
      <c r="J179" s="80" t="s">
        <v>2</v>
      </c>
      <c r="K179" s="80" t="s">
        <v>2</v>
      </c>
      <c r="L179" s="90" t="s">
        <v>2</v>
      </c>
    </row>
    <row r="180" spans="1:12" x14ac:dyDescent="0.2">
      <c r="A180" s="10">
        <v>98</v>
      </c>
      <c r="B180" s="17" t="s">
        <v>274</v>
      </c>
      <c r="C180" s="40" t="s">
        <v>265</v>
      </c>
      <c r="D180" s="78">
        <v>1.3929552187088754E-2</v>
      </c>
      <c r="E180" s="78">
        <v>1.6072680240912157E-2</v>
      </c>
      <c r="F180" s="79">
        <v>1.4708871479388173E-2</v>
      </c>
      <c r="G180" s="80">
        <v>1</v>
      </c>
      <c r="H180" s="80" t="s">
        <v>2</v>
      </c>
      <c r="I180" s="80" t="s">
        <v>2</v>
      </c>
      <c r="J180" s="80" t="s">
        <v>2</v>
      </c>
      <c r="K180" s="80" t="s">
        <v>2</v>
      </c>
      <c r="L180" s="90" t="s">
        <v>2</v>
      </c>
    </row>
    <row r="181" spans="1:12" x14ac:dyDescent="0.2">
      <c r="A181" s="10">
        <v>259</v>
      </c>
      <c r="B181" s="17" t="s">
        <v>262</v>
      </c>
      <c r="C181" s="40" t="s">
        <v>275</v>
      </c>
      <c r="D181" s="78">
        <v>6.6832342614879118E-3</v>
      </c>
      <c r="E181" s="78">
        <v>2.9027144366490908E-2</v>
      </c>
      <c r="F181" s="79">
        <v>1.4808292481489E-2</v>
      </c>
      <c r="G181" s="80">
        <v>0</v>
      </c>
      <c r="H181" s="80">
        <v>1</v>
      </c>
      <c r="I181" s="80" t="s">
        <v>2</v>
      </c>
      <c r="J181" s="80" t="s">
        <v>2</v>
      </c>
      <c r="K181" s="80" t="s">
        <v>2</v>
      </c>
      <c r="L181" s="90" t="s">
        <v>2</v>
      </c>
    </row>
    <row r="182" spans="1:12" x14ac:dyDescent="0.2">
      <c r="A182" s="89">
        <v>223</v>
      </c>
      <c r="B182" s="17" t="s">
        <v>272</v>
      </c>
      <c r="C182" s="40" t="s">
        <v>275</v>
      </c>
      <c r="D182" s="78">
        <v>6.9604810502664326E-3</v>
      </c>
      <c r="E182" s="78">
        <v>2.9027144366490908E-2</v>
      </c>
      <c r="F182" s="79">
        <v>1.498472225616624E-2</v>
      </c>
      <c r="G182" s="80">
        <v>0</v>
      </c>
      <c r="H182" s="80">
        <v>1</v>
      </c>
      <c r="I182" s="80" t="s">
        <v>2</v>
      </c>
      <c r="J182" s="80" t="s">
        <v>2</v>
      </c>
      <c r="K182" s="80" t="s">
        <v>2</v>
      </c>
      <c r="L182" s="90" t="s">
        <v>2</v>
      </c>
    </row>
    <row r="183" spans="1:12" x14ac:dyDescent="0.2">
      <c r="A183" s="10">
        <v>295</v>
      </c>
      <c r="B183" s="17" t="s">
        <v>273</v>
      </c>
      <c r="C183" s="40" t="s">
        <v>275</v>
      </c>
      <c r="D183" s="78">
        <v>7.0004129469497895E-3</v>
      </c>
      <c r="E183" s="78">
        <v>2.9027144366490908E-2</v>
      </c>
      <c r="F183" s="79">
        <v>1.5010133463146559E-2</v>
      </c>
      <c r="G183" s="80">
        <v>0</v>
      </c>
      <c r="H183" s="80">
        <v>1</v>
      </c>
      <c r="I183" s="80" t="s">
        <v>2</v>
      </c>
      <c r="J183" s="80" t="s">
        <v>2</v>
      </c>
      <c r="K183" s="80" t="s">
        <v>2</v>
      </c>
      <c r="L183" s="90" t="s">
        <v>2</v>
      </c>
    </row>
    <row r="184" spans="1:12" x14ac:dyDescent="0.2">
      <c r="A184" s="89">
        <v>236</v>
      </c>
      <c r="B184" s="17" t="s">
        <v>264</v>
      </c>
      <c r="C184" s="40" t="s">
        <v>257</v>
      </c>
      <c r="D184" s="78">
        <v>1.9832198090773977E-2</v>
      </c>
      <c r="E184" s="78">
        <v>6.5918832567912426E-3</v>
      </c>
      <c r="F184" s="79">
        <v>1.5017538151143893E-2</v>
      </c>
      <c r="G184" s="80">
        <v>1</v>
      </c>
      <c r="H184" s="80" t="s">
        <v>2</v>
      </c>
      <c r="I184" s="80" t="s">
        <v>2</v>
      </c>
      <c r="J184" s="80" t="s">
        <v>2</v>
      </c>
      <c r="K184" s="80" t="s">
        <v>2</v>
      </c>
      <c r="L184" s="90" t="s">
        <v>2</v>
      </c>
    </row>
    <row r="185" spans="1:12" x14ac:dyDescent="0.2">
      <c r="A185" s="10">
        <v>152</v>
      </c>
      <c r="B185" s="17" t="s">
        <v>266</v>
      </c>
      <c r="C185" s="40" t="s">
        <v>265</v>
      </c>
      <c r="D185" s="78">
        <v>1.4455753768014754E-2</v>
      </c>
      <c r="E185" s="78">
        <v>1.6072680240912157E-2</v>
      </c>
      <c r="F185" s="79">
        <v>1.5043727030886538E-2</v>
      </c>
      <c r="G185" s="80">
        <v>1</v>
      </c>
      <c r="H185" s="80" t="s">
        <v>2</v>
      </c>
      <c r="I185" s="80" t="s">
        <v>2</v>
      </c>
      <c r="J185" s="80" t="s">
        <v>2</v>
      </c>
      <c r="K185" s="80" t="s">
        <v>2</v>
      </c>
      <c r="L185" s="90" t="s">
        <v>2</v>
      </c>
    </row>
    <row r="186" spans="1:12" x14ac:dyDescent="0.2">
      <c r="A186" s="89">
        <v>248</v>
      </c>
      <c r="B186" s="17" t="s">
        <v>264</v>
      </c>
      <c r="C186" s="40" t="s">
        <v>264</v>
      </c>
      <c r="D186" s="78">
        <v>1.9832198090773977E-2</v>
      </c>
      <c r="E186" s="78">
        <v>6.7340886971918104E-3</v>
      </c>
      <c r="F186" s="79">
        <v>1.5069249220380464E-2</v>
      </c>
      <c r="G186" s="80">
        <v>0</v>
      </c>
      <c r="H186" s="80">
        <v>1</v>
      </c>
      <c r="I186" s="80" t="s">
        <v>2</v>
      </c>
      <c r="J186" s="80" t="s">
        <v>2</v>
      </c>
      <c r="K186" s="80" t="s">
        <v>2</v>
      </c>
      <c r="L186" s="90" t="s">
        <v>2</v>
      </c>
    </row>
    <row r="187" spans="1:12" x14ac:dyDescent="0.2">
      <c r="A187" s="89">
        <v>132</v>
      </c>
      <c r="B187" s="17" t="s">
        <v>265</v>
      </c>
      <c r="C187" s="40" t="s">
        <v>274</v>
      </c>
      <c r="D187" s="78">
        <v>1.6819552324884503E-2</v>
      </c>
      <c r="E187" s="78">
        <v>1.2132249557261292E-2</v>
      </c>
      <c r="F187" s="79">
        <v>1.5115078591203335E-2</v>
      </c>
      <c r="G187" s="80">
        <v>1</v>
      </c>
      <c r="H187" s="80" t="s">
        <v>2</v>
      </c>
      <c r="I187" s="80" t="s">
        <v>2</v>
      </c>
      <c r="J187" s="80" t="s">
        <v>2</v>
      </c>
      <c r="K187" s="80" t="s">
        <v>2</v>
      </c>
      <c r="L187" s="90" t="s">
        <v>2</v>
      </c>
    </row>
    <row r="188" spans="1:12" x14ac:dyDescent="0.2">
      <c r="A188" s="89">
        <v>43</v>
      </c>
      <c r="B188" s="17" t="s">
        <v>259</v>
      </c>
      <c r="C188" s="40" t="s">
        <v>275</v>
      </c>
      <c r="D188" s="78">
        <v>7.172147033739612E-3</v>
      </c>
      <c r="E188" s="78">
        <v>2.9027144366490908E-2</v>
      </c>
      <c r="F188" s="79">
        <v>1.5119418791103718E-2</v>
      </c>
      <c r="G188" s="80">
        <v>0</v>
      </c>
      <c r="H188" s="80">
        <v>1</v>
      </c>
      <c r="I188" s="80" t="s">
        <v>2</v>
      </c>
      <c r="J188" s="80" t="s">
        <v>2</v>
      </c>
      <c r="K188" s="80" t="s">
        <v>2</v>
      </c>
      <c r="L188" s="90" t="s">
        <v>2</v>
      </c>
    </row>
    <row r="189" spans="1:12" x14ac:dyDescent="0.2">
      <c r="A189" s="89">
        <v>111</v>
      </c>
      <c r="B189" s="17" t="s">
        <v>275</v>
      </c>
      <c r="C189" s="40" t="s">
        <v>259</v>
      </c>
      <c r="D189" s="78">
        <v>1.8119712951329036E-2</v>
      </c>
      <c r="E189" s="78">
        <v>1.0119922503693691E-2</v>
      </c>
      <c r="F189" s="79">
        <v>1.5210698243098003E-2</v>
      </c>
      <c r="G189" s="80">
        <v>1</v>
      </c>
      <c r="H189" s="80" t="s">
        <v>2</v>
      </c>
      <c r="I189" s="80" t="s">
        <v>2</v>
      </c>
      <c r="J189" s="80" t="s">
        <v>2</v>
      </c>
      <c r="K189" s="80" t="s">
        <v>2</v>
      </c>
      <c r="L189" s="90" t="s">
        <v>2</v>
      </c>
    </row>
    <row r="190" spans="1:12" x14ac:dyDescent="0.2">
      <c r="A190" s="89">
        <v>238</v>
      </c>
      <c r="B190" s="17" t="s">
        <v>264</v>
      </c>
      <c r="C190" s="40" t="s">
        <v>258</v>
      </c>
      <c r="D190" s="78">
        <v>1.9832198090773977E-2</v>
      </c>
      <c r="E190" s="78">
        <v>7.1744585517988669E-3</v>
      </c>
      <c r="F190" s="79">
        <v>1.5229383712964846E-2</v>
      </c>
      <c r="G190" s="80">
        <v>1</v>
      </c>
      <c r="H190" s="80" t="s">
        <v>2</v>
      </c>
      <c r="I190" s="80" t="s">
        <v>2</v>
      </c>
      <c r="J190" s="80" t="s">
        <v>2</v>
      </c>
      <c r="K190" s="80" t="s">
        <v>2</v>
      </c>
      <c r="L190" s="90" t="s">
        <v>2</v>
      </c>
    </row>
    <row r="191" spans="1:12" x14ac:dyDescent="0.2">
      <c r="A191" s="10">
        <v>109</v>
      </c>
      <c r="B191" s="17" t="s">
        <v>275</v>
      </c>
      <c r="C191" s="40" t="s">
        <v>261</v>
      </c>
      <c r="D191" s="78">
        <v>1.8119712951329036E-2</v>
      </c>
      <c r="E191" s="78">
        <v>1.0387825605530818E-2</v>
      </c>
      <c r="F191" s="79">
        <v>1.5308117552856958E-2</v>
      </c>
      <c r="G191" s="80">
        <v>1</v>
      </c>
      <c r="H191" s="80" t="s">
        <v>2</v>
      </c>
      <c r="I191" s="80" t="s">
        <v>2</v>
      </c>
      <c r="J191" s="80" t="s">
        <v>2</v>
      </c>
      <c r="K191" s="80" t="s">
        <v>2</v>
      </c>
      <c r="L191" s="90" t="s">
        <v>2</v>
      </c>
    </row>
    <row r="192" spans="1:12" x14ac:dyDescent="0.2">
      <c r="A192" s="89">
        <v>249</v>
      </c>
      <c r="B192" s="17" t="s">
        <v>264</v>
      </c>
      <c r="C192" s="40" t="s">
        <v>262</v>
      </c>
      <c r="D192" s="78">
        <v>1.9832198090773977E-2</v>
      </c>
      <c r="E192" s="78">
        <v>7.9003046365800356E-3</v>
      </c>
      <c r="F192" s="79">
        <v>1.5493327743794362E-2</v>
      </c>
      <c r="G192" s="80">
        <v>1</v>
      </c>
      <c r="H192" s="80" t="s">
        <v>2</v>
      </c>
      <c r="I192" s="80" t="s">
        <v>2</v>
      </c>
      <c r="J192" s="80" t="s">
        <v>2</v>
      </c>
      <c r="K192" s="80" t="s">
        <v>2</v>
      </c>
      <c r="L192" s="90" t="s">
        <v>2</v>
      </c>
    </row>
    <row r="193" spans="1:12" x14ac:dyDescent="0.2">
      <c r="A193" s="89">
        <v>169</v>
      </c>
      <c r="B193" s="17" t="s">
        <v>263</v>
      </c>
      <c r="C193" s="40" t="s">
        <v>275</v>
      </c>
      <c r="D193" s="78">
        <v>8.0008354466542565E-3</v>
      </c>
      <c r="E193" s="78">
        <v>2.9027144366490908E-2</v>
      </c>
      <c r="F193" s="79">
        <v>1.5646765962958494E-2</v>
      </c>
      <c r="G193" s="80">
        <v>0</v>
      </c>
      <c r="H193" s="80">
        <v>1</v>
      </c>
      <c r="I193" s="80" t="s">
        <v>2</v>
      </c>
      <c r="J193" s="80" t="s">
        <v>2</v>
      </c>
      <c r="K193" s="80" t="s">
        <v>2</v>
      </c>
      <c r="L193" s="90" t="s">
        <v>2</v>
      </c>
    </row>
    <row r="194" spans="1:12" x14ac:dyDescent="0.2">
      <c r="A194" s="89">
        <v>313</v>
      </c>
      <c r="B194" s="17" t="s">
        <v>271</v>
      </c>
      <c r="C194" s="40" t="s">
        <v>275</v>
      </c>
      <c r="D194" s="78">
        <v>8.0535213572267197E-3</v>
      </c>
      <c r="E194" s="78">
        <v>2.9027144366490908E-2</v>
      </c>
      <c r="F194" s="79">
        <v>1.5680293360595513E-2</v>
      </c>
      <c r="G194" s="80">
        <v>1</v>
      </c>
      <c r="H194" s="80" t="s">
        <v>2</v>
      </c>
      <c r="I194" s="80" t="s">
        <v>2</v>
      </c>
      <c r="J194" s="80" t="s">
        <v>2</v>
      </c>
      <c r="K194" s="80" t="s">
        <v>2</v>
      </c>
      <c r="L194" s="90" t="s">
        <v>2</v>
      </c>
    </row>
    <row r="195" spans="1:12" x14ac:dyDescent="0.2">
      <c r="A195" s="89">
        <v>29</v>
      </c>
      <c r="B195" s="17" t="s">
        <v>257</v>
      </c>
      <c r="C195" s="40" t="s">
        <v>268</v>
      </c>
      <c r="D195" s="78">
        <v>1.0667121559645698E-2</v>
      </c>
      <c r="E195" s="78">
        <v>2.4717180442339347E-2</v>
      </c>
      <c r="F195" s="79">
        <v>1.5776233880625209E-2</v>
      </c>
      <c r="G195" s="80">
        <v>1</v>
      </c>
      <c r="H195" s="80" t="s">
        <v>2</v>
      </c>
      <c r="I195" s="80" t="s">
        <v>2</v>
      </c>
      <c r="J195" s="80" t="s">
        <v>2</v>
      </c>
      <c r="K195" s="80" t="s">
        <v>2</v>
      </c>
      <c r="L195" s="90" t="s">
        <v>2</v>
      </c>
    </row>
    <row r="196" spans="1:12" x14ac:dyDescent="0.2">
      <c r="A196" s="89">
        <v>65</v>
      </c>
      <c r="B196" s="17" t="s">
        <v>258</v>
      </c>
      <c r="C196" s="40" t="s">
        <v>268</v>
      </c>
      <c r="D196" s="78">
        <v>1.085332609182761E-2</v>
      </c>
      <c r="E196" s="78">
        <v>2.4717180442339347E-2</v>
      </c>
      <c r="F196" s="79">
        <v>1.5894727673831877E-2</v>
      </c>
      <c r="G196" s="80">
        <v>1</v>
      </c>
      <c r="H196" s="80" t="s">
        <v>2</v>
      </c>
      <c r="I196" s="80" t="s">
        <v>2</v>
      </c>
      <c r="J196" s="80" t="s">
        <v>2</v>
      </c>
      <c r="K196" s="80" t="s">
        <v>2</v>
      </c>
      <c r="L196" s="90" t="s">
        <v>2</v>
      </c>
    </row>
    <row r="197" spans="1:12" x14ac:dyDescent="0.2">
      <c r="A197" s="10">
        <v>114</v>
      </c>
      <c r="B197" s="17" t="s">
        <v>275</v>
      </c>
      <c r="C197" s="40" t="s">
        <v>274</v>
      </c>
      <c r="D197" s="78">
        <v>1.8119712951329036E-2</v>
      </c>
      <c r="E197" s="78">
        <v>1.2132249557261292E-2</v>
      </c>
      <c r="F197" s="79">
        <v>1.5942453535304404E-2</v>
      </c>
      <c r="G197" s="80">
        <v>1</v>
      </c>
      <c r="H197" s="80" t="s">
        <v>2</v>
      </c>
      <c r="I197" s="80" t="s">
        <v>2</v>
      </c>
      <c r="J197" s="80" t="s">
        <v>2</v>
      </c>
      <c r="K197" s="80" t="s">
        <v>2</v>
      </c>
      <c r="L197" s="90" t="s">
        <v>2</v>
      </c>
    </row>
    <row r="198" spans="1:12" x14ac:dyDescent="0.2">
      <c r="A198" s="89">
        <v>27</v>
      </c>
      <c r="B198" s="17" t="s">
        <v>257</v>
      </c>
      <c r="C198" s="40" t="s">
        <v>266</v>
      </c>
      <c r="D198" s="78">
        <v>1.0667121559645698E-2</v>
      </c>
      <c r="E198" s="78">
        <v>2.5225253515559282E-2</v>
      </c>
      <c r="F198" s="79">
        <v>1.5960987725432457E-2</v>
      </c>
      <c r="G198" s="80">
        <v>0</v>
      </c>
      <c r="H198" s="80">
        <v>1</v>
      </c>
      <c r="I198" s="80" t="s">
        <v>2</v>
      </c>
      <c r="J198" s="80" t="s">
        <v>2</v>
      </c>
      <c r="K198" s="80" t="s">
        <v>2</v>
      </c>
      <c r="L198" s="90" t="s">
        <v>2</v>
      </c>
    </row>
    <row r="199" spans="1:12" x14ac:dyDescent="0.2">
      <c r="A199" s="89">
        <v>63</v>
      </c>
      <c r="B199" s="17" t="s">
        <v>258</v>
      </c>
      <c r="C199" s="40" t="s">
        <v>266</v>
      </c>
      <c r="D199" s="78">
        <v>1.085332609182761E-2</v>
      </c>
      <c r="E199" s="78">
        <v>2.5225253515559282E-2</v>
      </c>
      <c r="F199" s="79">
        <v>1.6079481518639128E-2</v>
      </c>
      <c r="G199" s="80">
        <v>1</v>
      </c>
      <c r="H199" s="80" t="s">
        <v>2</v>
      </c>
      <c r="I199" s="80" t="s">
        <v>2</v>
      </c>
      <c r="J199" s="80" t="s">
        <v>2</v>
      </c>
      <c r="K199" s="80" t="s">
        <v>2</v>
      </c>
      <c r="L199" s="90" t="s">
        <v>2</v>
      </c>
    </row>
    <row r="200" spans="1:12" x14ac:dyDescent="0.2">
      <c r="A200" s="89">
        <v>11</v>
      </c>
      <c r="B200" s="17" t="s">
        <v>261</v>
      </c>
      <c r="C200" s="40" t="s">
        <v>268</v>
      </c>
      <c r="D200" s="78">
        <v>1.1161617420975755E-2</v>
      </c>
      <c r="E200" s="78">
        <v>2.4717180442339347E-2</v>
      </c>
      <c r="F200" s="79">
        <v>1.6090913065107969E-2</v>
      </c>
      <c r="G200" s="80">
        <v>1</v>
      </c>
      <c r="H200" s="80" t="s">
        <v>2</v>
      </c>
      <c r="I200" s="80" t="s">
        <v>2</v>
      </c>
      <c r="J200" s="80" t="s">
        <v>2</v>
      </c>
      <c r="K200" s="80" t="s">
        <v>2</v>
      </c>
      <c r="L200" s="90" t="s">
        <v>2</v>
      </c>
    </row>
    <row r="201" spans="1:12" x14ac:dyDescent="0.2">
      <c r="A201" s="10">
        <v>106</v>
      </c>
      <c r="B201" s="17" t="s">
        <v>274</v>
      </c>
      <c r="C201" s="40" t="s">
        <v>267</v>
      </c>
      <c r="D201" s="78">
        <v>1.3929552187088754E-2</v>
      </c>
      <c r="E201" s="78">
        <v>2.000140635831639E-2</v>
      </c>
      <c r="F201" s="79">
        <v>1.6137499158444257E-2</v>
      </c>
      <c r="G201" s="80">
        <v>1</v>
      </c>
      <c r="H201" s="80" t="s">
        <v>2</v>
      </c>
      <c r="I201" s="80" t="s">
        <v>2</v>
      </c>
      <c r="J201" s="80" t="s">
        <v>2</v>
      </c>
      <c r="K201" s="80" t="s">
        <v>2</v>
      </c>
      <c r="L201" s="90" t="s">
        <v>2</v>
      </c>
    </row>
    <row r="202" spans="1:12" x14ac:dyDescent="0.2">
      <c r="A202" s="89">
        <v>9</v>
      </c>
      <c r="B202" s="17" t="s">
        <v>261</v>
      </c>
      <c r="C202" s="40" t="s">
        <v>266</v>
      </c>
      <c r="D202" s="78">
        <v>1.1161617420975755E-2</v>
      </c>
      <c r="E202" s="78">
        <v>2.5225253515559282E-2</v>
      </c>
      <c r="F202" s="79">
        <v>1.6275666909915221E-2</v>
      </c>
      <c r="G202" s="80">
        <v>1</v>
      </c>
      <c r="H202" s="80" t="s">
        <v>2</v>
      </c>
      <c r="I202" s="80" t="s">
        <v>2</v>
      </c>
      <c r="J202" s="80" t="s">
        <v>2</v>
      </c>
      <c r="K202" s="80" t="s">
        <v>2</v>
      </c>
      <c r="L202" s="90" t="s">
        <v>2</v>
      </c>
    </row>
    <row r="203" spans="1:12" x14ac:dyDescent="0.2">
      <c r="A203" s="89">
        <v>237</v>
      </c>
      <c r="B203" s="17" t="s">
        <v>264</v>
      </c>
      <c r="C203" s="40" t="s">
        <v>259</v>
      </c>
      <c r="D203" s="78">
        <v>1.9832198090773977E-2</v>
      </c>
      <c r="E203" s="78">
        <v>1.0119922503693691E-2</v>
      </c>
      <c r="F203" s="79">
        <v>1.6300461513653875E-2</v>
      </c>
      <c r="G203" s="80">
        <v>1</v>
      </c>
      <c r="H203" s="80" t="s">
        <v>2</v>
      </c>
      <c r="I203" s="80" t="s">
        <v>2</v>
      </c>
      <c r="J203" s="80" t="s">
        <v>2</v>
      </c>
      <c r="K203" s="80" t="s">
        <v>2</v>
      </c>
      <c r="L203" s="90" t="s">
        <v>2</v>
      </c>
    </row>
    <row r="204" spans="1:12" x14ac:dyDescent="0.2">
      <c r="A204" s="89">
        <v>235</v>
      </c>
      <c r="B204" s="17" t="s">
        <v>264</v>
      </c>
      <c r="C204" s="40" t="s">
        <v>261</v>
      </c>
      <c r="D204" s="78">
        <v>1.9832198090773977E-2</v>
      </c>
      <c r="E204" s="78">
        <v>1.0387825605530818E-2</v>
      </c>
      <c r="F204" s="79">
        <v>1.6397880823412828E-2</v>
      </c>
      <c r="G204" s="80">
        <v>1</v>
      </c>
      <c r="H204" s="80" t="s">
        <v>2</v>
      </c>
      <c r="I204" s="80" t="s">
        <v>2</v>
      </c>
      <c r="J204" s="80" t="s">
        <v>2</v>
      </c>
      <c r="K204" s="80" t="s">
        <v>2</v>
      </c>
      <c r="L204" s="90" t="s">
        <v>2</v>
      </c>
    </row>
    <row r="205" spans="1:12" x14ac:dyDescent="0.2">
      <c r="A205" s="89">
        <v>160</v>
      </c>
      <c r="B205" s="17" t="s">
        <v>266</v>
      </c>
      <c r="C205" s="40" t="s">
        <v>267</v>
      </c>
      <c r="D205" s="78">
        <v>1.4455753768014754E-2</v>
      </c>
      <c r="E205" s="78">
        <v>2.000140635831639E-2</v>
      </c>
      <c r="F205" s="79">
        <v>1.6472354709942624E-2</v>
      </c>
      <c r="G205" s="80">
        <v>1</v>
      </c>
      <c r="H205" s="80" t="s">
        <v>2</v>
      </c>
      <c r="I205" s="80" t="s">
        <v>2</v>
      </c>
      <c r="J205" s="80" t="s">
        <v>2</v>
      </c>
      <c r="K205" s="80" t="s">
        <v>2</v>
      </c>
      <c r="L205" s="90" t="s">
        <v>2</v>
      </c>
    </row>
    <row r="206" spans="1:12" x14ac:dyDescent="0.2">
      <c r="A206" s="89">
        <v>264</v>
      </c>
      <c r="B206" s="17" t="s">
        <v>262</v>
      </c>
      <c r="C206" s="40" t="s">
        <v>269</v>
      </c>
      <c r="D206" s="78">
        <v>6.6832342614879118E-3</v>
      </c>
      <c r="E206" s="78">
        <v>3.3698739459372601E-2</v>
      </c>
      <c r="F206" s="79">
        <v>1.6507054333445983E-2</v>
      </c>
      <c r="G206" s="80">
        <v>1</v>
      </c>
      <c r="H206" s="80" t="s">
        <v>2</v>
      </c>
      <c r="I206" s="80" t="s">
        <v>2</v>
      </c>
      <c r="J206" s="80" t="s">
        <v>2</v>
      </c>
      <c r="K206" s="80" t="s">
        <v>2</v>
      </c>
      <c r="L206" s="90" t="s">
        <v>2</v>
      </c>
    </row>
    <row r="207" spans="1:12" x14ac:dyDescent="0.2">
      <c r="A207" s="89">
        <v>134</v>
      </c>
      <c r="B207" s="17" t="s">
        <v>265</v>
      </c>
      <c r="C207" s="40" t="s">
        <v>265</v>
      </c>
      <c r="D207" s="78">
        <v>1.6819552324884503E-2</v>
      </c>
      <c r="E207" s="78">
        <v>1.6072680240912157E-2</v>
      </c>
      <c r="F207" s="79">
        <v>1.6547962476167286E-2</v>
      </c>
      <c r="G207" s="80">
        <v>1</v>
      </c>
      <c r="H207" s="80" t="s">
        <v>2</v>
      </c>
      <c r="I207" s="80" t="s">
        <v>2</v>
      </c>
      <c r="J207" s="80" t="s">
        <v>2</v>
      </c>
      <c r="K207" s="80" t="s">
        <v>2</v>
      </c>
      <c r="L207" s="90" t="s">
        <v>2</v>
      </c>
    </row>
    <row r="208" spans="1:12" x14ac:dyDescent="0.2">
      <c r="A208" s="89">
        <v>228</v>
      </c>
      <c r="B208" s="17" t="s">
        <v>272</v>
      </c>
      <c r="C208" s="40" t="s">
        <v>269</v>
      </c>
      <c r="D208" s="78">
        <v>6.9604810502664326E-3</v>
      </c>
      <c r="E208" s="78">
        <v>3.3698739459372601E-2</v>
      </c>
      <c r="F208" s="79">
        <v>1.6683484108123221E-2</v>
      </c>
      <c r="G208" s="80">
        <v>1</v>
      </c>
      <c r="H208" s="80" t="s">
        <v>2</v>
      </c>
      <c r="I208" s="80" t="s">
        <v>2</v>
      </c>
      <c r="J208" s="80" t="s">
        <v>2</v>
      </c>
      <c r="K208" s="80" t="s">
        <v>2</v>
      </c>
      <c r="L208" s="90" t="s">
        <v>2</v>
      </c>
    </row>
    <row r="209" spans="1:12" x14ac:dyDescent="0.2">
      <c r="A209" s="89">
        <v>300</v>
      </c>
      <c r="B209" s="17" t="s">
        <v>273</v>
      </c>
      <c r="C209" s="40" t="s">
        <v>269</v>
      </c>
      <c r="D209" s="78">
        <v>7.0004129469497895E-3</v>
      </c>
      <c r="E209" s="78">
        <v>3.3698739459372601E-2</v>
      </c>
      <c r="F209" s="79">
        <v>1.6708895315103542E-2</v>
      </c>
      <c r="G209" s="80">
        <v>1</v>
      </c>
      <c r="H209" s="80" t="s">
        <v>2</v>
      </c>
      <c r="I209" s="80" t="s">
        <v>2</v>
      </c>
      <c r="J209" s="80" t="s">
        <v>2</v>
      </c>
      <c r="K209" s="80" t="s">
        <v>2</v>
      </c>
      <c r="L209" s="90" t="s">
        <v>2</v>
      </c>
    </row>
    <row r="210" spans="1:12" x14ac:dyDescent="0.2">
      <c r="A210" s="89">
        <v>48</v>
      </c>
      <c r="B210" s="17" t="s">
        <v>259</v>
      </c>
      <c r="C210" s="40" t="s">
        <v>269</v>
      </c>
      <c r="D210" s="78">
        <v>7.172147033739612E-3</v>
      </c>
      <c r="E210" s="78">
        <v>3.3698739459372601E-2</v>
      </c>
      <c r="F210" s="79">
        <v>1.68181806430607E-2</v>
      </c>
      <c r="G210" s="80">
        <v>1</v>
      </c>
      <c r="H210" s="80" t="s">
        <v>2</v>
      </c>
      <c r="I210" s="80" t="s">
        <v>2</v>
      </c>
      <c r="J210" s="80" t="s">
        <v>2</v>
      </c>
      <c r="K210" s="80" t="s">
        <v>2</v>
      </c>
      <c r="L210" s="90" t="s">
        <v>2</v>
      </c>
    </row>
    <row r="211" spans="1:12" x14ac:dyDescent="0.2">
      <c r="A211" s="89">
        <v>240</v>
      </c>
      <c r="B211" s="17" t="s">
        <v>264</v>
      </c>
      <c r="C211" s="40" t="s">
        <v>274</v>
      </c>
      <c r="D211" s="78">
        <v>1.9832198090773977E-2</v>
      </c>
      <c r="E211" s="78">
        <v>1.2132249557261292E-2</v>
      </c>
      <c r="F211" s="79">
        <v>1.7032216805860274E-2</v>
      </c>
      <c r="G211" s="80">
        <v>1</v>
      </c>
      <c r="H211" s="80" t="s">
        <v>2</v>
      </c>
      <c r="I211" s="80" t="s">
        <v>2</v>
      </c>
      <c r="J211" s="80" t="s">
        <v>2</v>
      </c>
      <c r="K211" s="80" t="s">
        <v>2</v>
      </c>
      <c r="L211" s="90" t="s">
        <v>2</v>
      </c>
    </row>
    <row r="212" spans="1:12" x14ac:dyDescent="0.2">
      <c r="A212" s="10">
        <v>25</v>
      </c>
      <c r="B212" s="17" t="s">
        <v>257</v>
      </c>
      <c r="C212" s="40" t="s">
        <v>275</v>
      </c>
      <c r="D212" s="78">
        <v>1.0667121559645698E-2</v>
      </c>
      <c r="E212" s="78">
        <v>2.9027144366490908E-2</v>
      </c>
      <c r="F212" s="79">
        <v>1.7343493489407592E-2</v>
      </c>
      <c r="G212" s="80">
        <v>0</v>
      </c>
      <c r="H212" s="80">
        <v>1</v>
      </c>
      <c r="I212" s="80" t="s">
        <v>2</v>
      </c>
      <c r="J212" s="80" t="s">
        <v>2</v>
      </c>
      <c r="K212" s="80" t="s">
        <v>2</v>
      </c>
      <c r="L212" s="90" t="s">
        <v>2</v>
      </c>
    </row>
    <row r="213" spans="1:12" x14ac:dyDescent="0.2">
      <c r="A213" s="89">
        <v>174</v>
      </c>
      <c r="B213" s="17" t="s">
        <v>263</v>
      </c>
      <c r="C213" s="40" t="s">
        <v>269</v>
      </c>
      <c r="D213" s="78">
        <v>8.0008354466542565E-3</v>
      </c>
      <c r="E213" s="78">
        <v>3.3698739459372601E-2</v>
      </c>
      <c r="F213" s="79">
        <v>1.7345527814915471E-2</v>
      </c>
      <c r="G213" s="80">
        <v>1</v>
      </c>
      <c r="H213" s="80" t="s">
        <v>2</v>
      </c>
      <c r="I213" s="80" t="s">
        <v>2</v>
      </c>
      <c r="J213" s="80" t="s">
        <v>2</v>
      </c>
      <c r="K213" s="80" t="s">
        <v>2</v>
      </c>
      <c r="L213" s="90" t="s">
        <v>2</v>
      </c>
    </row>
    <row r="214" spans="1:12" x14ac:dyDescent="0.2">
      <c r="A214" s="89">
        <v>116</v>
      </c>
      <c r="B214" s="17" t="s">
        <v>275</v>
      </c>
      <c r="C214" s="40" t="s">
        <v>265</v>
      </c>
      <c r="D214" s="78">
        <v>1.8119712951329036E-2</v>
      </c>
      <c r="E214" s="78">
        <v>1.6072680240912157E-2</v>
      </c>
      <c r="F214" s="79">
        <v>1.7375337420268352E-2</v>
      </c>
      <c r="G214" s="80">
        <v>1</v>
      </c>
      <c r="H214" s="80" t="s">
        <v>2</v>
      </c>
      <c r="I214" s="80" t="s">
        <v>2</v>
      </c>
      <c r="J214" s="80" t="s">
        <v>2</v>
      </c>
      <c r="K214" s="80" t="s">
        <v>2</v>
      </c>
      <c r="L214" s="90" t="s">
        <v>2</v>
      </c>
    </row>
    <row r="215" spans="1:12" x14ac:dyDescent="0.2">
      <c r="A215" s="89">
        <v>318</v>
      </c>
      <c r="B215" s="17" t="s">
        <v>271</v>
      </c>
      <c r="C215" s="40" t="s">
        <v>269</v>
      </c>
      <c r="D215" s="78">
        <v>8.0535213572267197E-3</v>
      </c>
      <c r="E215" s="78">
        <v>3.3698739459372601E-2</v>
      </c>
      <c r="F215" s="79">
        <v>1.7379055212552494E-2</v>
      </c>
      <c r="G215" s="80">
        <v>1</v>
      </c>
      <c r="H215" s="80" t="s">
        <v>2</v>
      </c>
      <c r="I215" s="80" t="s">
        <v>2</v>
      </c>
      <c r="J215" s="80" t="s">
        <v>2</v>
      </c>
      <c r="K215" s="80" t="s">
        <v>2</v>
      </c>
      <c r="L215" s="90" t="s">
        <v>2</v>
      </c>
    </row>
    <row r="216" spans="1:12" x14ac:dyDescent="0.2">
      <c r="A216" s="89">
        <v>61</v>
      </c>
      <c r="B216" s="17" t="s">
        <v>258</v>
      </c>
      <c r="C216" s="40" t="s">
        <v>275</v>
      </c>
      <c r="D216" s="78">
        <v>1.085332609182761E-2</v>
      </c>
      <c r="E216" s="78">
        <v>2.9027144366490908E-2</v>
      </c>
      <c r="F216" s="79">
        <v>1.7461987282614264E-2</v>
      </c>
      <c r="G216" s="80">
        <v>1</v>
      </c>
      <c r="H216" s="80" t="s">
        <v>2</v>
      </c>
      <c r="I216" s="80" t="s">
        <v>2</v>
      </c>
      <c r="J216" s="80" t="s">
        <v>2</v>
      </c>
      <c r="K216" s="80" t="s">
        <v>2</v>
      </c>
      <c r="L216" s="90" t="s">
        <v>2</v>
      </c>
    </row>
    <row r="217" spans="1:12" x14ac:dyDescent="0.2">
      <c r="A217" s="89">
        <v>7</v>
      </c>
      <c r="B217" s="17" t="s">
        <v>261</v>
      </c>
      <c r="C217" s="40" t="s">
        <v>275</v>
      </c>
      <c r="D217" s="78">
        <v>1.1161617420975755E-2</v>
      </c>
      <c r="E217" s="78">
        <v>2.9027144366490908E-2</v>
      </c>
      <c r="F217" s="79">
        <v>1.7658172673890356E-2</v>
      </c>
      <c r="G217" s="80">
        <v>1</v>
      </c>
      <c r="H217" s="80" t="s">
        <v>2</v>
      </c>
      <c r="I217" s="80" t="s">
        <v>2</v>
      </c>
      <c r="J217" s="80" t="s">
        <v>2</v>
      </c>
      <c r="K217" s="80" t="s">
        <v>2</v>
      </c>
      <c r="L217" s="90" t="s">
        <v>2</v>
      </c>
    </row>
    <row r="218" spans="1:12" x14ac:dyDescent="0.2">
      <c r="A218" s="89">
        <v>101</v>
      </c>
      <c r="B218" s="17" t="s">
        <v>274</v>
      </c>
      <c r="C218" s="40" t="s">
        <v>268</v>
      </c>
      <c r="D218" s="78">
        <v>1.3929552187088754E-2</v>
      </c>
      <c r="E218" s="78">
        <v>2.4717180442339347E-2</v>
      </c>
      <c r="F218" s="79">
        <v>1.7852326098088969E-2</v>
      </c>
      <c r="G218" s="80">
        <v>1</v>
      </c>
      <c r="H218" s="80" t="s">
        <v>2</v>
      </c>
      <c r="I218" s="80" t="s">
        <v>2</v>
      </c>
      <c r="J218" s="80" t="s">
        <v>2</v>
      </c>
      <c r="K218" s="80" t="s">
        <v>2</v>
      </c>
      <c r="L218" s="90" t="s">
        <v>2</v>
      </c>
    </row>
    <row r="219" spans="1:12" x14ac:dyDescent="0.2">
      <c r="A219" s="89">
        <v>142</v>
      </c>
      <c r="B219" s="17" t="s">
        <v>265</v>
      </c>
      <c r="C219" s="40" t="s">
        <v>267</v>
      </c>
      <c r="D219" s="78">
        <v>1.6819552324884503E-2</v>
      </c>
      <c r="E219" s="78">
        <v>2.000140635831639E-2</v>
      </c>
      <c r="F219" s="79">
        <v>1.797659015522337E-2</v>
      </c>
      <c r="G219" s="80">
        <v>1</v>
      </c>
      <c r="H219" s="80" t="s">
        <v>2</v>
      </c>
      <c r="I219" s="80" t="s">
        <v>2</v>
      </c>
      <c r="J219" s="80" t="s">
        <v>2</v>
      </c>
      <c r="K219" s="80" t="s">
        <v>2</v>
      </c>
      <c r="L219" s="90" t="s">
        <v>2</v>
      </c>
    </row>
    <row r="220" spans="1:12" x14ac:dyDescent="0.2">
      <c r="A220" s="89">
        <v>99</v>
      </c>
      <c r="B220" s="17" t="s">
        <v>274</v>
      </c>
      <c r="C220" s="40" t="s">
        <v>266</v>
      </c>
      <c r="D220" s="78">
        <v>1.3929552187088754E-2</v>
      </c>
      <c r="E220" s="78">
        <v>2.5225253515559282E-2</v>
      </c>
      <c r="F220" s="79">
        <v>1.8037079942896217E-2</v>
      </c>
      <c r="G220" s="80">
        <v>1</v>
      </c>
      <c r="H220" s="80" t="s">
        <v>2</v>
      </c>
      <c r="I220" s="80" t="s">
        <v>2</v>
      </c>
      <c r="J220" s="80" t="s">
        <v>2</v>
      </c>
      <c r="K220" s="80" t="s">
        <v>2</v>
      </c>
      <c r="L220" s="90" t="s">
        <v>2</v>
      </c>
    </row>
    <row r="221" spans="1:12" x14ac:dyDescent="0.2">
      <c r="A221" s="10">
        <v>155</v>
      </c>
      <c r="B221" s="17" t="s">
        <v>266</v>
      </c>
      <c r="C221" s="40" t="s">
        <v>268</v>
      </c>
      <c r="D221" s="78">
        <v>1.4455753768014754E-2</v>
      </c>
      <c r="E221" s="78">
        <v>2.4717180442339347E-2</v>
      </c>
      <c r="F221" s="79">
        <v>1.8187181649587335E-2</v>
      </c>
      <c r="G221" s="80">
        <v>1</v>
      </c>
      <c r="H221" s="80" t="s">
        <v>2</v>
      </c>
      <c r="I221" s="80" t="s">
        <v>2</v>
      </c>
      <c r="J221" s="80" t="s">
        <v>2</v>
      </c>
      <c r="K221" s="80" t="s">
        <v>2</v>
      </c>
      <c r="L221" s="90" t="s">
        <v>2</v>
      </c>
    </row>
    <row r="222" spans="1:12" x14ac:dyDescent="0.2">
      <c r="A222" s="10">
        <v>153</v>
      </c>
      <c r="B222" s="17" t="s">
        <v>266</v>
      </c>
      <c r="C222" s="40" t="s">
        <v>266</v>
      </c>
      <c r="D222" s="78">
        <v>1.4455753768014754E-2</v>
      </c>
      <c r="E222" s="78">
        <v>2.5225253515559282E-2</v>
      </c>
      <c r="F222" s="79">
        <v>1.8371935494394583E-2</v>
      </c>
      <c r="G222" s="80">
        <v>0</v>
      </c>
      <c r="H222" s="80">
        <v>1</v>
      </c>
      <c r="I222" s="80" t="s">
        <v>2</v>
      </c>
      <c r="J222" s="80" t="s">
        <v>2</v>
      </c>
      <c r="K222" s="80" t="s">
        <v>2</v>
      </c>
      <c r="L222" s="90" t="s">
        <v>2</v>
      </c>
    </row>
    <row r="223" spans="1:12" x14ac:dyDescent="0.2">
      <c r="A223" s="89">
        <v>242</v>
      </c>
      <c r="B223" s="17" t="s">
        <v>264</v>
      </c>
      <c r="C223" s="40" t="s">
        <v>265</v>
      </c>
      <c r="D223" s="78">
        <v>1.9832198090773977E-2</v>
      </c>
      <c r="E223" s="78">
        <v>1.6072680240912157E-2</v>
      </c>
      <c r="F223" s="79">
        <v>1.8465100690824226E-2</v>
      </c>
      <c r="G223" s="80">
        <v>1</v>
      </c>
      <c r="H223" s="80" t="s">
        <v>2</v>
      </c>
      <c r="I223" s="80" t="s">
        <v>2</v>
      </c>
      <c r="J223" s="80" t="s">
        <v>2</v>
      </c>
      <c r="K223" s="80" t="s">
        <v>2</v>
      </c>
      <c r="L223" s="90" t="s">
        <v>2</v>
      </c>
    </row>
    <row r="224" spans="1:12" x14ac:dyDescent="0.2">
      <c r="A224" s="89">
        <v>124</v>
      </c>
      <c r="B224" s="17" t="s">
        <v>275</v>
      </c>
      <c r="C224" s="40" t="s">
        <v>267</v>
      </c>
      <c r="D224" s="78">
        <v>1.8119712951329036E-2</v>
      </c>
      <c r="E224" s="78">
        <v>2.000140635831639E-2</v>
      </c>
      <c r="F224" s="79">
        <v>1.880396509932444E-2</v>
      </c>
      <c r="G224" s="80">
        <v>1</v>
      </c>
      <c r="H224" s="80" t="s">
        <v>2</v>
      </c>
      <c r="I224" s="80" t="s">
        <v>2</v>
      </c>
      <c r="J224" s="80" t="s">
        <v>2</v>
      </c>
      <c r="K224" s="80" t="s">
        <v>2</v>
      </c>
      <c r="L224" s="90" t="s">
        <v>2</v>
      </c>
    </row>
    <row r="225" spans="1:12" x14ac:dyDescent="0.2">
      <c r="A225" s="89">
        <v>30</v>
      </c>
      <c r="B225" s="17" t="s">
        <v>257</v>
      </c>
      <c r="C225" s="40" t="s">
        <v>269</v>
      </c>
      <c r="D225" s="78">
        <v>1.0667121559645698E-2</v>
      </c>
      <c r="E225" s="78">
        <v>3.3698739459372601E-2</v>
      </c>
      <c r="F225" s="79">
        <v>1.904225534136457E-2</v>
      </c>
      <c r="G225" s="80">
        <v>1</v>
      </c>
      <c r="H225" s="80" t="s">
        <v>2</v>
      </c>
      <c r="I225" s="80" t="s">
        <v>2</v>
      </c>
      <c r="J225" s="80" t="s">
        <v>2</v>
      </c>
      <c r="K225" s="80" t="s">
        <v>2</v>
      </c>
      <c r="L225" s="90" t="s">
        <v>2</v>
      </c>
    </row>
    <row r="226" spans="1:12" x14ac:dyDescent="0.2">
      <c r="A226" s="89">
        <v>66</v>
      </c>
      <c r="B226" s="17" t="s">
        <v>258</v>
      </c>
      <c r="C226" s="40" t="s">
        <v>269</v>
      </c>
      <c r="D226" s="78">
        <v>1.085332609182761E-2</v>
      </c>
      <c r="E226" s="78">
        <v>3.3698739459372601E-2</v>
      </c>
      <c r="F226" s="79">
        <v>1.9160749134571244E-2</v>
      </c>
      <c r="G226" s="80">
        <v>1</v>
      </c>
      <c r="H226" s="80" t="s">
        <v>2</v>
      </c>
      <c r="I226" s="80" t="s">
        <v>2</v>
      </c>
      <c r="J226" s="80" t="s">
        <v>2</v>
      </c>
      <c r="K226" s="80" t="s">
        <v>2</v>
      </c>
      <c r="L226" s="90" t="s">
        <v>2</v>
      </c>
    </row>
    <row r="227" spans="1:12" x14ac:dyDescent="0.2">
      <c r="A227" s="89">
        <v>12</v>
      </c>
      <c r="B227" s="17" t="s">
        <v>261</v>
      </c>
      <c r="C227" s="40" t="s">
        <v>269</v>
      </c>
      <c r="D227" s="78">
        <v>1.1161617420975755E-2</v>
      </c>
      <c r="E227" s="78">
        <v>3.3698739459372601E-2</v>
      </c>
      <c r="F227" s="79">
        <v>1.9356934525847334E-2</v>
      </c>
      <c r="G227" s="80">
        <v>1</v>
      </c>
      <c r="H227" s="80" t="s">
        <v>2</v>
      </c>
      <c r="I227" s="80" t="s">
        <v>2</v>
      </c>
      <c r="J227" s="80" t="s">
        <v>2</v>
      </c>
      <c r="K227" s="80" t="s">
        <v>2</v>
      </c>
      <c r="L227" s="90" t="s">
        <v>2</v>
      </c>
    </row>
    <row r="228" spans="1:12" x14ac:dyDescent="0.2">
      <c r="A228" s="10">
        <v>97</v>
      </c>
      <c r="B228" s="17" t="s">
        <v>274</v>
      </c>
      <c r="C228" s="40" t="s">
        <v>275</v>
      </c>
      <c r="D228" s="78">
        <v>1.3929552187088754E-2</v>
      </c>
      <c r="E228" s="78">
        <v>2.9027144366490908E-2</v>
      </c>
      <c r="F228" s="79">
        <v>1.9419585706871356E-2</v>
      </c>
      <c r="G228" s="80">
        <v>1</v>
      </c>
      <c r="H228" s="80" t="s">
        <v>2</v>
      </c>
      <c r="I228" s="80" t="s">
        <v>2</v>
      </c>
      <c r="J228" s="80" t="s">
        <v>2</v>
      </c>
      <c r="K228" s="80" t="s">
        <v>2</v>
      </c>
      <c r="L228" s="90" t="s">
        <v>2</v>
      </c>
    </row>
    <row r="229" spans="1:12" x14ac:dyDescent="0.2">
      <c r="A229" s="10">
        <v>137</v>
      </c>
      <c r="B229" s="17" t="s">
        <v>265</v>
      </c>
      <c r="C229" s="40" t="s">
        <v>268</v>
      </c>
      <c r="D229" s="78">
        <v>1.6819552324884503E-2</v>
      </c>
      <c r="E229" s="78">
        <v>2.4717180442339347E-2</v>
      </c>
      <c r="F229" s="79">
        <v>1.9691417094868081E-2</v>
      </c>
      <c r="G229" s="80">
        <v>1</v>
      </c>
      <c r="H229" s="80" t="s">
        <v>2</v>
      </c>
      <c r="I229" s="80" t="s">
        <v>2</v>
      </c>
      <c r="J229" s="80" t="s">
        <v>2</v>
      </c>
      <c r="K229" s="80" t="s">
        <v>2</v>
      </c>
      <c r="L229" s="90" t="s">
        <v>2</v>
      </c>
    </row>
    <row r="230" spans="1:12" x14ac:dyDescent="0.2">
      <c r="A230" s="89">
        <v>151</v>
      </c>
      <c r="B230" s="17" t="s">
        <v>266</v>
      </c>
      <c r="C230" s="40" t="s">
        <v>275</v>
      </c>
      <c r="D230" s="78">
        <v>1.4455753768014754E-2</v>
      </c>
      <c r="E230" s="78">
        <v>2.9027144366490908E-2</v>
      </c>
      <c r="F230" s="79">
        <v>1.9754441258369723E-2</v>
      </c>
      <c r="G230" s="80">
        <v>0</v>
      </c>
      <c r="H230" s="80">
        <v>1</v>
      </c>
      <c r="I230" s="80" t="s">
        <v>2</v>
      </c>
      <c r="J230" s="80" t="s">
        <v>2</v>
      </c>
      <c r="K230" s="80" t="s">
        <v>2</v>
      </c>
      <c r="L230" s="90" t="s">
        <v>2</v>
      </c>
    </row>
    <row r="231" spans="1:12" x14ac:dyDescent="0.2">
      <c r="A231" s="89">
        <v>135</v>
      </c>
      <c r="B231" s="17" t="s">
        <v>265</v>
      </c>
      <c r="C231" s="40" t="s">
        <v>266</v>
      </c>
      <c r="D231" s="78">
        <v>1.6819552324884503E-2</v>
      </c>
      <c r="E231" s="78">
        <v>2.5225253515559282E-2</v>
      </c>
      <c r="F231" s="79">
        <v>1.9876170939675333E-2</v>
      </c>
      <c r="G231" s="80">
        <v>1</v>
      </c>
      <c r="H231" s="80" t="s">
        <v>2</v>
      </c>
      <c r="I231" s="80" t="s">
        <v>2</v>
      </c>
      <c r="J231" s="80" t="s">
        <v>2</v>
      </c>
      <c r="K231" s="80" t="s">
        <v>2</v>
      </c>
      <c r="L231" s="90" t="s">
        <v>2</v>
      </c>
    </row>
    <row r="232" spans="1:12" x14ac:dyDescent="0.2">
      <c r="A232" s="89">
        <v>250</v>
      </c>
      <c r="B232" s="17" t="s">
        <v>264</v>
      </c>
      <c r="C232" s="40" t="s">
        <v>267</v>
      </c>
      <c r="D232" s="78">
        <v>1.9832198090773977E-2</v>
      </c>
      <c r="E232" s="78">
        <v>2.000140635831639E-2</v>
      </c>
      <c r="F232" s="79">
        <v>1.989372836988031E-2</v>
      </c>
      <c r="G232" s="80">
        <v>1</v>
      </c>
      <c r="H232" s="80" t="s">
        <v>2</v>
      </c>
      <c r="I232" s="80" t="s">
        <v>2</v>
      </c>
      <c r="J232" s="80" t="s">
        <v>2</v>
      </c>
      <c r="K232" s="80" t="s">
        <v>2</v>
      </c>
      <c r="L232" s="90" t="s">
        <v>2</v>
      </c>
    </row>
    <row r="233" spans="1:12" x14ac:dyDescent="0.2">
      <c r="A233" s="10">
        <v>119</v>
      </c>
      <c r="B233" s="17" t="s">
        <v>275</v>
      </c>
      <c r="C233" s="40" t="s">
        <v>268</v>
      </c>
      <c r="D233" s="78">
        <v>1.8119712951329036E-2</v>
      </c>
      <c r="E233" s="78">
        <v>2.4717180442339347E-2</v>
      </c>
      <c r="F233" s="79">
        <v>2.0518792038969148E-2</v>
      </c>
      <c r="G233" s="80">
        <v>1</v>
      </c>
      <c r="H233" s="80" t="s">
        <v>2</v>
      </c>
      <c r="I233" s="80" t="s">
        <v>2</v>
      </c>
      <c r="J233" s="80" t="s">
        <v>2</v>
      </c>
      <c r="K233" s="80" t="s">
        <v>2</v>
      </c>
      <c r="L233" s="90" t="s">
        <v>2</v>
      </c>
    </row>
    <row r="234" spans="1:12" x14ac:dyDescent="0.2">
      <c r="A234" s="10">
        <v>117</v>
      </c>
      <c r="B234" s="17" t="s">
        <v>275</v>
      </c>
      <c r="C234" s="40" t="s">
        <v>266</v>
      </c>
      <c r="D234" s="78">
        <v>1.8119712951329036E-2</v>
      </c>
      <c r="E234" s="78">
        <v>2.5225253515559282E-2</v>
      </c>
      <c r="F234" s="79">
        <v>2.07035458837764E-2</v>
      </c>
      <c r="G234" s="80">
        <v>0</v>
      </c>
      <c r="H234" s="80">
        <v>1</v>
      </c>
      <c r="I234" s="80" t="s">
        <v>2</v>
      </c>
      <c r="J234" s="80" t="s">
        <v>2</v>
      </c>
      <c r="K234" s="80" t="s">
        <v>2</v>
      </c>
      <c r="L234" s="90" t="s">
        <v>2</v>
      </c>
    </row>
    <row r="235" spans="1:12" x14ac:dyDescent="0.2">
      <c r="A235" s="10">
        <v>102</v>
      </c>
      <c r="B235" s="17" t="s">
        <v>274</v>
      </c>
      <c r="C235" s="40" t="s">
        <v>269</v>
      </c>
      <c r="D235" s="78">
        <v>1.3929552187088754E-2</v>
      </c>
      <c r="E235" s="78">
        <v>3.3698739459372601E-2</v>
      </c>
      <c r="F235" s="79">
        <v>2.1118347558828333E-2</v>
      </c>
      <c r="G235" s="80">
        <v>1</v>
      </c>
      <c r="H235" s="80" t="s">
        <v>2</v>
      </c>
      <c r="I235" s="80" t="s">
        <v>2</v>
      </c>
      <c r="J235" s="80" t="s">
        <v>2</v>
      </c>
      <c r="K235" s="80" t="s">
        <v>2</v>
      </c>
      <c r="L235" s="90" t="s">
        <v>2</v>
      </c>
    </row>
    <row r="236" spans="1:12" x14ac:dyDescent="0.2">
      <c r="A236" s="10">
        <v>133</v>
      </c>
      <c r="B236" s="17" t="s">
        <v>265</v>
      </c>
      <c r="C236" s="40" t="s">
        <v>275</v>
      </c>
      <c r="D236" s="78">
        <v>1.6819552324884503E-2</v>
      </c>
      <c r="E236" s="78">
        <v>2.9027144366490908E-2</v>
      </c>
      <c r="F236" s="79">
        <v>2.1258676703650468E-2</v>
      </c>
      <c r="G236" s="80">
        <v>1</v>
      </c>
      <c r="H236" s="80" t="s">
        <v>2</v>
      </c>
      <c r="I236" s="80" t="s">
        <v>2</v>
      </c>
      <c r="J236" s="80" t="s">
        <v>2</v>
      </c>
      <c r="K236" s="80" t="s">
        <v>2</v>
      </c>
      <c r="L236" s="90" t="s">
        <v>2</v>
      </c>
    </row>
    <row r="237" spans="1:12" x14ac:dyDescent="0.2">
      <c r="A237" s="10">
        <v>156</v>
      </c>
      <c r="B237" s="17" t="s">
        <v>266</v>
      </c>
      <c r="C237" s="40" t="s">
        <v>269</v>
      </c>
      <c r="D237" s="78">
        <v>1.4455753768014754E-2</v>
      </c>
      <c r="E237" s="78">
        <v>3.3698739459372601E-2</v>
      </c>
      <c r="F237" s="79">
        <v>2.14532031103267E-2</v>
      </c>
      <c r="G237" s="80">
        <v>1</v>
      </c>
      <c r="H237" s="80" t="s">
        <v>2</v>
      </c>
      <c r="I237" s="80" t="s">
        <v>2</v>
      </c>
      <c r="J237" s="80" t="s">
        <v>2</v>
      </c>
      <c r="K237" s="80" t="s">
        <v>2</v>
      </c>
      <c r="L237" s="90" t="s">
        <v>2</v>
      </c>
    </row>
    <row r="238" spans="1:12" x14ac:dyDescent="0.2">
      <c r="A238" s="10">
        <v>245</v>
      </c>
      <c r="B238" s="17" t="s">
        <v>264</v>
      </c>
      <c r="C238" s="40" t="s">
        <v>268</v>
      </c>
      <c r="D238" s="78">
        <v>1.9832198090773977E-2</v>
      </c>
      <c r="E238" s="78">
        <v>2.4717180442339347E-2</v>
      </c>
      <c r="F238" s="79">
        <v>2.1608555309525022E-2</v>
      </c>
      <c r="G238" s="80">
        <v>1</v>
      </c>
      <c r="H238" s="80" t="s">
        <v>2</v>
      </c>
      <c r="I238" s="80" t="s">
        <v>2</v>
      </c>
      <c r="J238" s="80" t="s">
        <v>2</v>
      </c>
      <c r="K238" s="80" t="s">
        <v>2</v>
      </c>
      <c r="L238" s="90" t="s">
        <v>2</v>
      </c>
    </row>
    <row r="239" spans="1:12" x14ac:dyDescent="0.2">
      <c r="A239" s="89">
        <v>243</v>
      </c>
      <c r="B239" s="17" t="s">
        <v>264</v>
      </c>
      <c r="C239" s="40" t="s">
        <v>266</v>
      </c>
      <c r="D239" s="78">
        <v>1.9832198090773977E-2</v>
      </c>
      <c r="E239" s="78">
        <v>2.5225253515559282E-2</v>
      </c>
      <c r="F239" s="79">
        <v>2.1793309154332273E-2</v>
      </c>
      <c r="G239" s="80">
        <v>1</v>
      </c>
      <c r="H239" s="80" t="s">
        <v>2</v>
      </c>
      <c r="I239" s="80" t="s">
        <v>2</v>
      </c>
      <c r="J239" s="80" t="s">
        <v>2</v>
      </c>
      <c r="K239" s="80" t="s">
        <v>2</v>
      </c>
      <c r="L239" s="90" t="s">
        <v>2</v>
      </c>
    </row>
    <row r="240" spans="1:12" x14ac:dyDescent="0.2">
      <c r="A240" s="89">
        <v>115</v>
      </c>
      <c r="B240" s="17" t="s">
        <v>275</v>
      </c>
      <c r="C240" s="40" t="s">
        <v>275</v>
      </c>
      <c r="D240" s="78">
        <v>1.8119712951329036E-2</v>
      </c>
      <c r="E240" s="78">
        <v>2.9027144366490908E-2</v>
      </c>
      <c r="F240" s="79">
        <v>2.2086051647751535E-2</v>
      </c>
      <c r="G240" s="80">
        <v>0</v>
      </c>
      <c r="H240" s="80">
        <v>1</v>
      </c>
      <c r="I240" s="80" t="s">
        <v>2</v>
      </c>
      <c r="J240" s="80" t="s">
        <v>2</v>
      </c>
      <c r="K240" s="80" t="s">
        <v>2</v>
      </c>
      <c r="L240" s="90" t="s">
        <v>2</v>
      </c>
    </row>
    <row r="241" spans="1:12" x14ac:dyDescent="0.2">
      <c r="A241" s="89">
        <v>138</v>
      </c>
      <c r="B241" s="17" t="s">
        <v>265</v>
      </c>
      <c r="C241" s="40" t="s">
        <v>269</v>
      </c>
      <c r="D241" s="78">
        <v>1.6819552324884503E-2</v>
      </c>
      <c r="E241" s="78">
        <v>3.3698739459372601E-2</v>
      </c>
      <c r="F241" s="79">
        <v>2.2957438555607446E-2</v>
      </c>
      <c r="G241" s="80">
        <v>1</v>
      </c>
      <c r="H241" s="80" t="s">
        <v>2</v>
      </c>
      <c r="I241" s="80" t="s">
        <v>2</v>
      </c>
      <c r="J241" s="80" t="s">
        <v>2</v>
      </c>
      <c r="K241" s="80" t="s">
        <v>2</v>
      </c>
      <c r="L241" s="90" t="s">
        <v>2</v>
      </c>
    </row>
    <row r="242" spans="1:12" x14ac:dyDescent="0.2">
      <c r="A242" s="10">
        <v>241</v>
      </c>
      <c r="B242" s="17" t="s">
        <v>264</v>
      </c>
      <c r="C242" s="40" t="s">
        <v>275</v>
      </c>
      <c r="D242" s="78">
        <v>1.9832198090773977E-2</v>
      </c>
      <c r="E242" s="78">
        <v>2.9027144366490908E-2</v>
      </c>
      <c r="F242" s="79">
        <v>2.3175814918307405E-2</v>
      </c>
      <c r="G242" s="80">
        <v>1</v>
      </c>
      <c r="H242" s="80" t="s">
        <v>2</v>
      </c>
      <c r="I242" s="80" t="s">
        <v>2</v>
      </c>
      <c r="J242" s="80" t="s">
        <v>2</v>
      </c>
      <c r="K242" s="80" t="s">
        <v>2</v>
      </c>
      <c r="L242" s="90" t="s">
        <v>2</v>
      </c>
    </row>
    <row r="243" spans="1:12" x14ac:dyDescent="0.2">
      <c r="A243" s="89">
        <v>257</v>
      </c>
      <c r="B243" s="17" t="s">
        <v>262</v>
      </c>
      <c r="C243" s="40" t="s">
        <v>270</v>
      </c>
      <c r="D243" s="78">
        <v>6.6832342614879118E-3</v>
      </c>
      <c r="E243" s="78">
        <v>5.2426093428742021E-2</v>
      </c>
      <c r="F243" s="79">
        <v>2.3317001231398495E-2</v>
      </c>
      <c r="G243" s="80">
        <v>1</v>
      </c>
      <c r="H243" s="80" t="s">
        <v>2</v>
      </c>
      <c r="I243" s="80" t="s">
        <v>2</v>
      </c>
      <c r="J243" s="80" t="s">
        <v>2</v>
      </c>
      <c r="K243" s="80" t="s">
        <v>2</v>
      </c>
      <c r="L243" s="90" t="s">
        <v>2</v>
      </c>
    </row>
    <row r="244" spans="1:12" x14ac:dyDescent="0.2">
      <c r="A244" s="89">
        <v>221</v>
      </c>
      <c r="B244" s="17" t="s">
        <v>272</v>
      </c>
      <c r="C244" s="40" t="s">
        <v>270</v>
      </c>
      <c r="D244" s="78">
        <v>6.9604810502664326E-3</v>
      </c>
      <c r="E244" s="78">
        <v>5.2426093428742021E-2</v>
      </c>
      <c r="F244" s="79">
        <v>2.3493431006075736E-2</v>
      </c>
      <c r="G244" s="80">
        <v>1</v>
      </c>
      <c r="H244" s="80" t="s">
        <v>2</v>
      </c>
      <c r="I244" s="80" t="s">
        <v>2</v>
      </c>
      <c r="J244" s="80" t="s">
        <v>2</v>
      </c>
      <c r="K244" s="80" t="s">
        <v>2</v>
      </c>
      <c r="L244" s="90" t="s">
        <v>2</v>
      </c>
    </row>
    <row r="245" spans="1:12" x14ac:dyDescent="0.2">
      <c r="A245" s="89">
        <v>293</v>
      </c>
      <c r="B245" s="17" t="s">
        <v>273</v>
      </c>
      <c r="C245" s="40" t="s">
        <v>270</v>
      </c>
      <c r="D245" s="78">
        <v>7.0004129469497895E-3</v>
      </c>
      <c r="E245" s="78">
        <v>5.2426093428742021E-2</v>
      </c>
      <c r="F245" s="79">
        <v>2.3518842213056057E-2</v>
      </c>
      <c r="G245" s="80">
        <v>1</v>
      </c>
      <c r="H245" s="80" t="s">
        <v>2</v>
      </c>
      <c r="I245" s="80" t="s">
        <v>2</v>
      </c>
      <c r="J245" s="80" t="s">
        <v>2</v>
      </c>
      <c r="K245" s="80" t="s">
        <v>2</v>
      </c>
      <c r="L245" s="90" t="s">
        <v>2</v>
      </c>
    </row>
    <row r="246" spans="1:12" x14ac:dyDescent="0.2">
      <c r="A246" s="89">
        <v>280</v>
      </c>
      <c r="B246" s="17" t="s">
        <v>267</v>
      </c>
      <c r="C246" s="40" t="s">
        <v>263</v>
      </c>
      <c r="D246" s="78">
        <v>3.5040287714149757E-2</v>
      </c>
      <c r="E246" s="78">
        <v>3.478706223159757E-3</v>
      </c>
      <c r="F246" s="79">
        <v>2.3563348990153391E-2</v>
      </c>
      <c r="G246" s="80">
        <v>1</v>
      </c>
      <c r="H246" s="80" t="s">
        <v>2</v>
      </c>
      <c r="I246" s="80" t="s">
        <v>2</v>
      </c>
      <c r="J246" s="80" t="s">
        <v>2</v>
      </c>
      <c r="K246" s="80" t="s">
        <v>2</v>
      </c>
      <c r="L246" s="90" t="s">
        <v>2</v>
      </c>
    </row>
    <row r="247" spans="1:12" x14ac:dyDescent="0.2">
      <c r="A247" s="89">
        <v>41</v>
      </c>
      <c r="B247" s="17" t="s">
        <v>259</v>
      </c>
      <c r="C247" s="40" t="s">
        <v>270</v>
      </c>
      <c r="D247" s="78">
        <v>7.172147033739612E-3</v>
      </c>
      <c r="E247" s="78">
        <v>5.2426093428742021E-2</v>
      </c>
      <c r="F247" s="79">
        <v>2.3628127541013219E-2</v>
      </c>
      <c r="G247" s="80">
        <v>1</v>
      </c>
      <c r="H247" s="80" t="s">
        <v>2</v>
      </c>
      <c r="I247" s="80" t="s">
        <v>2</v>
      </c>
      <c r="J247" s="80" t="s">
        <v>2</v>
      </c>
      <c r="K247" s="80" t="s">
        <v>2</v>
      </c>
      <c r="L247" s="90" t="s">
        <v>2</v>
      </c>
    </row>
    <row r="248" spans="1:12" x14ac:dyDescent="0.2">
      <c r="A248" s="89">
        <v>120</v>
      </c>
      <c r="B248" s="17" t="s">
        <v>275</v>
      </c>
      <c r="C248" s="40" t="s">
        <v>269</v>
      </c>
      <c r="D248" s="78">
        <v>1.8119712951329036E-2</v>
      </c>
      <c r="E248" s="78">
        <v>3.3698739459372601E-2</v>
      </c>
      <c r="F248" s="79">
        <v>2.3784813499708513E-2</v>
      </c>
      <c r="G248" s="80">
        <v>1</v>
      </c>
      <c r="H248" s="80" t="s">
        <v>2</v>
      </c>
      <c r="I248" s="80" t="s">
        <v>2</v>
      </c>
      <c r="J248" s="80" t="s">
        <v>2</v>
      </c>
      <c r="K248" s="80" t="s">
        <v>2</v>
      </c>
      <c r="L248" s="90" t="s">
        <v>2</v>
      </c>
    </row>
    <row r="249" spans="1:12" x14ac:dyDescent="0.2">
      <c r="A249" s="10">
        <v>288</v>
      </c>
      <c r="B249" s="17" t="s">
        <v>267</v>
      </c>
      <c r="C249" s="40" t="s">
        <v>271</v>
      </c>
      <c r="D249" s="78">
        <v>3.5040287714149757E-2</v>
      </c>
      <c r="E249" s="78">
        <v>4.3366100253529258E-3</v>
      </c>
      <c r="F249" s="79">
        <v>2.3875314009132727E-2</v>
      </c>
      <c r="G249" s="80">
        <v>0</v>
      </c>
      <c r="H249" s="80">
        <v>1</v>
      </c>
      <c r="I249" s="80" t="s">
        <v>2</v>
      </c>
      <c r="J249" s="80" t="s">
        <v>2</v>
      </c>
      <c r="K249" s="80" t="s">
        <v>2</v>
      </c>
      <c r="L249" s="90" t="s">
        <v>2</v>
      </c>
    </row>
    <row r="250" spans="1:12" x14ac:dyDescent="0.2">
      <c r="A250" s="10">
        <v>283</v>
      </c>
      <c r="B250" s="17" t="s">
        <v>267</v>
      </c>
      <c r="C250" s="40" t="s">
        <v>272</v>
      </c>
      <c r="D250" s="78">
        <v>3.5040287714149757E-2</v>
      </c>
      <c r="E250" s="78">
        <v>4.6244165973903977E-3</v>
      </c>
      <c r="F250" s="79">
        <v>2.3979970944419081E-2</v>
      </c>
      <c r="G250" s="80">
        <v>0</v>
      </c>
      <c r="H250" s="80">
        <v>1</v>
      </c>
      <c r="I250" s="80" t="s">
        <v>2</v>
      </c>
      <c r="J250" s="80" t="s">
        <v>2</v>
      </c>
      <c r="K250" s="80" t="s">
        <v>2</v>
      </c>
      <c r="L250" s="90" t="s">
        <v>2</v>
      </c>
    </row>
    <row r="251" spans="1:12" x14ac:dyDescent="0.2">
      <c r="A251" s="89">
        <v>287</v>
      </c>
      <c r="B251" s="17" t="s">
        <v>267</v>
      </c>
      <c r="C251" s="40" t="s">
        <v>273</v>
      </c>
      <c r="D251" s="78">
        <v>3.5040287714149757E-2</v>
      </c>
      <c r="E251" s="78">
        <v>4.7018548366110635E-3</v>
      </c>
      <c r="F251" s="79">
        <v>2.4008130304135688E-2</v>
      </c>
      <c r="G251" s="80">
        <v>0</v>
      </c>
      <c r="H251" s="80">
        <v>1</v>
      </c>
      <c r="I251" s="80" t="s">
        <v>2</v>
      </c>
      <c r="J251" s="80" t="s">
        <v>2</v>
      </c>
      <c r="K251" s="80" t="s">
        <v>2</v>
      </c>
      <c r="L251" s="90" t="s">
        <v>2</v>
      </c>
    </row>
    <row r="252" spans="1:12" x14ac:dyDescent="0.2">
      <c r="A252" s="10">
        <v>167</v>
      </c>
      <c r="B252" s="17" t="s">
        <v>263</v>
      </c>
      <c r="C252" s="40" t="s">
        <v>270</v>
      </c>
      <c r="D252" s="78">
        <v>8.0008354466542565E-3</v>
      </c>
      <c r="E252" s="78">
        <v>5.2426093428742021E-2</v>
      </c>
      <c r="F252" s="79">
        <v>2.4155474712867987E-2</v>
      </c>
      <c r="G252" s="80">
        <v>1</v>
      </c>
      <c r="H252" s="80" t="s">
        <v>2</v>
      </c>
      <c r="I252" s="80" t="s">
        <v>2</v>
      </c>
      <c r="J252" s="80" t="s">
        <v>2</v>
      </c>
      <c r="K252" s="80" t="s">
        <v>2</v>
      </c>
      <c r="L252" s="90" t="s">
        <v>2</v>
      </c>
    </row>
    <row r="253" spans="1:12" x14ac:dyDescent="0.2">
      <c r="A253" s="89">
        <v>311</v>
      </c>
      <c r="B253" s="17" t="s">
        <v>271</v>
      </c>
      <c r="C253" s="40" t="s">
        <v>270</v>
      </c>
      <c r="D253" s="78">
        <v>8.0535213572267197E-3</v>
      </c>
      <c r="E253" s="78">
        <v>5.2426093428742021E-2</v>
      </c>
      <c r="F253" s="79">
        <v>2.4189002110505009E-2</v>
      </c>
      <c r="G253" s="80">
        <v>1</v>
      </c>
      <c r="H253" s="80" t="s">
        <v>2</v>
      </c>
      <c r="I253" s="80" t="s">
        <v>2</v>
      </c>
      <c r="J253" s="80" t="s">
        <v>2</v>
      </c>
      <c r="K253" s="80" t="s">
        <v>2</v>
      </c>
      <c r="L253" s="90" t="s">
        <v>2</v>
      </c>
    </row>
    <row r="254" spans="1:12" x14ac:dyDescent="0.2">
      <c r="A254" s="89">
        <v>272</v>
      </c>
      <c r="B254" s="17" t="s">
        <v>267</v>
      </c>
      <c r="C254" s="40" t="s">
        <v>257</v>
      </c>
      <c r="D254" s="78">
        <v>3.5040287714149757E-2</v>
      </c>
      <c r="E254" s="78">
        <v>6.5918832567912426E-3</v>
      </c>
      <c r="F254" s="79">
        <v>2.4695413366019391E-2</v>
      </c>
      <c r="G254" s="80">
        <v>1</v>
      </c>
      <c r="H254" s="80" t="s">
        <v>2</v>
      </c>
      <c r="I254" s="80" t="s">
        <v>2</v>
      </c>
      <c r="J254" s="80" t="s">
        <v>2</v>
      </c>
      <c r="K254" s="80" t="s">
        <v>2</v>
      </c>
      <c r="L254" s="90" t="s">
        <v>2</v>
      </c>
    </row>
    <row r="255" spans="1:12" x14ac:dyDescent="0.2">
      <c r="A255" s="89">
        <v>284</v>
      </c>
      <c r="B255" s="17" t="s">
        <v>267</v>
      </c>
      <c r="C255" s="40" t="s">
        <v>264</v>
      </c>
      <c r="D255" s="78">
        <v>3.5040287714149757E-2</v>
      </c>
      <c r="E255" s="78">
        <v>6.7340886971918104E-3</v>
      </c>
      <c r="F255" s="79">
        <v>2.4747124435255962E-2</v>
      </c>
      <c r="G255" s="80">
        <v>0</v>
      </c>
      <c r="H255" s="80">
        <v>1</v>
      </c>
      <c r="I255" s="80" t="s">
        <v>2</v>
      </c>
      <c r="J255" s="80" t="s">
        <v>2</v>
      </c>
      <c r="K255" s="80" t="s">
        <v>2</v>
      </c>
      <c r="L255" s="90" t="s">
        <v>2</v>
      </c>
    </row>
    <row r="256" spans="1:12" x14ac:dyDescent="0.2">
      <c r="A256" s="89">
        <v>246</v>
      </c>
      <c r="B256" s="17" t="s">
        <v>264</v>
      </c>
      <c r="C256" s="40" t="s">
        <v>269</v>
      </c>
      <c r="D256" s="78">
        <v>1.9832198090773977E-2</v>
      </c>
      <c r="E256" s="78">
        <v>3.3698739459372601E-2</v>
      </c>
      <c r="F256" s="79">
        <v>2.4874576770264389E-2</v>
      </c>
      <c r="G256" s="80">
        <v>1</v>
      </c>
      <c r="H256" s="80" t="s">
        <v>2</v>
      </c>
      <c r="I256" s="80" t="s">
        <v>2</v>
      </c>
      <c r="J256" s="80" t="s">
        <v>2</v>
      </c>
      <c r="K256" s="80" t="s">
        <v>2</v>
      </c>
      <c r="L256" s="90" t="s">
        <v>2</v>
      </c>
    </row>
    <row r="257" spans="1:12" x14ac:dyDescent="0.2">
      <c r="A257" s="10">
        <v>274</v>
      </c>
      <c r="B257" s="17" t="s">
        <v>267</v>
      </c>
      <c r="C257" s="40" t="s">
        <v>258</v>
      </c>
      <c r="D257" s="78">
        <v>3.5040287714149757E-2</v>
      </c>
      <c r="E257" s="78">
        <v>7.1744585517988669E-3</v>
      </c>
      <c r="F257" s="79">
        <v>2.4907258927840344E-2</v>
      </c>
      <c r="G257" s="80">
        <v>0</v>
      </c>
      <c r="H257" s="80">
        <v>1</v>
      </c>
      <c r="I257" s="80" t="s">
        <v>2</v>
      </c>
      <c r="J257" s="80" t="s">
        <v>2</v>
      </c>
      <c r="K257" s="80" t="s">
        <v>2</v>
      </c>
      <c r="L257" s="90" t="s">
        <v>2</v>
      </c>
    </row>
    <row r="258" spans="1:12" x14ac:dyDescent="0.2">
      <c r="A258" s="89">
        <v>285</v>
      </c>
      <c r="B258" s="17" t="s">
        <v>267</v>
      </c>
      <c r="C258" s="40" t="s">
        <v>262</v>
      </c>
      <c r="D258" s="78">
        <v>3.5040287714149757E-2</v>
      </c>
      <c r="E258" s="78">
        <v>7.9003046365800356E-3</v>
      </c>
      <c r="F258" s="79">
        <v>2.5171202958669859E-2</v>
      </c>
      <c r="G258" s="80">
        <v>1</v>
      </c>
      <c r="H258" s="80" t="s">
        <v>2</v>
      </c>
      <c r="I258" s="80" t="s">
        <v>2</v>
      </c>
      <c r="J258" s="80" t="s">
        <v>2</v>
      </c>
      <c r="K258" s="80" t="s">
        <v>2</v>
      </c>
      <c r="L258" s="90" t="s">
        <v>2</v>
      </c>
    </row>
    <row r="259" spans="1:12" x14ac:dyDescent="0.2">
      <c r="A259" s="10">
        <v>23</v>
      </c>
      <c r="B259" s="17" t="s">
        <v>257</v>
      </c>
      <c r="C259" s="40" t="s">
        <v>270</v>
      </c>
      <c r="D259" s="78">
        <v>1.0667121559645698E-2</v>
      </c>
      <c r="E259" s="78">
        <v>5.2426093428742021E-2</v>
      </c>
      <c r="F259" s="79">
        <v>2.5852202239317088E-2</v>
      </c>
      <c r="G259" s="80">
        <v>1</v>
      </c>
      <c r="H259" s="80" t="s">
        <v>2</v>
      </c>
      <c r="I259" s="80" t="s">
        <v>2</v>
      </c>
      <c r="J259" s="80" t="s">
        <v>2</v>
      </c>
      <c r="K259" s="80" t="s">
        <v>2</v>
      </c>
      <c r="L259" s="90" t="s">
        <v>2</v>
      </c>
    </row>
    <row r="260" spans="1:12" x14ac:dyDescent="0.2">
      <c r="A260" s="10">
        <v>59</v>
      </c>
      <c r="B260" s="17" t="s">
        <v>258</v>
      </c>
      <c r="C260" s="40" t="s">
        <v>270</v>
      </c>
      <c r="D260" s="78">
        <v>1.085332609182761E-2</v>
      </c>
      <c r="E260" s="78">
        <v>5.2426093428742021E-2</v>
      </c>
      <c r="F260" s="79">
        <v>2.5970696032523756E-2</v>
      </c>
      <c r="G260" s="80">
        <v>1</v>
      </c>
      <c r="H260" s="80" t="s">
        <v>2</v>
      </c>
      <c r="I260" s="80" t="s">
        <v>2</v>
      </c>
      <c r="J260" s="80" t="s">
        <v>2</v>
      </c>
      <c r="K260" s="80" t="s">
        <v>2</v>
      </c>
      <c r="L260" s="90" t="s">
        <v>2</v>
      </c>
    </row>
    <row r="261" spans="1:12" x14ac:dyDescent="0.2">
      <c r="A261" s="89">
        <v>273</v>
      </c>
      <c r="B261" s="17" t="s">
        <v>267</v>
      </c>
      <c r="C261" s="40" t="s">
        <v>259</v>
      </c>
      <c r="D261" s="78">
        <v>3.5040287714149757E-2</v>
      </c>
      <c r="E261" s="78">
        <v>1.0119922503693691E-2</v>
      </c>
      <c r="F261" s="79">
        <v>2.597833672852937E-2</v>
      </c>
      <c r="G261" s="80">
        <v>0</v>
      </c>
      <c r="H261" s="80">
        <v>1</v>
      </c>
      <c r="I261" s="80" t="s">
        <v>2</v>
      </c>
      <c r="J261" s="80" t="s">
        <v>2</v>
      </c>
      <c r="K261" s="80" t="s">
        <v>2</v>
      </c>
      <c r="L261" s="90" t="s">
        <v>2</v>
      </c>
    </row>
    <row r="262" spans="1:12" x14ac:dyDescent="0.2">
      <c r="A262" s="89">
        <v>271</v>
      </c>
      <c r="B262" s="17" t="s">
        <v>267</v>
      </c>
      <c r="C262" s="40" t="s">
        <v>261</v>
      </c>
      <c r="D262" s="78">
        <v>3.5040287714149757E-2</v>
      </c>
      <c r="E262" s="78">
        <v>1.0387825605530818E-2</v>
      </c>
      <c r="F262" s="79">
        <v>2.6075756038288326E-2</v>
      </c>
      <c r="G262" s="80">
        <v>1</v>
      </c>
      <c r="H262" s="80" t="s">
        <v>2</v>
      </c>
      <c r="I262" s="80" t="s">
        <v>2</v>
      </c>
      <c r="J262" s="80" t="s">
        <v>2</v>
      </c>
      <c r="K262" s="80" t="s">
        <v>2</v>
      </c>
      <c r="L262" s="90" t="s">
        <v>2</v>
      </c>
    </row>
    <row r="263" spans="1:12" x14ac:dyDescent="0.2">
      <c r="A263" s="89">
        <v>5</v>
      </c>
      <c r="B263" s="17" t="s">
        <v>261</v>
      </c>
      <c r="C263" s="40" t="s">
        <v>270</v>
      </c>
      <c r="D263" s="78">
        <v>1.1161617420975755E-2</v>
      </c>
      <c r="E263" s="78">
        <v>5.2426093428742021E-2</v>
      </c>
      <c r="F263" s="79">
        <v>2.6166881423799849E-2</v>
      </c>
      <c r="G263" s="80">
        <v>1</v>
      </c>
      <c r="H263" s="80" t="s">
        <v>2</v>
      </c>
      <c r="I263" s="80" t="s">
        <v>2</v>
      </c>
      <c r="J263" s="80" t="s">
        <v>2</v>
      </c>
      <c r="K263" s="80" t="s">
        <v>2</v>
      </c>
      <c r="L263" s="90" t="s">
        <v>2</v>
      </c>
    </row>
    <row r="264" spans="1:12" x14ac:dyDescent="0.2">
      <c r="A264" s="10">
        <v>276</v>
      </c>
      <c r="B264" s="17" t="s">
        <v>267</v>
      </c>
      <c r="C264" s="40" t="s">
        <v>274</v>
      </c>
      <c r="D264" s="78">
        <v>3.5040287714149757E-2</v>
      </c>
      <c r="E264" s="78">
        <v>1.2132249557261292E-2</v>
      </c>
      <c r="F264" s="79">
        <v>2.6710092020735769E-2</v>
      </c>
      <c r="G264" s="80">
        <v>1</v>
      </c>
      <c r="H264" s="80" t="s">
        <v>2</v>
      </c>
      <c r="I264" s="80" t="s">
        <v>2</v>
      </c>
      <c r="J264" s="80" t="s">
        <v>2</v>
      </c>
      <c r="K264" s="80" t="s">
        <v>2</v>
      </c>
      <c r="L264" s="90" t="s">
        <v>2</v>
      </c>
    </row>
    <row r="265" spans="1:12" x14ac:dyDescent="0.2">
      <c r="A265" s="89">
        <v>95</v>
      </c>
      <c r="B265" s="17" t="s">
        <v>274</v>
      </c>
      <c r="C265" s="40" t="s">
        <v>270</v>
      </c>
      <c r="D265" s="78">
        <v>1.3929552187088754E-2</v>
      </c>
      <c r="E265" s="78">
        <v>5.2426093428742021E-2</v>
      </c>
      <c r="F265" s="79">
        <v>2.7928294456780852E-2</v>
      </c>
      <c r="G265" s="80">
        <v>1</v>
      </c>
      <c r="H265" s="80" t="s">
        <v>2</v>
      </c>
      <c r="I265" s="80" t="s">
        <v>2</v>
      </c>
      <c r="J265" s="80" t="s">
        <v>2</v>
      </c>
      <c r="K265" s="80" t="s">
        <v>2</v>
      </c>
      <c r="L265" s="90" t="s">
        <v>2</v>
      </c>
    </row>
    <row r="266" spans="1:12" x14ac:dyDescent="0.2">
      <c r="A266" s="89">
        <v>278</v>
      </c>
      <c r="B266" s="17" t="s">
        <v>267</v>
      </c>
      <c r="C266" s="40" t="s">
        <v>265</v>
      </c>
      <c r="D266" s="78">
        <v>3.5040287714149757E-2</v>
      </c>
      <c r="E266" s="78">
        <v>1.6072680240912157E-2</v>
      </c>
      <c r="F266" s="79">
        <v>2.8142975905699721E-2</v>
      </c>
      <c r="G266" s="80">
        <v>0</v>
      </c>
      <c r="H266" s="80">
        <v>1</v>
      </c>
      <c r="I266" s="80" t="s">
        <v>2</v>
      </c>
      <c r="J266" s="80" t="s">
        <v>2</v>
      </c>
      <c r="K266" s="80" t="s">
        <v>2</v>
      </c>
      <c r="L266" s="90" t="s">
        <v>2</v>
      </c>
    </row>
    <row r="267" spans="1:12" x14ac:dyDescent="0.2">
      <c r="A267" s="89">
        <v>149</v>
      </c>
      <c r="B267" s="17" t="s">
        <v>266</v>
      </c>
      <c r="C267" s="40" t="s">
        <v>270</v>
      </c>
      <c r="D267" s="78">
        <v>1.4455753768014754E-2</v>
      </c>
      <c r="E267" s="78">
        <v>5.2426093428742021E-2</v>
      </c>
      <c r="F267" s="79">
        <v>2.8263150008279215E-2</v>
      </c>
      <c r="G267" s="80">
        <v>1</v>
      </c>
      <c r="H267" s="80" t="s">
        <v>2</v>
      </c>
      <c r="I267" s="80" t="s">
        <v>2</v>
      </c>
      <c r="J267" s="80" t="s">
        <v>2</v>
      </c>
      <c r="K267" s="80" t="s">
        <v>2</v>
      </c>
      <c r="L267" s="90" t="s">
        <v>2</v>
      </c>
    </row>
    <row r="268" spans="1:12" x14ac:dyDescent="0.2">
      <c r="A268" s="89">
        <v>286</v>
      </c>
      <c r="B268" s="17" t="s">
        <v>267</v>
      </c>
      <c r="C268" s="40" t="s">
        <v>267</v>
      </c>
      <c r="D268" s="78">
        <v>3.5040287714149757E-2</v>
      </c>
      <c r="E268" s="78">
        <v>2.000140635831639E-2</v>
      </c>
      <c r="F268" s="79">
        <v>2.9571603584755805E-2</v>
      </c>
      <c r="G268" s="80">
        <v>1</v>
      </c>
      <c r="H268" s="80" t="s">
        <v>2</v>
      </c>
      <c r="I268" s="80" t="s">
        <v>2</v>
      </c>
      <c r="J268" s="80" t="s">
        <v>2</v>
      </c>
      <c r="K268" s="80" t="s">
        <v>2</v>
      </c>
      <c r="L268" s="90" t="s">
        <v>2</v>
      </c>
    </row>
    <row r="269" spans="1:12" x14ac:dyDescent="0.2">
      <c r="A269" s="89">
        <v>131</v>
      </c>
      <c r="B269" s="17" t="s">
        <v>265</v>
      </c>
      <c r="C269" s="40" t="s">
        <v>270</v>
      </c>
      <c r="D269" s="78">
        <v>1.6819552324884503E-2</v>
      </c>
      <c r="E269" s="78">
        <v>5.2426093428742021E-2</v>
      </c>
      <c r="F269" s="79">
        <v>2.9767385453559961E-2</v>
      </c>
      <c r="G269" s="80">
        <v>1</v>
      </c>
      <c r="H269" s="80" t="s">
        <v>2</v>
      </c>
      <c r="I269" s="80" t="s">
        <v>2</v>
      </c>
      <c r="J269" s="80" t="s">
        <v>2</v>
      </c>
      <c r="K269" s="80" t="s">
        <v>2</v>
      </c>
      <c r="L269" s="90" t="s">
        <v>2</v>
      </c>
    </row>
    <row r="270" spans="1:12" x14ac:dyDescent="0.2">
      <c r="A270" s="10">
        <v>113</v>
      </c>
      <c r="B270" s="17" t="s">
        <v>275</v>
      </c>
      <c r="C270" s="40" t="s">
        <v>270</v>
      </c>
      <c r="D270" s="78">
        <v>1.8119712951329036E-2</v>
      </c>
      <c r="E270" s="78">
        <v>5.2426093428742021E-2</v>
      </c>
      <c r="F270" s="79">
        <v>3.0594760397661028E-2</v>
      </c>
      <c r="G270" s="80">
        <v>1</v>
      </c>
      <c r="H270" s="80" t="s">
        <v>2</v>
      </c>
      <c r="I270" s="80" t="s">
        <v>2</v>
      </c>
      <c r="J270" s="80" t="s">
        <v>2</v>
      </c>
      <c r="K270" s="80" t="s">
        <v>2</v>
      </c>
      <c r="L270" s="90" t="s">
        <v>2</v>
      </c>
    </row>
    <row r="271" spans="1:12" x14ac:dyDescent="0.2">
      <c r="A271" s="89">
        <v>190</v>
      </c>
      <c r="B271" s="17" t="s">
        <v>268</v>
      </c>
      <c r="C271" s="40" t="s">
        <v>263</v>
      </c>
      <c r="D271" s="78">
        <v>4.7054682348399025E-2</v>
      </c>
      <c r="E271" s="78">
        <v>3.478706223159757E-3</v>
      </c>
      <c r="F271" s="79">
        <v>3.1208872848312016E-2</v>
      </c>
      <c r="G271" s="80">
        <v>1</v>
      </c>
      <c r="H271" s="80" t="s">
        <v>2</v>
      </c>
      <c r="I271" s="80" t="s">
        <v>2</v>
      </c>
      <c r="J271" s="80" t="s">
        <v>2</v>
      </c>
      <c r="K271" s="80" t="s">
        <v>2</v>
      </c>
      <c r="L271" s="90" t="s">
        <v>2</v>
      </c>
    </row>
    <row r="272" spans="1:12" x14ac:dyDescent="0.2">
      <c r="A272" s="89">
        <v>281</v>
      </c>
      <c r="B272" s="17" t="s">
        <v>267</v>
      </c>
      <c r="C272" s="40" t="s">
        <v>268</v>
      </c>
      <c r="D272" s="78">
        <v>3.5040287714149757E-2</v>
      </c>
      <c r="E272" s="78">
        <v>2.4717180442339347E-2</v>
      </c>
      <c r="F272" s="79">
        <v>3.128643052440052E-2</v>
      </c>
      <c r="G272" s="80">
        <v>1</v>
      </c>
      <c r="H272" s="80" t="s">
        <v>2</v>
      </c>
      <c r="I272" s="80" t="s">
        <v>2</v>
      </c>
      <c r="J272" s="80" t="s">
        <v>2</v>
      </c>
      <c r="K272" s="80" t="s">
        <v>2</v>
      </c>
      <c r="L272" s="90" t="s">
        <v>2</v>
      </c>
    </row>
    <row r="273" spans="1:12" x14ac:dyDescent="0.2">
      <c r="A273" s="10">
        <v>279</v>
      </c>
      <c r="B273" s="17" t="s">
        <v>267</v>
      </c>
      <c r="C273" s="40" t="s">
        <v>266</v>
      </c>
      <c r="D273" s="78">
        <v>3.5040287714149757E-2</v>
      </c>
      <c r="E273" s="78">
        <v>2.5225253515559282E-2</v>
      </c>
      <c r="F273" s="79">
        <v>3.1471184369207768E-2</v>
      </c>
      <c r="G273" s="80">
        <v>0</v>
      </c>
      <c r="H273" s="80">
        <v>1</v>
      </c>
      <c r="I273" s="80" t="s">
        <v>2</v>
      </c>
      <c r="J273" s="80" t="s">
        <v>2</v>
      </c>
      <c r="K273" s="80" t="s">
        <v>2</v>
      </c>
      <c r="L273" s="90" t="s">
        <v>2</v>
      </c>
    </row>
    <row r="274" spans="1:12" x14ac:dyDescent="0.2">
      <c r="A274" s="89">
        <v>198</v>
      </c>
      <c r="B274" s="17" t="s">
        <v>268</v>
      </c>
      <c r="C274" s="40" t="s">
        <v>271</v>
      </c>
      <c r="D274" s="78">
        <v>4.7054682348399025E-2</v>
      </c>
      <c r="E274" s="78">
        <v>4.3366100253529258E-3</v>
      </c>
      <c r="F274" s="79">
        <v>3.1520837867291346E-2</v>
      </c>
      <c r="G274" s="80">
        <v>0</v>
      </c>
      <c r="H274" s="80">
        <v>1</v>
      </c>
      <c r="I274" s="80" t="s">
        <v>2</v>
      </c>
      <c r="J274" s="80" t="s">
        <v>2</v>
      </c>
      <c r="K274" s="80" t="s">
        <v>2</v>
      </c>
      <c r="L274" s="90" t="s">
        <v>2</v>
      </c>
    </row>
    <row r="275" spans="1:12" x14ac:dyDescent="0.2">
      <c r="A275" s="89">
        <v>193</v>
      </c>
      <c r="B275" s="17" t="s">
        <v>268</v>
      </c>
      <c r="C275" s="40" t="s">
        <v>272</v>
      </c>
      <c r="D275" s="78">
        <v>4.7054682348399025E-2</v>
      </c>
      <c r="E275" s="78">
        <v>4.6244165973903977E-3</v>
      </c>
      <c r="F275" s="79">
        <v>3.1625494802577703E-2</v>
      </c>
      <c r="G275" s="80">
        <v>0</v>
      </c>
      <c r="H275" s="80">
        <v>1</v>
      </c>
      <c r="I275" s="80" t="s">
        <v>2</v>
      </c>
      <c r="J275" s="80" t="s">
        <v>2</v>
      </c>
      <c r="K275" s="80" t="s">
        <v>2</v>
      </c>
      <c r="L275" s="90" t="s">
        <v>2</v>
      </c>
    </row>
    <row r="276" spans="1:12" x14ac:dyDescent="0.2">
      <c r="A276" s="10">
        <v>197</v>
      </c>
      <c r="B276" s="17" t="s">
        <v>268</v>
      </c>
      <c r="C276" s="40" t="s">
        <v>273</v>
      </c>
      <c r="D276" s="78">
        <v>4.7054682348399025E-2</v>
      </c>
      <c r="E276" s="78">
        <v>4.7018548366110635E-3</v>
      </c>
      <c r="F276" s="79">
        <v>3.1653654162294313E-2</v>
      </c>
      <c r="G276" s="80">
        <v>0</v>
      </c>
      <c r="H276" s="80">
        <v>1</v>
      </c>
      <c r="I276" s="80" t="s">
        <v>2</v>
      </c>
      <c r="J276" s="80" t="s">
        <v>2</v>
      </c>
      <c r="K276" s="80" t="s">
        <v>2</v>
      </c>
      <c r="L276" s="90" t="s">
        <v>2</v>
      </c>
    </row>
    <row r="277" spans="1:12" x14ac:dyDescent="0.2">
      <c r="A277" s="10">
        <v>239</v>
      </c>
      <c r="B277" s="17" t="s">
        <v>264</v>
      </c>
      <c r="C277" s="40" t="s">
        <v>270</v>
      </c>
      <c r="D277" s="78">
        <v>1.9832198090773977E-2</v>
      </c>
      <c r="E277" s="78">
        <v>5.2426093428742021E-2</v>
      </c>
      <c r="F277" s="79">
        <v>3.1684523668216905E-2</v>
      </c>
      <c r="G277" s="80">
        <v>1</v>
      </c>
      <c r="H277" s="80" t="s">
        <v>2</v>
      </c>
      <c r="I277" s="80" t="s">
        <v>2</v>
      </c>
      <c r="J277" s="80" t="s">
        <v>2</v>
      </c>
      <c r="K277" s="80" t="s">
        <v>2</v>
      </c>
      <c r="L277" s="90" t="s">
        <v>2</v>
      </c>
    </row>
    <row r="278" spans="1:12" x14ac:dyDescent="0.2">
      <c r="A278" s="89">
        <v>182</v>
      </c>
      <c r="B278" s="17" t="s">
        <v>268</v>
      </c>
      <c r="C278" s="40" t="s">
        <v>257</v>
      </c>
      <c r="D278" s="78">
        <v>4.7054682348399025E-2</v>
      </c>
      <c r="E278" s="78">
        <v>6.5918832567912426E-3</v>
      </c>
      <c r="F278" s="79">
        <v>3.2340937224178017E-2</v>
      </c>
      <c r="G278" s="80">
        <v>1</v>
      </c>
      <c r="H278" s="80" t="s">
        <v>2</v>
      </c>
      <c r="I278" s="80" t="s">
        <v>2</v>
      </c>
      <c r="J278" s="80" t="s">
        <v>2</v>
      </c>
      <c r="K278" s="80" t="s">
        <v>2</v>
      </c>
      <c r="L278" s="90" t="s">
        <v>2</v>
      </c>
    </row>
    <row r="279" spans="1:12" x14ac:dyDescent="0.2">
      <c r="A279" s="10">
        <v>194</v>
      </c>
      <c r="B279" s="17" t="s">
        <v>268</v>
      </c>
      <c r="C279" s="40" t="s">
        <v>264</v>
      </c>
      <c r="D279" s="78">
        <v>4.7054682348399025E-2</v>
      </c>
      <c r="E279" s="78">
        <v>6.7340886971918104E-3</v>
      </c>
      <c r="F279" s="79">
        <v>3.2392648293414587E-2</v>
      </c>
      <c r="G279" s="80">
        <v>0</v>
      </c>
      <c r="H279" s="80">
        <v>1</v>
      </c>
      <c r="I279" s="80" t="s">
        <v>2</v>
      </c>
      <c r="J279" s="80" t="s">
        <v>2</v>
      </c>
      <c r="K279" s="80" t="s">
        <v>2</v>
      </c>
      <c r="L279" s="90" t="s">
        <v>2</v>
      </c>
    </row>
    <row r="280" spans="1:12" x14ac:dyDescent="0.2">
      <c r="A280" s="89">
        <v>184</v>
      </c>
      <c r="B280" s="17" t="s">
        <v>268</v>
      </c>
      <c r="C280" s="40" t="s">
        <v>258</v>
      </c>
      <c r="D280" s="78">
        <v>4.7054682348399025E-2</v>
      </c>
      <c r="E280" s="78">
        <v>7.1744585517988669E-3</v>
      </c>
      <c r="F280" s="79">
        <v>3.2552782785998963E-2</v>
      </c>
      <c r="G280" s="80">
        <v>0</v>
      </c>
      <c r="H280" s="80">
        <v>1</v>
      </c>
      <c r="I280" s="80" t="s">
        <v>2</v>
      </c>
      <c r="J280" s="80" t="s">
        <v>2</v>
      </c>
      <c r="K280" s="80" t="s">
        <v>2</v>
      </c>
      <c r="L280" s="90" t="s">
        <v>2</v>
      </c>
    </row>
    <row r="281" spans="1:12" x14ac:dyDescent="0.2">
      <c r="A281" s="89">
        <v>195</v>
      </c>
      <c r="B281" s="17" t="s">
        <v>268</v>
      </c>
      <c r="C281" s="40" t="s">
        <v>262</v>
      </c>
      <c r="D281" s="78">
        <v>4.7054682348399025E-2</v>
      </c>
      <c r="E281" s="78">
        <v>7.9003046365800356E-3</v>
      </c>
      <c r="F281" s="79">
        <v>3.2816726816828484E-2</v>
      </c>
      <c r="G281" s="80">
        <v>1</v>
      </c>
      <c r="H281" s="80" t="s">
        <v>2</v>
      </c>
      <c r="I281" s="80" t="s">
        <v>2</v>
      </c>
      <c r="J281" s="80" t="s">
        <v>2</v>
      </c>
      <c r="K281" s="80" t="s">
        <v>2</v>
      </c>
      <c r="L281" s="90" t="s">
        <v>2</v>
      </c>
    </row>
    <row r="282" spans="1:12" x14ac:dyDescent="0.2">
      <c r="A282" s="10">
        <v>277</v>
      </c>
      <c r="B282" s="17" t="s">
        <v>267</v>
      </c>
      <c r="C282" s="40" t="s">
        <v>275</v>
      </c>
      <c r="D282" s="78">
        <v>3.5040287714149757E-2</v>
      </c>
      <c r="E282" s="78">
        <v>2.9027144366490908E-2</v>
      </c>
      <c r="F282" s="79">
        <v>3.2853690133182907E-2</v>
      </c>
      <c r="G282" s="80">
        <v>0</v>
      </c>
      <c r="H282" s="80">
        <v>1</v>
      </c>
      <c r="I282" s="80" t="s">
        <v>2</v>
      </c>
      <c r="J282" s="80" t="s">
        <v>2</v>
      </c>
      <c r="K282" s="80" t="s">
        <v>2</v>
      </c>
      <c r="L282" s="90" t="s">
        <v>2</v>
      </c>
    </row>
    <row r="283" spans="1:12" x14ac:dyDescent="0.2">
      <c r="A283" s="10">
        <v>183</v>
      </c>
      <c r="B283" s="17" t="s">
        <v>268</v>
      </c>
      <c r="C283" s="40" t="s">
        <v>259</v>
      </c>
      <c r="D283" s="78">
        <v>4.7054682348399025E-2</v>
      </c>
      <c r="E283" s="78">
        <v>1.0119922503693691E-2</v>
      </c>
      <c r="F283" s="79">
        <v>3.3623860586687988E-2</v>
      </c>
      <c r="G283" s="80">
        <v>0</v>
      </c>
      <c r="H283" s="80">
        <v>1</v>
      </c>
      <c r="I283" s="80" t="s">
        <v>2</v>
      </c>
      <c r="J283" s="80" t="s">
        <v>2</v>
      </c>
      <c r="K283" s="80" t="s">
        <v>2</v>
      </c>
      <c r="L283" s="90" t="s">
        <v>2</v>
      </c>
    </row>
    <row r="284" spans="1:12" x14ac:dyDescent="0.2">
      <c r="A284" s="10">
        <v>181</v>
      </c>
      <c r="B284" s="17" t="s">
        <v>268</v>
      </c>
      <c r="C284" s="40" t="s">
        <v>261</v>
      </c>
      <c r="D284" s="78">
        <v>4.7054682348399025E-2</v>
      </c>
      <c r="E284" s="78">
        <v>1.0387825605530818E-2</v>
      </c>
      <c r="F284" s="79">
        <v>3.3721279896446951E-2</v>
      </c>
      <c r="G284" s="80">
        <v>1</v>
      </c>
      <c r="H284" s="80" t="s">
        <v>2</v>
      </c>
      <c r="I284" s="80" t="s">
        <v>2</v>
      </c>
      <c r="J284" s="80" t="s">
        <v>2</v>
      </c>
      <c r="K284" s="80" t="s">
        <v>2</v>
      </c>
      <c r="L284" s="90" t="s">
        <v>2</v>
      </c>
    </row>
    <row r="285" spans="1:12" x14ac:dyDescent="0.2">
      <c r="A285" s="10">
        <v>186</v>
      </c>
      <c r="B285" s="17" t="s">
        <v>268</v>
      </c>
      <c r="C285" s="40" t="s">
        <v>274</v>
      </c>
      <c r="D285" s="78">
        <v>4.7054682348399025E-2</v>
      </c>
      <c r="E285" s="78">
        <v>1.2132249557261292E-2</v>
      </c>
      <c r="F285" s="79">
        <v>3.4355615878894394E-2</v>
      </c>
      <c r="G285" s="80">
        <v>1</v>
      </c>
      <c r="H285" s="80" t="s">
        <v>2</v>
      </c>
      <c r="I285" s="80" t="s">
        <v>2</v>
      </c>
      <c r="J285" s="80" t="s">
        <v>2</v>
      </c>
      <c r="K285" s="80" t="s">
        <v>2</v>
      </c>
      <c r="L285" s="90" t="s">
        <v>2</v>
      </c>
    </row>
    <row r="286" spans="1:12" x14ac:dyDescent="0.2">
      <c r="A286" s="89">
        <v>282</v>
      </c>
      <c r="B286" s="17" t="s">
        <v>267</v>
      </c>
      <c r="C286" s="40" t="s">
        <v>269</v>
      </c>
      <c r="D286" s="78">
        <v>3.5040287714149757E-2</v>
      </c>
      <c r="E286" s="78">
        <v>3.3698739459372601E-2</v>
      </c>
      <c r="F286" s="79">
        <v>3.4552451985139884E-2</v>
      </c>
      <c r="G286" s="80">
        <v>1</v>
      </c>
      <c r="H286" s="80" t="s">
        <v>2</v>
      </c>
      <c r="I286" s="80" t="s">
        <v>2</v>
      </c>
      <c r="J286" s="80" t="s">
        <v>2</v>
      </c>
      <c r="K286" s="80" t="s">
        <v>2</v>
      </c>
      <c r="L286" s="90" t="s">
        <v>2</v>
      </c>
    </row>
    <row r="287" spans="1:12" x14ac:dyDescent="0.2">
      <c r="A287" s="89">
        <v>188</v>
      </c>
      <c r="B287" s="17" t="s">
        <v>268</v>
      </c>
      <c r="C287" s="40" t="s">
        <v>265</v>
      </c>
      <c r="D287" s="78">
        <v>4.7054682348399025E-2</v>
      </c>
      <c r="E287" s="78">
        <v>1.6072680240912157E-2</v>
      </c>
      <c r="F287" s="79">
        <v>3.5788499763858346E-2</v>
      </c>
      <c r="G287" s="80">
        <v>0</v>
      </c>
      <c r="H287" s="80">
        <v>1</v>
      </c>
      <c r="I287" s="80" t="s">
        <v>2</v>
      </c>
      <c r="J287" s="80" t="s">
        <v>2</v>
      </c>
      <c r="K287" s="80" t="s">
        <v>2</v>
      </c>
      <c r="L287" s="90" t="s">
        <v>2</v>
      </c>
    </row>
    <row r="288" spans="1:12" x14ac:dyDescent="0.2">
      <c r="A288" s="10">
        <v>196</v>
      </c>
      <c r="B288" s="17" t="s">
        <v>268</v>
      </c>
      <c r="C288" s="40" t="s">
        <v>267</v>
      </c>
      <c r="D288" s="78">
        <v>4.7054682348399025E-2</v>
      </c>
      <c r="E288" s="78">
        <v>2.000140635831639E-2</v>
      </c>
      <c r="F288" s="79">
        <v>3.721712744291443E-2</v>
      </c>
      <c r="G288" s="80">
        <v>1</v>
      </c>
      <c r="H288" s="80" t="s">
        <v>2</v>
      </c>
      <c r="I288" s="80" t="s">
        <v>2</v>
      </c>
      <c r="J288" s="80" t="s">
        <v>2</v>
      </c>
      <c r="K288" s="80" t="s">
        <v>2</v>
      </c>
      <c r="L288" s="90" t="s">
        <v>2</v>
      </c>
    </row>
    <row r="289" spans="1:12" x14ac:dyDescent="0.2">
      <c r="A289" s="10">
        <v>191</v>
      </c>
      <c r="B289" s="17" t="s">
        <v>268</v>
      </c>
      <c r="C289" s="40" t="s">
        <v>268</v>
      </c>
      <c r="D289" s="78">
        <v>4.7054682348399025E-2</v>
      </c>
      <c r="E289" s="78">
        <v>2.4717180442339347E-2</v>
      </c>
      <c r="F289" s="79">
        <v>3.8931954382559142E-2</v>
      </c>
      <c r="G289" s="80">
        <v>1</v>
      </c>
      <c r="H289" s="80" t="s">
        <v>2</v>
      </c>
      <c r="I289" s="80" t="s">
        <v>2</v>
      </c>
      <c r="J289" s="80" t="s">
        <v>2</v>
      </c>
      <c r="K289" s="80" t="s">
        <v>2</v>
      </c>
      <c r="L289" s="90" t="s">
        <v>2</v>
      </c>
    </row>
    <row r="290" spans="1:12" x14ac:dyDescent="0.2">
      <c r="A290" s="89">
        <v>189</v>
      </c>
      <c r="B290" s="17" t="s">
        <v>268</v>
      </c>
      <c r="C290" s="40" t="s">
        <v>266</v>
      </c>
      <c r="D290" s="78">
        <v>4.7054682348399025E-2</v>
      </c>
      <c r="E290" s="78">
        <v>2.5225253515559282E-2</v>
      </c>
      <c r="F290" s="79">
        <v>3.911670822736639E-2</v>
      </c>
      <c r="G290" s="80">
        <v>0</v>
      </c>
      <c r="H290" s="80">
        <v>1</v>
      </c>
      <c r="I290" s="80" t="s">
        <v>2</v>
      </c>
      <c r="J290" s="80" t="s">
        <v>2</v>
      </c>
      <c r="K290" s="80" t="s">
        <v>2</v>
      </c>
      <c r="L290" s="90" t="s">
        <v>2</v>
      </c>
    </row>
    <row r="291" spans="1:12" x14ac:dyDescent="0.2">
      <c r="A291" s="89">
        <v>187</v>
      </c>
      <c r="B291" s="17" t="s">
        <v>268</v>
      </c>
      <c r="C291" s="40" t="s">
        <v>275</v>
      </c>
      <c r="D291" s="78">
        <v>4.7054682348399025E-2</v>
      </c>
      <c r="E291" s="78">
        <v>2.9027144366490908E-2</v>
      </c>
      <c r="F291" s="79">
        <v>4.0499213991341529E-2</v>
      </c>
      <c r="G291" s="80">
        <v>0</v>
      </c>
      <c r="H291" s="80">
        <v>1</v>
      </c>
      <c r="I291" s="80" t="s">
        <v>2</v>
      </c>
      <c r="J291" s="80" t="s">
        <v>2</v>
      </c>
      <c r="K291" s="80" t="s">
        <v>2</v>
      </c>
      <c r="L291" s="90" t="s">
        <v>2</v>
      </c>
    </row>
    <row r="292" spans="1:12" x14ac:dyDescent="0.2">
      <c r="A292" s="89">
        <v>275</v>
      </c>
      <c r="B292" s="17" t="s">
        <v>267</v>
      </c>
      <c r="C292" s="40" t="s">
        <v>270</v>
      </c>
      <c r="D292" s="78">
        <v>3.5040287714149757E-2</v>
      </c>
      <c r="E292" s="78">
        <v>5.2426093428742021E-2</v>
      </c>
      <c r="F292" s="79">
        <v>4.1362398883092399E-2</v>
      </c>
      <c r="G292" s="80">
        <v>1</v>
      </c>
      <c r="H292" s="80" t="s">
        <v>2</v>
      </c>
      <c r="I292" s="80" t="s">
        <v>2</v>
      </c>
      <c r="J292" s="80" t="s">
        <v>2</v>
      </c>
      <c r="K292" s="80" t="s">
        <v>2</v>
      </c>
      <c r="L292" s="90" t="s">
        <v>2</v>
      </c>
    </row>
    <row r="293" spans="1:12" x14ac:dyDescent="0.2">
      <c r="A293" s="89">
        <v>192</v>
      </c>
      <c r="B293" s="17" t="s">
        <v>268</v>
      </c>
      <c r="C293" s="40" t="s">
        <v>269</v>
      </c>
      <c r="D293" s="78">
        <v>4.7054682348399025E-2</v>
      </c>
      <c r="E293" s="78">
        <v>3.3698739459372601E-2</v>
      </c>
      <c r="F293" s="79">
        <v>4.2197975843298506E-2</v>
      </c>
      <c r="G293" s="80">
        <v>1</v>
      </c>
      <c r="H293" s="80" t="s">
        <v>2</v>
      </c>
      <c r="I293" s="80" t="s">
        <v>2</v>
      </c>
      <c r="J293" s="80" t="s">
        <v>2</v>
      </c>
      <c r="K293" s="80" t="s">
        <v>2</v>
      </c>
      <c r="L293" s="90" t="s">
        <v>2</v>
      </c>
    </row>
    <row r="294" spans="1:12" x14ac:dyDescent="0.2">
      <c r="A294" s="10">
        <v>82</v>
      </c>
      <c r="B294" s="17" t="s">
        <v>270</v>
      </c>
      <c r="C294" s="40" t="s">
        <v>263</v>
      </c>
      <c r="D294" s="78">
        <v>7.3329351975047655E-2</v>
      </c>
      <c r="E294" s="78">
        <v>3.478706223159757E-3</v>
      </c>
      <c r="F294" s="79">
        <v>4.7929117156179334E-2</v>
      </c>
      <c r="G294" s="80">
        <v>1</v>
      </c>
      <c r="H294" s="80" t="s">
        <v>2</v>
      </c>
      <c r="I294" s="80" t="s">
        <v>2</v>
      </c>
      <c r="J294" s="80" t="s">
        <v>2</v>
      </c>
      <c r="K294" s="80" t="s">
        <v>2</v>
      </c>
      <c r="L294" s="90" t="s">
        <v>2</v>
      </c>
    </row>
    <row r="295" spans="1:12" x14ac:dyDescent="0.2">
      <c r="A295" s="10">
        <v>90</v>
      </c>
      <c r="B295" s="17" t="s">
        <v>270</v>
      </c>
      <c r="C295" s="40" t="s">
        <v>271</v>
      </c>
      <c r="D295" s="78">
        <v>7.3329351975047655E-2</v>
      </c>
      <c r="E295" s="78">
        <v>4.3366100253529258E-3</v>
      </c>
      <c r="F295" s="79">
        <v>4.8241082175158663E-2</v>
      </c>
      <c r="G295" s="80">
        <v>0</v>
      </c>
      <c r="H295" s="80">
        <v>1</v>
      </c>
      <c r="I295" s="80" t="s">
        <v>2</v>
      </c>
      <c r="J295" s="80" t="s">
        <v>2</v>
      </c>
      <c r="K295" s="80" t="s">
        <v>2</v>
      </c>
      <c r="L295" s="90" t="s">
        <v>2</v>
      </c>
    </row>
    <row r="296" spans="1:12" x14ac:dyDescent="0.2">
      <c r="A296" s="89">
        <v>85</v>
      </c>
      <c r="B296" s="17" t="s">
        <v>270</v>
      </c>
      <c r="C296" s="40" t="s">
        <v>272</v>
      </c>
      <c r="D296" s="78">
        <v>7.3329351975047655E-2</v>
      </c>
      <c r="E296" s="78">
        <v>4.6244165973903977E-3</v>
      </c>
      <c r="F296" s="79">
        <v>4.834573911044502E-2</v>
      </c>
      <c r="G296" s="80">
        <v>0</v>
      </c>
      <c r="H296" s="80">
        <v>1</v>
      </c>
      <c r="I296" s="80" t="s">
        <v>2</v>
      </c>
      <c r="J296" s="80" t="s">
        <v>2</v>
      </c>
      <c r="K296" s="80" t="s">
        <v>2</v>
      </c>
      <c r="L296" s="90" t="s">
        <v>2</v>
      </c>
    </row>
    <row r="297" spans="1:12" x14ac:dyDescent="0.2">
      <c r="A297" s="10">
        <v>89</v>
      </c>
      <c r="B297" s="17" t="s">
        <v>270</v>
      </c>
      <c r="C297" s="40" t="s">
        <v>273</v>
      </c>
      <c r="D297" s="78">
        <v>7.3329351975047655E-2</v>
      </c>
      <c r="E297" s="78">
        <v>4.7018548366110635E-3</v>
      </c>
      <c r="F297" s="79">
        <v>4.8373898470161623E-2</v>
      </c>
      <c r="G297" s="80">
        <v>0</v>
      </c>
      <c r="H297" s="80">
        <v>1</v>
      </c>
      <c r="I297" s="80" t="s">
        <v>2</v>
      </c>
      <c r="J297" s="80" t="s">
        <v>2</v>
      </c>
      <c r="K297" s="80" t="s">
        <v>2</v>
      </c>
      <c r="L297" s="90" t="s">
        <v>2</v>
      </c>
    </row>
    <row r="298" spans="1:12" x14ac:dyDescent="0.2">
      <c r="A298" s="89">
        <v>185</v>
      </c>
      <c r="B298" s="17" t="s">
        <v>268</v>
      </c>
      <c r="C298" s="40" t="s">
        <v>270</v>
      </c>
      <c r="D298" s="78">
        <v>4.7054682348399025E-2</v>
      </c>
      <c r="E298" s="78">
        <v>5.2426093428742021E-2</v>
      </c>
      <c r="F298" s="79">
        <v>4.9007922741251028E-2</v>
      </c>
      <c r="G298" s="80">
        <v>1</v>
      </c>
      <c r="H298" s="80" t="s">
        <v>2</v>
      </c>
      <c r="I298" s="80" t="s">
        <v>2</v>
      </c>
      <c r="J298" s="80" t="s">
        <v>2</v>
      </c>
      <c r="K298" s="80" t="s">
        <v>2</v>
      </c>
      <c r="L298" s="90" t="s">
        <v>2</v>
      </c>
    </row>
    <row r="299" spans="1:12" x14ac:dyDescent="0.2">
      <c r="A299" s="89">
        <v>74</v>
      </c>
      <c r="B299" s="17" t="s">
        <v>270</v>
      </c>
      <c r="C299" s="40" t="s">
        <v>257</v>
      </c>
      <c r="D299" s="78">
        <v>7.3329351975047655E-2</v>
      </c>
      <c r="E299" s="78">
        <v>6.5918832567912426E-3</v>
      </c>
      <c r="F299" s="79">
        <v>4.9061181532045327E-2</v>
      </c>
      <c r="G299" s="80">
        <v>1</v>
      </c>
      <c r="H299" s="80" t="s">
        <v>2</v>
      </c>
      <c r="I299" s="80" t="s">
        <v>2</v>
      </c>
      <c r="J299" s="80" t="s">
        <v>2</v>
      </c>
      <c r="K299" s="80" t="s">
        <v>2</v>
      </c>
      <c r="L299" s="90" t="s">
        <v>2</v>
      </c>
    </row>
    <row r="300" spans="1:12" x14ac:dyDescent="0.2">
      <c r="A300" s="89">
        <v>86</v>
      </c>
      <c r="B300" s="17" t="s">
        <v>270</v>
      </c>
      <c r="C300" s="40" t="s">
        <v>264</v>
      </c>
      <c r="D300" s="78">
        <v>7.3329351975047655E-2</v>
      </c>
      <c r="E300" s="78">
        <v>6.7340886971918104E-3</v>
      </c>
      <c r="F300" s="79">
        <v>4.9112892601281891E-2</v>
      </c>
      <c r="G300" s="80">
        <v>0</v>
      </c>
      <c r="H300" s="80">
        <v>1</v>
      </c>
      <c r="I300" s="80" t="s">
        <v>2</v>
      </c>
      <c r="J300" s="80" t="s">
        <v>2</v>
      </c>
      <c r="K300" s="80" t="s">
        <v>2</v>
      </c>
      <c r="L300" s="90" t="s">
        <v>2</v>
      </c>
    </row>
    <row r="301" spans="1:12" x14ac:dyDescent="0.2">
      <c r="A301" s="10">
        <v>76</v>
      </c>
      <c r="B301" s="17" t="s">
        <v>270</v>
      </c>
      <c r="C301" s="40" t="s">
        <v>258</v>
      </c>
      <c r="D301" s="78">
        <v>7.3329351975047655E-2</v>
      </c>
      <c r="E301" s="78">
        <v>7.1744585517988669E-3</v>
      </c>
      <c r="F301" s="79">
        <v>4.927302709386628E-2</v>
      </c>
      <c r="G301" s="80">
        <v>0</v>
      </c>
      <c r="H301" s="80">
        <v>1</v>
      </c>
      <c r="I301" s="80" t="s">
        <v>2</v>
      </c>
      <c r="J301" s="80" t="s">
        <v>2</v>
      </c>
      <c r="K301" s="80" t="s">
        <v>2</v>
      </c>
      <c r="L301" s="90" t="s">
        <v>2</v>
      </c>
    </row>
    <row r="302" spans="1:12" x14ac:dyDescent="0.2">
      <c r="A302" s="10">
        <v>87</v>
      </c>
      <c r="B302" s="17" t="s">
        <v>270</v>
      </c>
      <c r="C302" s="40" t="s">
        <v>262</v>
      </c>
      <c r="D302" s="78">
        <v>7.3329351975047655E-2</v>
      </c>
      <c r="E302" s="78">
        <v>7.9003046365800356E-3</v>
      </c>
      <c r="F302" s="79">
        <v>4.9536971124695794E-2</v>
      </c>
      <c r="G302" s="80">
        <v>1</v>
      </c>
      <c r="H302" s="80" t="s">
        <v>2</v>
      </c>
      <c r="I302" s="80" t="s">
        <v>2</v>
      </c>
      <c r="J302" s="80" t="s">
        <v>2</v>
      </c>
      <c r="K302" s="80" t="s">
        <v>2</v>
      </c>
      <c r="L302" s="90" t="s">
        <v>2</v>
      </c>
    </row>
    <row r="303" spans="1:12" x14ac:dyDescent="0.2">
      <c r="A303" s="89">
        <v>75</v>
      </c>
      <c r="B303" s="17" t="s">
        <v>270</v>
      </c>
      <c r="C303" s="40" t="s">
        <v>259</v>
      </c>
      <c r="D303" s="78">
        <v>7.3329351975047655E-2</v>
      </c>
      <c r="E303" s="78">
        <v>1.0119922503693691E-2</v>
      </c>
      <c r="F303" s="79">
        <v>5.0344104894555312E-2</v>
      </c>
      <c r="G303" s="80">
        <v>0</v>
      </c>
      <c r="H303" s="80">
        <v>1</v>
      </c>
      <c r="I303" s="80" t="s">
        <v>2</v>
      </c>
      <c r="J303" s="80" t="s">
        <v>2</v>
      </c>
      <c r="K303" s="80" t="s">
        <v>2</v>
      </c>
      <c r="L303" s="90" t="s">
        <v>2</v>
      </c>
    </row>
    <row r="304" spans="1:12" x14ac:dyDescent="0.2">
      <c r="A304" s="89">
        <v>73</v>
      </c>
      <c r="B304" s="17" t="s">
        <v>270</v>
      </c>
      <c r="C304" s="40" t="s">
        <v>261</v>
      </c>
      <c r="D304" s="78">
        <v>7.3329351975047655E-2</v>
      </c>
      <c r="E304" s="78">
        <v>1.0387825605530818E-2</v>
      </c>
      <c r="F304" s="79">
        <v>5.0441524204314254E-2</v>
      </c>
      <c r="G304" s="80">
        <v>1</v>
      </c>
      <c r="H304" s="80" t="s">
        <v>2</v>
      </c>
      <c r="I304" s="80" t="s">
        <v>2</v>
      </c>
      <c r="J304" s="80" t="s">
        <v>2</v>
      </c>
      <c r="K304" s="80" t="s">
        <v>2</v>
      </c>
      <c r="L304" s="90" t="s">
        <v>2</v>
      </c>
    </row>
    <row r="305" spans="1:12" x14ac:dyDescent="0.2">
      <c r="A305" s="89">
        <v>78</v>
      </c>
      <c r="B305" s="17" t="s">
        <v>270</v>
      </c>
      <c r="C305" s="40" t="s">
        <v>274</v>
      </c>
      <c r="D305" s="78">
        <v>7.3329351975047655E-2</v>
      </c>
      <c r="E305" s="78">
        <v>1.2132249557261292E-2</v>
      </c>
      <c r="F305" s="79">
        <v>5.1075860186761711E-2</v>
      </c>
      <c r="G305" s="80">
        <v>1</v>
      </c>
      <c r="H305" s="80" t="s">
        <v>2</v>
      </c>
      <c r="I305" s="80" t="s">
        <v>2</v>
      </c>
      <c r="J305" s="80" t="s">
        <v>2</v>
      </c>
      <c r="K305" s="80" t="s">
        <v>2</v>
      </c>
      <c r="L305" s="90" t="s">
        <v>2</v>
      </c>
    </row>
    <row r="306" spans="1:12" x14ac:dyDescent="0.2">
      <c r="A306" s="10">
        <v>80</v>
      </c>
      <c r="B306" s="17" t="s">
        <v>270</v>
      </c>
      <c r="C306" s="40" t="s">
        <v>265</v>
      </c>
      <c r="D306" s="78">
        <v>7.3329351975047655E-2</v>
      </c>
      <c r="E306" s="78">
        <v>1.6072680240912157E-2</v>
      </c>
      <c r="F306" s="79">
        <v>5.2508744071725656E-2</v>
      </c>
      <c r="G306" s="80">
        <v>0</v>
      </c>
      <c r="H306" s="80">
        <v>1</v>
      </c>
      <c r="I306" s="80" t="s">
        <v>2</v>
      </c>
      <c r="J306" s="80" t="s">
        <v>2</v>
      </c>
      <c r="K306" s="80" t="s">
        <v>2</v>
      </c>
      <c r="L306" s="90" t="s">
        <v>2</v>
      </c>
    </row>
    <row r="307" spans="1:12" x14ac:dyDescent="0.2">
      <c r="A307" s="10">
        <v>88</v>
      </c>
      <c r="B307" s="17" t="s">
        <v>270</v>
      </c>
      <c r="C307" s="40" t="s">
        <v>267</v>
      </c>
      <c r="D307" s="78">
        <v>7.3329351975047655E-2</v>
      </c>
      <c r="E307" s="78">
        <v>2.000140635831639E-2</v>
      </c>
      <c r="F307" s="79">
        <v>5.3937371750781733E-2</v>
      </c>
      <c r="G307" s="80">
        <v>1</v>
      </c>
      <c r="H307" s="80" t="s">
        <v>2</v>
      </c>
      <c r="I307" s="80" t="s">
        <v>2</v>
      </c>
      <c r="J307" s="80" t="s">
        <v>2</v>
      </c>
      <c r="K307" s="80" t="s">
        <v>2</v>
      </c>
      <c r="L307" s="90" t="s">
        <v>2</v>
      </c>
    </row>
    <row r="308" spans="1:12" x14ac:dyDescent="0.2">
      <c r="A308" s="89">
        <v>83</v>
      </c>
      <c r="B308" s="17" t="s">
        <v>270</v>
      </c>
      <c r="C308" s="40" t="s">
        <v>268</v>
      </c>
      <c r="D308" s="78">
        <v>7.3329351975047655E-2</v>
      </c>
      <c r="E308" s="78">
        <v>2.4717180442339347E-2</v>
      </c>
      <c r="F308" s="79">
        <v>5.5652198690426452E-2</v>
      </c>
      <c r="G308" s="80">
        <v>1</v>
      </c>
      <c r="H308" s="80" t="s">
        <v>2</v>
      </c>
      <c r="I308" s="80" t="s">
        <v>2</v>
      </c>
      <c r="J308" s="80" t="s">
        <v>2</v>
      </c>
      <c r="K308" s="80" t="s">
        <v>2</v>
      </c>
      <c r="L308" s="90" t="s">
        <v>2</v>
      </c>
    </row>
    <row r="309" spans="1:12" x14ac:dyDescent="0.2">
      <c r="A309" s="89">
        <v>81</v>
      </c>
      <c r="B309" s="17" t="s">
        <v>270</v>
      </c>
      <c r="C309" s="40" t="s">
        <v>266</v>
      </c>
      <c r="D309" s="78">
        <v>7.3329351975047655E-2</v>
      </c>
      <c r="E309" s="78">
        <v>2.5225253515559282E-2</v>
      </c>
      <c r="F309" s="79">
        <v>5.5836952535233707E-2</v>
      </c>
      <c r="G309" s="80">
        <v>0</v>
      </c>
      <c r="H309" s="80">
        <v>1</v>
      </c>
      <c r="I309" s="80" t="s">
        <v>2</v>
      </c>
      <c r="J309" s="80" t="s">
        <v>2</v>
      </c>
      <c r="K309" s="80" t="s">
        <v>2</v>
      </c>
      <c r="L309" s="90" t="s">
        <v>2</v>
      </c>
    </row>
    <row r="310" spans="1:12" x14ac:dyDescent="0.2">
      <c r="A310" s="10">
        <v>79</v>
      </c>
      <c r="B310" s="17" t="s">
        <v>270</v>
      </c>
      <c r="C310" s="40" t="s">
        <v>275</v>
      </c>
      <c r="D310" s="78">
        <v>7.3329351975047655E-2</v>
      </c>
      <c r="E310" s="78">
        <v>2.9027144366490908E-2</v>
      </c>
      <c r="F310" s="79">
        <v>5.7219458299208832E-2</v>
      </c>
      <c r="G310" s="80">
        <v>0</v>
      </c>
      <c r="H310" s="80">
        <v>1</v>
      </c>
      <c r="I310" s="80" t="s">
        <v>2</v>
      </c>
      <c r="J310" s="80" t="s">
        <v>2</v>
      </c>
      <c r="K310" s="80" t="s">
        <v>2</v>
      </c>
      <c r="L310" s="90" t="s">
        <v>2</v>
      </c>
    </row>
    <row r="311" spans="1:12" x14ac:dyDescent="0.2">
      <c r="A311" s="10">
        <v>84</v>
      </c>
      <c r="B311" s="17" t="s">
        <v>270</v>
      </c>
      <c r="C311" s="40" t="s">
        <v>269</v>
      </c>
      <c r="D311" s="78">
        <v>7.3329351975047655E-2</v>
      </c>
      <c r="E311" s="78">
        <v>3.3698739459372601E-2</v>
      </c>
      <c r="F311" s="79">
        <v>5.8918220151165816E-2</v>
      </c>
      <c r="G311" s="80">
        <v>1</v>
      </c>
      <c r="H311" s="80" t="s">
        <v>2</v>
      </c>
      <c r="I311" s="80" t="s">
        <v>2</v>
      </c>
      <c r="J311" s="80" t="s">
        <v>2</v>
      </c>
      <c r="K311" s="80" t="s">
        <v>2</v>
      </c>
      <c r="L311" s="90" t="s">
        <v>2</v>
      </c>
    </row>
    <row r="312" spans="1:12" x14ac:dyDescent="0.2">
      <c r="A312" s="10">
        <v>77</v>
      </c>
      <c r="B312" s="17" t="s">
        <v>270</v>
      </c>
      <c r="C312" s="40" t="s">
        <v>270</v>
      </c>
      <c r="D312" s="78">
        <v>7.3329351975047655E-2</v>
      </c>
      <c r="E312" s="78">
        <v>5.2426093428742021E-2</v>
      </c>
      <c r="F312" s="79">
        <v>6.5728167049118338E-2</v>
      </c>
      <c r="G312" s="80">
        <v>1</v>
      </c>
      <c r="H312" s="80" t="s">
        <v>2</v>
      </c>
      <c r="I312" s="80" t="s">
        <v>2</v>
      </c>
      <c r="J312" s="80" t="s">
        <v>2</v>
      </c>
      <c r="K312" s="80" t="s">
        <v>2</v>
      </c>
      <c r="L312" s="90" t="s">
        <v>2</v>
      </c>
    </row>
    <row r="313" spans="1:12" x14ac:dyDescent="0.2">
      <c r="A313" s="89">
        <v>208</v>
      </c>
      <c r="B313" s="17" t="s">
        <v>269</v>
      </c>
      <c r="C313" s="40" t="s">
        <v>263</v>
      </c>
      <c r="D313" s="78">
        <v>0.15395802984416002</v>
      </c>
      <c r="E313" s="78">
        <v>3.478706223159757E-3</v>
      </c>
      <c r="F313" s="79">
        <v>9.9238275800159925E-2</v>
      </c>
      <c r="G313" s="80">
        <v>1</v>
      </c>
      <c r="H313" s="80" t="s">
        <v>2</v>
      </c>
      <c r="I313" s="80" t="s">
        <v>2</v>
      </c>
      <c r="J313" s="80" t="s">
        <v>2</v>
      </c>
      <c r="K313" s="80" t="s">
        <v>2</v>
      </c>
      <c r="L313" s="90" t="s">
        <v>2</v>
      </c>
    </row>
    <row r="314" spans="1:12" x14ac:dyDescent="0.2">
      <c r="A314" s="10">
        <v>216</v>
      </c>
      <c r="B314" s="17" t="s">
        <v>269</v>
      </c>
      <c r="C314" s="40" t="s">
        <v>271</v>
      </c>
      <c r="D314" s="78">
        <v>0.15395802984416002</v>
      </c>
      <c r="E314" s="78">
        <v>4.3366100253529258E-3</v>
      </c>
      <c r="F314" s="79">
        <v>9.9550240819139241E-2</v>
      </c>
      <c r="G314" s="80">
        <v>1</v>
      </c>
      <c r="H314" s="80" t="s">
        <v>2</v>
      </c>
      <c r="I314" s="80" t="s">
        <v>2</v>
      </c>
      <c r="J314" s="80" t="s">
        <v>2</v>
      </c>
      <c r="K314" s="80" t="s">
        <v>2</v>
      </c>
      <c r="L314" s="90" t="s">
        <v>2</v>
      </c>
    </row>
    <row r="315" spans="1:12" x14ac:dyDescent="0.2">
      <c r="A315" s="10">
        <v>211</v>
      </c>
      <c r="B315" s="17" t="s">
        <v>269</v>
      </c>
      <c r="C315" s="40" t="s">
        <v>272</v>
      </c>
      <c r="D315" s="78">
        <v>0.15395802984416002</v>
      </c>
      <c r="E315" s="78">
        <v>4.6244165973903977E-3</v>
      </c>
      <c r="F315" s="79">
        <v>9.9654897754425598E-2</v>
      </c>
      <c r="G315" s="80">
        <v>1</v>
      </c>
      <c r="H315" s="80" t="s">
        <v>2</v>
      </c>
      <c r="I315" s="80" t="s">
        <v>2</v>
      </c>
      <c r="J315" s="80" t="s">
        <v>2</v>
      </c>
      <c r="K315" s="80" t="s">
        <v>2</v>
      </c>
      <c r="L315" s="90" t="s">
        <v>2</v>
      </c>
    </row>
    <row r="316" spans="1:12" x14ac:dyDescent="0.2">
      <c r="A316" s="89">
        <v>215</v>
      </c>
      <c r="B316" s="17" t="s">
        <v>269</v>
      </c>
      <c r="C316" s="40" t="s">
        <v>273</v>
      </c>
      <c r="D316" s="78">
        <v>0.15395802984416002</v>
      </c>
      <c r="E316" s="78">
        <v>4.7018548366110635E-3</v>
      </c>
      <c r="F316" s="79">
        <v>9.9683057114142215E-2</v>
      </c>
      <c r="G316" s="80">
        <v>1</v>
      </c>
      <c r="H316" s="80" t="s">
        <v>2</v>
      </c>
      <c r="I316" s="80" t="s">
        <v>2</v>
      </c>
      <c r="J316" s="80" t="s">
        <v>2</v>
      </c>
      <c r="K316" s="80" t="s">
        <v>2</v>
      </c>
      <c r="L316" s="90" t="s">
        <v>2</v>
      </c>
    </row>
    <row r="317" spans="1:12" x14ac:dyDescent="0.2">
      <c r="A317" s="10">
        <v>200</v>
      </c>
      <c r="B317" s="17" t="s">
        <v>269</v>
      </c>
      <c r="C317" s="40" t="s">
        <v>257</v>
      </c>
      <c r="D317" s="78">
        <v>0.15395802984416002</v>
      </c>
      <c r="E317" s="78">
        <v>6.5918832567912426E-3</v>
      </c>
      <c r="F317" s="79">
        <v>0.1003703401760259</v>
      </c>
      <c r="G317" s="80">
        <v>1</v>
      </c>
      <c r="H317" s="80" t="s">
        <v>2</v>
      </c>
      <c r="I317" s="80" t="s">
        <v>2</v>
      </c>
      <c r="J317" s="80" t="s">
        <v>2</v>
      </c>
      <c r="K317" s="80" t="s">
        <v>2</v>
      </c>
      <c r="L317" s="90" t="s">
        <v>2</v>
      </c>
    </row>
    <row r="318" spans="1:12" x14ac:dyDescent="0.2">
      <c r="A318" s="89">
        <v>212</v>
      </c>
      <c r="B318" s="17" t="s">
        <v>269</v>
      </c>
      <c r="C318" s="40" t="s">
        <v>264</v>
      </c>
      <c r="D318" s="78">
        <v>0.15395802984416002</v>
      </c>
      <c r="E318" s="78">
        <v>6.7340886971918104E-3</v>
      </c>
      <c r="F318" s="79">
        <v>0.10042205124526249</v>
      </c>
      <c r="G318" s="80">
        <v>1</v>
      </c>
      <c r="H318" s="80" t="s">
        <v>2</v>
      </c>
      <c r="I318" s="80" t="s">
        <v>2</v>
      </c>
      <c r="J318" s="80" t="s">
        <v>2</v>
      </c>
      <c r="K318" s="80" t="s">
        <v>2</v>
      </c>
      <c r="L318" s="90" t="s">
        <v>2</v>
      </c>
    </row>
    <row r="319" spans="1:12" x14ac:dyDescent="0.2">
      <c r="A319" s="89">
        <v>202</v>
      </c>
      <c r="B319" s="17" t="s">
        <v>269</v>
      </c>
      <c r="C319" s="40" t="s">
        <v>258</v>
      </c>
      <c r="D319" s="78">
        <v>0.15395802984416002</v>
      </c>
      <c r="E319" s="78">
        <v>7.1744585517988669E-3</v>
      </c>
      <c r="F319" s="79">
        <v>0.10058218573784687</v>
      </c>
      <c r="G319" s="80">
        <v>1</v>
      </c>
      <c r="H319" s="80" t="s">
        <v>2</v>
      </c>
      <c r="I319" s="80" t="s">
        <v>2</v>
      </c>
      <c r="J319" s="80" t="s">
        <v>2</v>
      </c>
      <c r="K319" s="80" t="s">
        <v>2</v>
      </c>
      <c r="L319" s="90" t="s">
        <v>2</v>
      </c>
    </row>
    <row r="320" spans="1:12" x14ac:dyDescent="0.2">
      <c r="A320" s="10">
        <v>213</v>
      </c>
      <c r="B320" s="17" t="s">
        <v>269</v>
      </c>
      <c r="C320" s="40" t="s">
        <v>262</v>
      </c>
      <c r="D320" s="78">
        <v>0.15395802984416002</v>
      </c>
      <c r="E320" s="78">
        <v>7.9003046365800356E-3</v>
      </c>
      <c r="F320" s="79">
        <v>0.10084612976867638</v>
      </c>
      <c r="G320" s="80">
        <v>1</v>
      </c>
      <c r="H320" s="80" t="s">
        <v>2</v>
      </c>
      <c r="I320" s="80" t="s">
        <v>2</v>
      </c>
      <c r="J320" s="80" t="s">
        <v>2</v>
      </c>
      <c r="K320" s="80" t="s">
        <v>2</v>
      </c>
      <c r="L320" s="90" t="s">
        <v>2</v>
      </c>
    </row>
    <row r="321" spans="1:12" x14ac:dyDescent="0.2">
      <c r="A321" s="89">
        <v>201</v>
      </c>
      <c r="B321" s="17" t="s">
        <v>269</v>
      </c>
      <c r="C321" s="40" t="s">
        <v>259</v>
      </c>
      <c r="D321" s="78">
        <v>0.15395802984416002</v>
      </c>
      <c r="E321" s="78">
        <v>1.0119922503693691E-2</v>
      </c>
      <c r="F321" s="79">
        <v>0.10165326353853589</v>
      </c>
      <c r="G321" s="80">
        <v>1</v>
      </c>
      <c r="H321" s="80" t="s">
        <v>2</v>
      </c>
      <c r="I321" s="80" t="s">
        <v>2</v>
      </c>
      <c r="J321" s="80" t="s">
        <v>2</v>
      </c>
      <c r="K321" s="80" t="s">
        <v>2</v>
      </c>
      <c r="L321" s="90" t="s">
        <v>2</v>
      </c>
    </row>
    <row r="322" spans="1:12" x14ac:dyDescent="0.2">
      <c r="A322" s="10">
        <v>199</v>
      </c>
      <c r="B322" s="17" t="s">
        <v>269</v>
      </c>
      <c r="C322" s="40" t="s">
        <v>261</v>
      </c>
      <c r="D322" s="78">
        <v>0.15395802984416002</v>
      </c>
      <c r="E322" s="78">
        <v>1.0387825605530818E-2</v>
      </c>
      <c r="F322" s="79">
        <v>0.10175068284829485</v>
      </c>
      <c r="G322" s="80">
        <v>1</v>
      </c>
      <c r="H322" s="80" t="s">
        <v>2</v>
      </c>
      <c r="I322" s="80" t="s">
        <v>2</v>
      </c>
      <c r="J322" s="80" t="s">
        <v>2</v>
      </c>
      <c r="K322" s="80" t="s">
        <v>2</v>
      </c>
      <c r="L322" s="90" t="s">
        <v>2</v>
      </c>
    </row>
    <row r="323" spans="1:12" x14ac:dyDescent="0.2">
      <c r="A323" s="89">
        <v>204</v>
      </c>
      <c r="B323" s="17" t="s">
        <v>269</v>
      </c>
      <c r="C323" s="40" t="s">
        <v>274</v>
      </c>
      <c r="D323" s="78">
        <v>0.15395802984416002</v>
      </c>
      <c r="E323" s="78">
        <v>1.2132249557261292E-2</v>
      </c>
      <c r="F323" s="79">
        <v>0.10238501883074229</v>
      </c>
      <c r="G323" s="80">
        <v>1</v>
      </c>
      <c r="H323" s="80" t="s">
        <v>2</v>
      </c>
      <c r="I323" s="80" t="s">
        <v>2</v>
      </c>
      <c r="J323" s="80" t="s">
        <v>2</v>
      </c>
      <c r="K323" s="80" t="s">
        <v>2</v>
      </c>
      <c r="L323" s="90" t="s">
        <v>2</v>
      </c>
    </row>
    <row r="324" spans="1:12" x14ac:dyDescent="0.2">
      <c r="A324" s="89">
        <v>206</v>
      </c>
      <c r="B324" s="17" t="s">
        <v>269</v>
      </c>
      <c r="C324" s="40" t="s">
        <v>265</v>
      </c>
      <c r="D324" s="78">
        <v>0.15395802984416002</v>
      </c>
      <c r="E324" s="78">
        <v>1.6072680240912157E-2</v>
      </c>
      <c r="F324" s="79">
        <v>0.10381790271570625</v>
      </c>
      <c r="G324" s="80">
        <v>1</v>
      </c>
      <c r="H324" s="80" t="s">
        <v>2</v>
      </c>
      <c r="I324" s="80" t="s">
        <v>2</v>
      </c>
      <c r="J324" s="80" t="s">
        <v>2</v>
      </c>
      <c r="K324" s="80" t="s">
        <v>2</v>
      </c>
      <c r="L324" s="90" t="s">
        <v>2</v>
      </c>
    </row>
    <row r="325" spans="1:12" x14ac:dyDescent="0.2">
      <c r="A325" s="89">
        <v>214</v>
      </c>
      <c r="B325" s="17" t="s">
        <v>269</v>
      </c>
      <c r="C325" s="40" t="s">
        <v>267</v>
      </c>
      <c r="D325" s="78">
        <v>0.15395802984416002</v>
      </c>
      <c r="E325" s="78">
        <v>2.000140635831639E-2</v>
      </c>
      <c r="F325" s="79">
        <v>0.10524653039476232</v>
      </c>
      <c r="G325" s="80">
        <v>1</v>
      </c>
      <c r="H325" s="80" t="s">
        <v>2</v>
      </c>
      <c r="I325" s="80" t="s">
        <v>2</v>
      </c>
      <c r="J325" s="80" t="s">
        <v>2</v>
      </c>
      <c r="K325" s="80" t="s">
        <v>2</v>
      </c>
      <c r="L325" s="90" t="s">
        <v>2</v>
      </c>
    </row>
    <row r="326" spans="1:12" x14ac:dyDescent="0.2">
      <c r="A326" s="10">
        <v>209</v>
      </c>
      <c r="B326" s="17" t="s">
        <v>269</v>
      </c>
      <c r="C326" s="40" t="s">
        <v>268</v>
      </c>
      <c r="D326" s="78">
        <v>0.15395802984416002</v>
      </c>
      <c r="E326" s="78">
        <v>2.4717180442339347E-2</v>
      </c>
      <c r="F326" s="79">
        <v>0.10696135733440704</v>
      </c>
      <c r="G326" s="80">
        <v>1</v>
      </c>
      <c r="H326" s="80" t="s">
        <v>2</v>
      </c>
      <c r="I326" s="80" t="s">
        <v>2</v>
      </c>
      <c r="J326" s="80" t="s">
        <v>2</v>
      </c>
      <c r="K326" s="80" t="s">
        <v>2</v>
      </c>
      <c r="L326" s="90" t="s">
        <v>2</v>
      </c>
    </row>
    <row r="327" spans="1:12" x14ac:dyDescent="0.2">
      <c r="A327" s="89">
        <v>207</v>
      </c>
      <c r="B327" s="17" t="s">
        <v>269</v>
      </c>
      <c r="C327" s="40" t="s">
        <v>266</v>
      </c>
      <c r="D327" s="78">
        <v>0.15395802984416002</v>
      </c>
      <c r="E327" s="78">
        <v>2.5225253515559282E-2</v>
      </c>
      <c r="F327" s="79">
        <v>0.10714611117921428</v>
      </c>
      <c r="G327" s="80">
        <v>1</v>
      </c>
      <c r="H327" s="80" t="s">
        <v>2</v>
      </c>
      <c r="I327" s="80" t="s">
        <v>2</v>
      </c>
      <c r="J327" s="80" t="s">
        <v>2</v>
      </c>
      <c r="K327" s="80" t="s">
        <v>2</v>
      </c>
      <c r="L327" s="90" t="s">
        <v>2</v>
      </c>
    </row>
    <row r="328" spans="1:12" x14ac:dyDescent="0.2">
      <c r="A328" s="89">
        <v>205</v>
      </c>
      <c r="B328" s="17" t="s">
        <v>269</v>
      </c>
      <c r="C328" s="40" t="s">
        <v>275</v>
      </c>
      <c r="D328" s="78">
        <v>0.15395802984416002</v>
      </c>
      <c r="E328" s="78">
        <v>2.9027144366490908E-2</v>
      </c>
      <c r="F328" s="79">
        <v>0.10852861694318942</v>
      </c>
      <c r="G328" s="80">
        <v>1</v>
      </c>
      <c r="H328" s="80" t="s">
        <v>2</v>
      </c>
      <c r="I328" s="80" t="s">
        <v>2</v>
      </c>
      <c r="J328" s="80" t="s">
        <v>2</v>
      </c>
      <c r="K328" s="80" t="s">
        <v>2</v>
      </c>
      <c r="L328" s="90" t="s">
        <v>2</v>
      </c>
    </row>
    <row r="329" spans="1:12" x14ac:dyDescent="0.2">
      <c r="A329" s="89">
        <v>210</v>
      </c>
      <c r="B329" s="17" t="s">
        <v>269</v>
      </c>
      <c r="C329" s="40" t="s">
        <v>269</v>
      </c>
      <c r="D329" s="78">
        <v>0.15395802984416002</v>
      </c>
      <c r="E329" s="78">
        <v>3.3698739459372601E-2</v>
      </c>
      <c r="F329" s="79">
        <v>0.11022737879514639</v>
      </c>
      <c r="G329" s="80">
        <v>1</v>
      </c>
      <c r="H329" s="80" t="s">
        <v>2</v>
      </c>
      <c r="I329" s="80" t="s">
        <v>2</v>
      </c>
      <c r="J329" s="80" t="s">
        <v>2</v>
      </c>
      <c r="K329" s="80" t="s">
        <v>2</v>
      </c>
      <c r="L329" s="90" t="s">
        <v>2</v>
      </c>
    </row>
    <row r="330" spans="1:12" ht="13.5" thickBot="1" x14ac:dyDescent="0.25">
      <c r="A330" s="85">
        <v>203</v>
      </c>
      <c r="B330" s="87" t="s">
        <v>269</v>
      </c>
      <c r="C330" s="88" t="s">
        <v>270</v>
      </c>
      <c r="D330" s="81">
        <v>0.15395802984416002</v>
      </c>
      <c r="E330" s="81">
        <v>5.2426093428742021E-2</v>
      </c>
      <c r="F330" s="82">
        <v>0.11703732569309891</v>
      </c>
      <c r="G330" s="83">
        <v>1</v>
      </c>
      <c r="H330" s="83" t="s">
        <v>2</v>
      </c>
      <c r="I330" s="83" t="s">
        <v>2</v>
      </c>
      <c r="J330" s="83" t="s">
        <v>2</v>
      </c>
      <c r="K330" s="83" t="s">
        <v>2</v>
      </c>
      <c r="L330" s="91" t="s">
        <v>2</v>
      </c>
    </row>
  </sheetData>
  <mergeCells count="6">
    <mergeCell ref="A1:C5"/>
    <mergeCell ref="D1:F5"/>
    <mergeCell ref="G1:L4"/>
    <mergeCell ref="N2:P4"/>
    <mergeCell ref="G5:G6"/>
    <mergeCell ref="H5:L5"/>
  </mergeCells>
  <conditionalFormatting sqref="G7:H127">
    <cfRule type="cellIs" dxfId="39" priority="22" operator="equal">
      <formula>1</formula>
    </cfRule>
  </conditionalFormatting>
  <conditionalFormatting sqref="I7:I127">
    <cfRule type="cellIs" dxfId="38" priority="20" operator="equal">
      <formula>1</formula>
    </cfRule>
    <cfRule type="cellIs" dxfId="37" priority="21" operator="equal">
      <formula>"-"</formula>
    </cfRule>
  </conditionalFormatting>
  <conditionalFormatting sqref="J7:J127">
    <cfRule type="cellIs" dxfId="36" priority="18" operator="equal">
      <formula>1</formula>
    </cfRule>
    <cfRule type="cellIs" dxfId="35" priority="19" operator="equal">
      <formula>"-"</formula>
    </cfRule>
  </conditionalFormatting>
  <conditionalFormatting sqref="G7:J127">
    <cfRule type="cellIs" dxfId="34" priority="16" operator="equal">
      <formula>"-"</formula>
    </cfRule>
    <cfRule type="cellIs" dxfId="33" priority="17" operator="equal">
      <formula>1</formula>
    </cfRule>
  </conditionalFormatting>
  <conditionalFormatting sqref="G7:J330">
    <cfRule type="cellIs" dxfId="32" priority="14" operator="equal">
      <formula>"-"</formula>
    </cfRule>
    <cfRule type="cellIs" dxfId="31" priority="15" operator="equal">
      <formula>1</formula>
    </cfRule>
  </conditionalFormatting>
  <conditionalFormatting sqref="K7:K127">
    <cfRule type="cellIs" dxfId="30" priority="12" operator="equal">
      <formula>1</formula>
    </cfRule>
    <cfRule type="cellIs" dxfId="29" priority="13" operator="equal">
      <formula>"-"</formula>
    </cfRule>
  </conditionalFormatting>
  <conditionalFormatting sqref="K7:K127">
    <cfRule type="cellIs" dxfId="28" priority="10" operator="equal">
      <formula>"-"</formula>
    </cfRule>
    <cfRule type="cellIs" dxfId="27" priority="11" operator="equal">
      <formula>1</formula>
    </cfRule>
  </conditionalFormatting>
  <conditionalFormatting sqref="K7:K330">
    <cfRule type="cellIs" dxfId="26" priority="8" operator="equal">
      <formula>"-"</formula>
    </cfRule>
    <cfRule type="cellIs" dxfId="25" priority="9" operator="equal">
      <formula>1</formula>
    </cfRule>
  </conditionalFormatting>
  <conditionalFormatting sqref="L7:L127">
    <cfRule type="cellIs" dxfId="24" priority="6" operator="equal">
      <formula>1</formula>
    </cfRule>
    <cfRule type="cellIs" dxfId="23" priority="7" operator="equal">
      <formula>"-"</formula>
    </cfRule>
  </conditionalFormatting>
  <conditionalFormatting sqref="L7:L127">
    <cfRule type="cellIs" dxfId="22" priority="4" operator="equal">
      <formula>"-"</formula>
    </cfRule>
    <cfRule type="cellIs" dxfId="21" priority="5" operator="equal">
      <formula>1</formula>
    </cfRule>
  </conditionalFormatting>
  <conditionalFormatting sqref="L7:L330">
    <cfRule type="cellIs" dxfId="20" priority="2" operator="equal">
      <formula>"-"</formula>
    </cfRule>
    <cfRule type="cellIs" dxfId="19" priority="3" operator="equal">
      <formula>1</formula>
    </cfRule>
  </conditionalFormatting>
  <conditionalFormatting sqref="G7:L330">
    <cfRule type="cellIs" dxfId="18" priority="1" operator="equal">
      <formula>"-"</formula>
    </cfRule>
  </conditionalFormatting>
  <hyperlinks>
    <hyperlink ref="N2:O4" location="Menu!A1" display="&lt;&lt; Main Menu" xr:uid="{00000000-0004-0000-0D00-000000000000}"/>
    <hyperlink ref="N8:P11" location="Fluxograms!A1" display="&lt;&lt; &quot;Fluxograms&quot; worksheet" xr:uid="{00000000-0004-0000-0D00-000001000000}"/>
  </hyperlinks>
  <pageMargins left="0.511811024" right="0.511811024" top="0.78740157499999996" bottom="0.78740157499999996" header="0.31496062000000002" footer="0.3149606200000000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_Tb_Packages2"/>
  <dimension ref="A1:P176"/>
  <sheetViews>
    <sheetView zoomScale="85" zoomScaleNormal="85" workbookViewId="0">
      <selection sqref="A1:C5"/>
    </sheetView>
  </sheetViews>
  <sheetFormatPr defaultColWidth="8.85546875" defaultRowHeight="12.75" x14ac:dyDescent="0.2"/>
  <cols>
    <col min="1" max="1" width="9" style="18" bestFit="1" customWidth="1"/>
    <col min="2" max="2" width="13.85546875" style="8" bestFit="1" customWidth="1"/>
    <col min="3" max="3" width="12.85546875" style="8" bestFit="1" customWidth="1"/>
    <col min="4" max="4" width="11.42578125" style="8" bestFit="1" customWidth="1"/>
    <col min="5" max="5" width="10.5703125" style="8" bestFit="1" customWidth="1"/>
    <col min="6" max="6" width="10.42578125" style="8" bestFit="1" customWidth="1"/>
    <col min="7" max="7" width="24.85546875" style="20" bestFit="1" customWidth="1"/>
    <col min="8" max="8" width="8.7109375" style="19" bestFit="1" customWidth="1"/>
    <col min="9" max="9" width="15.42578125" style="21" bestFit="1" customWidth="1"/>
    <col min="10" max="10" width="12.28515625" style="19" bestFit="1" customWidth="1"/>
    <col min="11" max="11" width="12.5703125" style="19" bestFit="1" customWidth="1"/>
    <col min="12" max="12" width="14.85546875" style="19" bestFit="1" customWidth="1"/>
    <col min="13" max="13" width="8.85546875" style="19"/>
    <col min="14" max="14" width="7.85546875" style="19" customWidth="1"/>
    <col min="15" max="15" width="8.28515625" style="19" customWidth="1"/>
    <col min="16" max="16" width="9.42578125" style="19" customWidth="1"/>
    <col min="17" max="16384" width="8.85546875" style="19"/>
  </cols>
  <sheetData>
    <row r="1" spans="1:16" s="18" customFormat="1" ht="12.75" customHeight="1" thickBot="1" x14ac:dyDescent="0.25">
      <c r="A1" s="374" t="s">
        <v>223</v>
      </c>
      <c r="B1" s="375"/>
      <c r="C1" s="376"/>
      <c r="D1" s="380" t="s">
        <v>250</v>
      </c>
      <c r="E1" s="380"/>
      <c r="F1" s="381"/>
      <c r="G1" s="386" t="s">
        <v>243</v>
      </c>
      <c r="H1" s="386"/>
      <c r="I1" s="386"/>
      <c r="J1" s="386"/>
      <c r="K1" s="386"/>
      <c r="L1" s="387"/>
    </row>
    <row r="2" spans="1:16" s="18" customFormat="1" ht="12.75" customHeight="1" x14ac:dyDescent="0.2">
      <c r="A2" s="377"/>
      <c r="B2" s="378"/>
      <c r="C2" s="379"/>
      <c r="D2" s="382"/>
      <c r="E2" s="382"/>
      <c r="F2" s="383"/>
      <c r="G2" s="388"/>
      <c r="H2" s="388"/>
      <c r="I2" s="388"/>
      <c r="J2" s="388"/>
      <c r="K2" s="388"/>
      <c r="L2" s="389"/>
      <c r="N2" s="307" t="s">
        <v>290</v>
      </c>
      <c r="O2" s="308"/>
      <c r="P2" s="309"/>
    </row>
    <row r="3" spans="1:16" s="18" customFormat="1" ht="12.75" customHeight="1" x14ac:dyDescent="0.2">
      <c r="A3" s="377"/>
      <c r="B3" s="378"/>
      <c r="C3" s="379"/>
      <c r="D3" s="382"/>
      <c r="E3" s="382"/>
      <c r="F3" s="383"/>
      <c r="G3" s="388"/>
      <c r="H3" s="388"/>
      <c r="I3" s="388"/>
      <c r="J3" s="388"/>
      <c r="K3" s="388"/>
      <c r="L3" s="389"/>
      <c r="N3" s="310"/>
      <c r="O3" s="311"/>
      <c r="P3" s="312"/>
    </row>
    <row r="4" spans="1:16" s="18" customFormat="1" ht="13.5" customHeight="1" thickBot="1" x14ac:dyDescent="0.25">
      <c r="A4" s="377"/>
      <c r="B4" s="378"/>
      <c r="C4" s="379"/>
      <c r="D4" s="382"/>
      <c r="E4" s="382"/>
      <c r="F4" s="383"/>
      <c r="G4" s="388"/>
      <c r="H4" s="388"/>
      <c r="I4" s="388"/>
      <c r="J4" s="388"/>
      <c r="K4" s="388"/>
      <c r="L4" s="389"/>
      <c r="N4" s="313"/>
      <c r="O4" s="314"/>
      <c r="P4" s="315"/>
    </row>
    <row r="5" spans="1:16" s="18" customFormat="1" ht="13.5" customHeight="1" x14ac:dyDescent="0.2">
      <c r="A5" s="377"/>
      <c r="B5" s="378"/>
      <c r="C5" s="379"/>
      <c r="D5" s="382"/>
      <c r="E5" s="382"/>
      <c r="F5" s="383"/>
      <c r="G5" s="384" t="s">
        <v>244</v>
      </c>
      <c r="H5" s="384" t="s">
        <v>245</v>
      </c>
      <c r="I5" s="384"/>
      <c r="J5" s="384"/>
      <c r="K5" s="384"/>
      <c r="L5" s="385"/>
    </row>
    <row r="6" spans="1:16" x14ac:dyDescent="0.2">
      <c r="A6" s="254" t="s">
        <v>542</v>
      </c>
      <c r="B6" s="255" t="s">
        <v>238</v>
      </c>
      <c r="C6" s="256" t="s">
        <v>239</v>
      </c>
      <c r="D6" s="257" t="s">
        <v>240</v>
      </c>
      <c r="E6" s="257" t="s">
        <v>241</v>
      </c>
      <c r="F6" s="258" t="s">
        <v>242</v>
      </c>
      <c r="G6" s="384"/>
      <c r="H6" s="259" t="s">
        <v>246</v>
      </c>
      <c r="I6" s="259" t="s">
        <v>544</v>
      </c>
      <c r="J6" s="259" t="s">
        <v>247</v>
      </c>
      <c r="K6" s="259" t="s">
        <v>248</v>
      </c>
      <c r="L6" s="260" t="s">
        <v>249</v>
      </c>
      <c r="N6" s="18"/>
      <c r="O6" s="18"/>
      <c r="P6" s="18"/>
    </row>
    <row r="7" spans="1:16" ht="12.75" customHeight="1" x14ac:dyDescent="0.2">
      <c r="A7" s="10">
        <v>4</v>
      </c>
      <c r="B7" s="17" t="s">
        <v>261</v>
      </c>
      <c r="C7" s="40" t="s">
        <v>258</v>
      </c>
      <c r="D7" s="78">
        <v>4.9893376385455858E-2</v>
      </c>
      <c r="E7" s="78">
        <v>3.8932263206560395E-2</v>
      </c>
      <c r="F7" s="79">
        <v>4.5907517047675685E-2</v>
      </c>
      <c r="G7" s="74">
        <v>0</v>
      </c>
      <c r="H7" s="74">
        <v>1</v>
      </c>
      <c r="I7" s="74" t="s">
        <v>2</v>
      </c>
      <c r="J7" s="74" t="s">
        <v>2</v>
      </c>
      <c r="K7" s="74" t="s">
        <v>2</v>
      </c>
      <c r="L7" s="75" t="s">
        <v>2</v>
      </c>
    </row>
    <row r="8" spans="1:16" ht="12.75" customHeight="1" x14ac:dyDescent="0.2">
      <c r="A8" s="10">
        <v>1</v>
      </c>
      <c r="B8" s="17" t="s">
        <v>261</v>
      </c>
      <c r="C8" s="40" t="s">
        <v>261</v>
      </c>
      <c r="D8" s="78">
        <v>4.9893376385455858E-2</v>
      </c>
      <c r="E8" s="78">
        <v>4.024476187934739E-2</v>
      </c>
      <c r="F8" s="79">
        <v>4.63847892923255E-2</v>
      </c>
      <c r="G8" s="74">
        <v>0</v>
      </c>
      <c r="H8" s="74">
        <v>1</v>
      </c>
      <c r="I8" s="74" t="s">
        <v>2</v>
      </c>
      <c r="J8" s="74" t="s">
        <v>2</v>
      </c>
      <c r="K8" s="74" t="s">
        <v>2</v>
      </c>
      <c r="L8" s="75" t="s">
        <v>2</v>
      </c>
    </row>
    <row r="9" spans="1:16" ht="13.5" customHeight="1" x14ac:dyDescent="0.2">
      <c r="A9" s="10">
        <v>2</v>
      </c>
      <c r="B9" s="17" t="s">
        <v>261</v>
      </c>
      <c r="C9" s="40" t="s">
        <v>257</v>
      </c>
      <c r="D9" s="78">
        <v>4.9893376385455858E-2</v>
      </c>
      <c r="E9" s="78">
        <v>4.3754351384440449E-2</v>
      </c>
      <c r="F9" s="79">
        <v>4.7661003657813887E-2</v>
      </c>
      <c r="G9" s="74">
        <v>1</v>
      </c>
      <c r="H9" s="74" t="s">
        <v>2</v>
      </c>
      <c r="I9" s="74" t="s">
        <v>2</v>
      </c>
      <c r="J9" s="74" t="s">
        <v>2</v>
      </c>
      <c r="K9" s="74" t="s">
        <v>2</v>
      </c>
      <c r="L9" s="75" t="s">
        <v>2</v>
      </c>
    </row>
    <row r="10" spans="1:16" ht="15" customHeight="1" x14ac:dyDescent="0.2">
      <c r="A10" s="10">
        <v>10</v>
      </c>
      <c r="B10" s="17" t="s">
        <v>261</v>
      </c>
      <c r="C10" s="40" t="s">
        <v>276</v>
      </c>
      <c r="D10" s="78">
        <v>4.9893376385455858E-2</v>
      </c>
      <c r="E10" s="78">
        <v>4.7151318906832794E-2</v>
      </c>
      <c r="F10" s="79">
        <v>4.889626457504747E-2</v>
      </c>
      <c r="G10" s="74">
        <v>0</v>
      </c>
      <c r="H10" s="74">
        <v>1</v>
      </c>
      <c r="I10" s="74" t="s">
        <v>2</v>
      </c>
      <c r="J10" s="74" t="s">
        <v>2</v>
      </c>
      <c r="K10" s="74" t="s">
        <v>2</v>
      </c>
      <c r="L10" s="75" t="s">
        <v>2</v>
      </c>
    </row>
    <row r="11" spans="1:16" x14ac:dyDescent="0.2">
      <c r="A11" s="10">
        <v>43</v>
      </c>
      <c r="B11" s="17" t="s">
        <v>258</v>
      </c>
      <c r="C11" s="40" t="s">
        <v>258</v>
      </c>
      <c r="D11" s="78">
        <v>5.9516960397959916E-2</v>
      </c>
      <c r="E11" s="78">
        <v>3.8932263206560395E-2</v>
      </c>
      <c r="F11" s="79">
        <v>5.2031615964723728E-2</v>
      </c>
      <c r="G11" s="74">
        <v>0</v>
      </c>
      <c r="H11" s="74">
        <v>1</v>
      </c>
      <c r="I11" s="74" t="s">
        <v>2</v>
      </c>
      <c r="J11" s="74" t="s">
        <v>2</v>
      </c>
      <c r="K11" s="74" t="s">
        <v>2</v>
      </c>
      <c r="L11" s="75" t="s">
        <v>2</v>
      </c>
    </row>
    <row r="12" spans="1:16" x14ac:dyDescent="0.2">
      <c r="A12" s="10">
        <v>17</v>
      </c>
      <c r="B12" s="17" t="s">
        <v>257</v>
      </c>
      <c r="C12" s="40" t="s">
        <v>258</v>
      </c>
      <c r="D12" s="78">
        <v>6.0039224763348012E-2</v>
      </c>
      <c r="E12" s="78">
        <v>3.8932263206560395E-2</v>
      </c>
      <c r="F12" s="79">
        <v>5.2363966015425249E-2</v>
      </c>
      <c r="G12" s="74">
        <v>1</v>
      </c>
      <c r="H12" s="74" t="s">
        <v>2</v>
      </c>
      <c r="I12" s="74" t="s">
        <v>2</v>
      </c>
      <c r="J12" s="74" t="s">
        <v>2</v>
      </c>
      <c r="K12" s="74" t="s">
        <v>2</v>
      </c>
      <c r="L12" s="75" t="s">
        <v>2</v>
      </c>
    </row>
    <row r="13" spans="1:16" x14ac:dyDescent="0.2">
      <c r="A13" s="10">
        <v>82</v>
      </c>
      <c r="B13" s="17" t="s">
        <v>263</v>
      </c>
      <c r="C13" s="40" t="s">
        <v>258</v>
      </c>
      <c r="D13" s="78">
        <v>6.0234800497187969E-2</v>
      </c>
      <c r="E13" s="78">
        <v>3.8932263206560395E-2</v>
      </c>
      <c r="F13" s="79">
        <v>5.2488423300596117E-2</v>
      </c>
      <c r="G13" s="74">
        <v>0</v>
      </c>
      <c r="H13" s="74">
        <v>1</v>
      </c>
      <c r="I13" s="74" t="s">
        <v>2</v>
      </c>
      <c r="J13" s="74" t="s">
        <v>2</v>
      </c>
      <c r="K13" s="74" t="s">
        <v>2</v>
      </c>
      <c r="L13" s="75" t="s">
        <v>2</v>
      </c>
    </row>
    <row r="14" spans="1:16" x14ac:dyDescent="0.2">
      <c r="A14" s="10">
        <v>40</v>
      </c>
      <c r="B14" s="17" t="s">
        <v>258</v>
      </c>
      <c r="C14" s="40" t="s">
        <v>261</v>
      </c>
      <c r="D14" s="78">
        <v>5.9516960397959916E-2</v>
      </c>
      <c r="E14" s="78">
        <v>4.024476187934739E-2</v>
      </c>
      <c r="F14" s="79">
        <v>5.2508888209373543E-2</v>
      </c>
      <c r="G14" s="74">
        <v>0</v>
      </c>
      <c r="H14" s="74">
        <v>1</v>
      </c>
      <c r="I14" s="74" t="s">
        <v>2</v>
      </c>
      <c r="J14" s="74" t="s">
        <v>2</v>
      </c>
      <c r="K14" s="74" t="s">
        <v>2</v>
      </c>
      <c r="L14" s="75" t="s">
        <v>2</v>
      </c>
    </row>
    <row r="15" spans="1:16" x14ac:dyDescent="0.2">
      <c r="A15" s="10">
        <v>160</v>
      </c>
      <c r="B15" s="17" t="s">
        <v>271</v>
      </c>
      <c r="C15" s="40" t="s">
        <v>258</v>
      </c>
      <c r="D15" s="78">
        <v>6.0325461591214526E-2</v>
      </c>
      <c r="E15" s="78">
        <v>3.8932263206560395E-2</v>
      </c>
      <c r="F15" s="79">
        <v>5.2546116724067567E-2</v>
      </c>
      <c r="G15" s="74">
        <v>0</v>
      </c>
      <c r="H15" s="74">
        <v>1</v>
      </c>
      <c r="I15" s="74" t="s">
        <v>2</v>
      </c>
      <c r="J15" s="74" t="s">
        <v>2</v>
      </c>
      <c r="K15" s="74" t="s">
        <v>2</v>
      </c>
      <c r="L15" s="75" t="s">
        <v>2</v>
      </c>
    </row>
    <row r="16" spans="1:16" x14ac:dyDescent="0.2">
      <c r="A16" s="10">
        <v>14</v>
      </c>
      <c r="B16" s="17" t="s">
        <v>257</v>
      </c>
      <c r="C16" s="40" t="s">
        <v>261</v>
      </c>
      <c r="D16" s="78">
        <v>6.0039224763348012E-2</v>
      </c>
      <c r="E16" s="78">
        <v>4.024476187934739E-2</v>
      </c>
      <c r="F16" s="79">
        <v>5.2841238260075057E-2</v>
      </c>
      <c r="G16" s="74">
        <v>1</v>
      </c>
      <c r="H16" s="74" t="s">
        <v>2</v>
      </c>
      <c r="I16" s="74" t="s">
        <v>2</v>
      </c>
      <c r="J16" s="74" t="s">
        <v>2</v>
      </c>
      <c r="K16" s="74" t="s">
        <v>2</v>
      </c>
      <c r="L16" s="75" t="s">
        <v>2</v>
      </c>
    </row>
    <row r="17" spans="1:12" x14ac:dyDescent="0.2">
      <c r="A17" s="10">
        <v>121</v>
      </c>
      <c r="B17" s="17" t="s">
        <v>276</v>
      </c>
      <c r="C17" s="40" t="s">
        <v>258</v>
      </c>
      <c r="D17" s="78">
        <v>6.0981168545955276E-2</v>
      </c>
      <c r="E17" s="78">
        <v>3.8932263206560395E-2</v>
      </c>
      <c r="F17" s="79">
        <v>5.2963384786175322E-2</v>
      </c>
      <c r="G17" s="74">
        <v>0</v>
      </c>
      <c r="H17" s="74">
        <v>1</v>
      </c>
      <c r="I17" s="74" t="s">
        <v>2</v>
      </c>
      <c r="J17" s="74" t="s">
        <v>2</v>
      </c>
      <c r="K17" s="74" t="s">
        <v>2</v>
      </c>
      <c r="L17" s="75" t="s">
        <v>2</v>
      </c>
    </row>
    <row r="18" spans="1:12" x14ac:dyDescent="0.2">
      <c r="A18" s="10">
        <v>79</v>
      </c>
      <c r="B18" s="17" t="s">
        <v>263</v>
      </c>
      <c r="C18" s="40" t="s">
        <v>261</v>
      </c>
      <c r="D18" s="78">
        <v>6.0234800497187969E-2</v>
      </c>
      <c r="E18" s="78">
        <v>4.024476187934739E-2</v>
      </c>
      <c r="F18" s="79">
        <v>5.2965695545245932E-2</v>
      </c>
      <c r="G18" s="74">
        <v>0</v>
      </c>
      <c r="H18" s="74">
        <v>1</v>
      </c>
      <c r="I18" s="74" t="s">
        <v>2</v>
      </c>
      <c r="J18" s="74" t="s">
        <v>2</v>
      </c>
      <c r="K18" s="74" t="s">
        <v>2</v>
      </c>
      <c r="L18" s="75" t="s">
        <v>2</v>
      </c>
    </row>
    <row r="19" spans="1:12" x14ac:dyDescent="0.2">
      <c r="A19" s="10">
        <v>157</v>
      </c>
      <c r="B19" s="17" t="s">
        <v>271</v>
      </c>
      <c r="C19" s="40" t="s">
        <v>261</v>
      </c>
      <c r="D19" s="78">
        <v>6.0325461591214526E-2</v>
      </c>
      <c r="E19" s="78">
        <v>4.024476187934739E-2</v>
      </c>
      <c r="F19" s="79">
        <v>5.3023388968717382E-2</v>
      </c>
      <c r="G19" s="74">
        <v>0</v>
      </c>
      <c r="H19" s="74">
        <v>1</v>
      </c>
      <c r="I19" s="74" t="s">
        <v>2</v>
      </c>
      <c r="J19" s="74" t="s">
        <v>2</v>
      </c>
      <c r="K19" s="74" t="s">
        <v>2</v>
      </c>
      <c r="L19" s="75" t="s">
        <v>2</v>
      </c>
    </row>
    <row r="20" spans="1:12" x14ac:dyDescent="0.2">
      <c r="A20" s="10">
        <v>118</v>
      </c>
      <c r="B20" s="17" t="s">
        <v>276</v>
      </c>
      <c r="C20" s="40" t="s">
        <v>261</v>
      </c>
      <c r="D20" s="78">
        <v>6.0981168545955276E-2</v>
      </c>
      <c r="E20" s="78">
        <v>4.024476187934739E-2</v>
      </c>
      <c r="F20" s="79">
        <v>5.344065703082513E-2</v>
      </c>
      <c r="G20" s="74">
        <v>0</v>
      </c>
      <c r="H20" s="74">
        <v>1</v>
      </c>
      <c r="I20" s="74" t="s">
        <v>2</v>
      </c>
      <c r="J20" s="74" t="s">
        <v>2</v>
      </c>
      <c r="K20" s="74" t="s">
        <v>2</v>
      </c>
      <c r="L20" s="75" t="s">
        <v>2</v>
      </c>
    </row>
    <row r="21" spans="1:12" x14ac:dyDescent="0.2">
      <c r="A21" s="10">
        <v>41</v>
      </c>
      <c r="B21" s="17" t="s">
        <v>258</v>
      </c>
      <c r="C21" s="40" t="s">
        <v>257</v>
      </c>
      <c r="D21" s="78">
        <v>5.9516960397959916E-2</v>
      </c>
      <c r="E21" s="78">
        <v>4.3754351384440449E-2</v>
      </c>
      <c r="F21" s="79">
        <v>5.378510257486193E-2</v>
      </c>
      <c r="G21" s="74">
        <v>1</v>
      </c>
      <c r="H21" s="74" t="s">
        <v>2</v>
      </c>
      <c r="I21" s="74" t="s">
        <v>2</v>
      </c>
      <c r="J21" s="74" t="s">
        <v>2</v>
      </c>
      <c r="K21" s="74" t="s">
        <v>2</v>
      </c>
      <c r="L21" s="75" t="s">
        <v>2</v>
      </c>
    </row>
    <row r="22" spans="1:12" x14ac:dyDescent="0.2">
      <c r="A22" s="10">
        <v>15</v>
      </c>
      <c r="B22" s="17" t="s">
        <v>257</v>
      </c>
      <c r="C22" s="40" t="s">
        <v>257</v>
      </c>
      <c r="D22" s="78">
        <v>6.0039224763348012E-2</v>
      </c>
      <c r="E22" s="78">
        <v>4.3754351384440449E-2</v>
      </c>
      <c r="F22" s="79">
        <v>5.4117452625563445E-2</v>
      </c>
      <c r="G22" s="74">
        <v>0</v>
      </c>
      <c r="H22" s="74">
        <v>1</v>
      </c>
      <c r="I22" s="74" t="s">
        <v>2</v>
      </c>
      <c r="J22" s="74" t="s">
        <v>2</v>
      </c>
      <c r="K22" s="74" t="s">
        <v>2</v>
      </c>
      <c r="L22" s="75" t="s">
        <v>2</v>
      </c>
    </row>
    <row r="23" spans="1:12" x14ac:dyDescent="0.2">
      <c r="A23" s="10">
        <v>80</v>
      </c>
      <c r="B23" s="17" t="s">
        <v>263</v>
      </c>
      <c r="C23" s="40" t="s">
        <v>257</v>
      </c>
      <c r="D23" s="78">
        <v>6.0234800497187969E-2</v>
      </c>
      <c r="E23" s="78">
        <v>4.3754351384440449E-2</v>
      </c>
      <c r="F23" s="79">
        <v>5.4241909910734319E-2</v>
      </c>
      <c r="G23" s="74">
        <v>0</v>
      </c>
      <c r="H23" s="74">
        <v>1</v>
      </c>
      <c r="I23" s="74" t="s">
        <v>2</v>
      </c>
      <c r="J23" s="74" t="s">
        <v>2</v>
      </c>
      <c r="K23" s="74" t="s">
        <v>2</v>
      </c>
      <c r="L23" s="75" t="s">
        <v>2</v>
      </c>
    </row>
    <row r="24" spans="1:12" x14ac:dyDescent="0.2">
      <c r="A24" s="10">
        <v>158</v>
      </c>
      <c r="B24" s="17" t="s">
        <v>271</v>
      </c>
      <c r="C24" s="40" t="s">
        <v>257</v>
      </c>
      <c r="D24" s="78">
        <v>6.0325461591214526E-2</v>
      </c>
      <c r="E24" s="78">
        <v>4.3754351384440449E-2</v>
      </c>
      <c r="F24" s="79">
        <v>5.4299603334205762E-2</v>
      </c>
      <c r="G24" s="74">
        <v>0</v>
      </c>
      <c r="H24" s="74">
        <v>1</v>
      </c>
      <c r="I24" s="74" t="s">
        <v>2</v>
      </c>
      <c r="J24" s="74" t="s">
        <v>2</v>
      </c>
      <c r="K24" s="74" t="s">
        <v>2</v>
      </c>
      <c r="L24" s="75" t="s">
        <v>2</v>
      </c>
    </row>
    <row r="25" spans="1:12" x14ac:dyDescent="0.2">
      <c r="A25" s="10">
        <v>119</v>
      </c>
      <c r="B25" s="17" t="s">
        <v>276</v>
      </c>
      <c r="C25" s="40" t="s">
        <v>257</v>
      </c>
      <c r="D25" s="78">
        <v>6.0981168545955276E-2</v>
      </c>
      <c r="E25" s="78">
        <v>4.3754351384440449E-2</v>
      </c>
      <c r="F25" s="79">
        <v>5.4716871396313517E-2</v>
      </c>
      <c r="G25" s="74">
        <v>0</v>
      </c>
      <c r="H25" s="74">
        <v>1</v>
      </c>
      <c r="I25" s="74" t="s">
        <v>2</v>
      </c>
      <c r="J25" s="74" t="s">
        <v>2</v>
      </c>
      <c r="K25" s="74" t="s">
        <v>2</v>
      </c>
      <c r="L25" s="75" t="s">
        <v>2</v>
      </c>
    </row>
    <row r="26" spans="1:12" x14ac:dyDescent="0.2">
      <c r="A26" s="10">
        <v>49</v>
      </c>
      <c r="B26" s="17" t="s">
        <v>258</v>
      </c>
      <c r="C26" s="40" t="s">
        <v>276</v>
      </c>
      <c r="D26" s="78">
        <v>5.9516960397959916E-2</v>
      </c>
      <c r="E26" s="78">
        <v>4.7151318906832794E-2</v>
      </c>
      <c r="F26" s="79">
        <v>5.5020363492095513E-2</v>
      </c>
      <c r="G26" s="74">
        <v>0</v>
      </c>
      <c r="H26" s="74">
        <v>1</v>
      </c>
      <c r="I26" s="74" t="s">
        <v>2</v>
      </c>
      <c r="J26" s="74" t="s">
        <v>2</v>
      </c>
      <c r="K26" s="74" t="s">
        <v>2</v>
      </c>
      <c r="L26" s="75" t="s">
        <v>2</v>
      </c>
    </row>
    <row r="27" spans="1:12" x14ac:dyDescent="0.2">
      <c r="A27" s="10">
        <v>23</v>
      </c>
      <c r="B27" s="17" t="s">
        <v>257</v>
      </c>
      <c r="C27" s="40" t="s">
        <v>276</v>
      </c>
      <c r="D27" s="78">
        <v>6.0039224763348012E-2</v>
      </c>
      <c r="E27" s="78">
        <v>4.7151318906832794E-2</v>
      </c>
      <c r="F27" s="79">
        <v>5.5352713542797027E-2</v>
      </c>
      <c r="G27" s="74">
        <v>1</v>
      </c>
      <c r="H27" s="74" t="s">
        <v>2</v>
      </c>
      <c r="I27" s="74" t="s">
        <v>2</v>
      </c>
      <c r="J27" s="74" t="s">
        <v>2</v>
      </c>
      <c r="K27" s="74" t="s">
        <v>2</v>
      </c>
      <c r="L27" s="75" t="s">
        <v>2</v>
      </c>
    </row>
    <row r="28" spans="1:12" x14ac:dyDescent="0.2">
      <c r="A28" s="10">
        <v>88</v>
      </c>
      <c r="B28" s="17" t="s">
        <v>263</v>
      </c>
      <c r="C28" s="40" t="s">
        <v>276</v>
      </c>
      <c r="D28" s="78">
        <v>6.0234800497187969E-2</v>
      </c>
      <c r="E28" s="78">
        <v>4.7151318906832794E-2</v>
      </c>
      <c r="F28" s="79">
        <v>5.5477170827967902E-2</v>
      </c>
      <c r="G28" s="74">
        <v>0</v>
      </c>
      <c r="H28" s="74">
        <v>1</v>
      </c>
      <c r="I28" s="74" t="s">
        <v>2</v>
      </c>
      <c r="J28" s="74" t="s">
        <v>2</v>
      </c>
      <c r="K28" s="74" t="s">
        <v>2</v>
      </c>
      <c r="L28" s="75" t="s">
        <v>2</v>
      </c>
    </row>
    <row r="29" spans="1:12" x14ac:dyDescent="0.2">
      <c r="A29" s="10">
        <v>166</v>
      </c>
      <c r="B29" s="17" t="s">
        <v>271</v>
      </c>
      <c r="C29" s="40" t="s">
        <v>276</v>
      </c>
      <c r="D29" s="78">
        <v>6.0325461591214526E-2</v>
      </c>
      <c r="E29" s="78">
        <v>4.7151318906832794E-2</v>
      </c>
      <c r="F29" s="79">
        <v>5.5534864251439345E-2</v>
      </c>
      <c r="G29" s="74">
        <v>0</v>
      </c>
      <c r="H29" s="74">
        <v>1</v>
      </c>
      <c r="I29" s="74" t="s">
        <v>2</v>
      </c>
      <c r="J29" s="74" t="s">
        <v>2</v>
      </c>
      <c r="K29" s="74" t="s">
        <v>2</v>
      </c>
      <c r="L29" s="75" t="s">
        <v>2</v>
      </c>
    </row>
    <row r="30" spans="1:12" x14ac:dyDescent="0.2">
      <c r="A30" s="10">
        <v>127</v>
      </c>
      <c r="B30" s="17" t="s">
        <v>276</v>
      </c>
      <c r="C30" s="40" t="s">
        <v>276</v>
      </c>
      <c r="D30" s="78">
        <v>6.0981168545955276E-2</v>
      </c>
      <c r="E30" s="78">
        <v>4.7151318906832794E-2</v>
      </c>
      <c r="F30" s="79">
        <v>5.59521323135471E-2</v>
      </c>
      <c r="G30" s="74">
        <v>0</v>
      </c>
      <c r="H30" s="74">
        <v>1</v>
      </c>
      <c r="I30" s="74" t="s">
        <v>2</v>
      </c>
      <c r="J30" s="74" t="s">
        <v>2</v>
      </c>
      <c r="K30" s="74" t="s">
        <v>2</v>
      </c>
      <c r="L30" s="75" t="s">
        <v>2</v>
      </c>
    </row>
    <row r="31" spans="1:12" x14ac:dyDescent="0.2">
      <c r="A31" s="10">
        <v>7</v>
      </c>
      <c r="B31" s="17" t="s">
        <v>261</v>
      </c>
      <c r="C31" s="40" t="s">
        <v>263</v>
      </c>
      <c r="D31" s="78">
        <v>4.9893376385455858E-2</v>
      </c>
      <c r="E31" s="78">
        <v>6.6798133202832011E-2</v>
      </c>
      <c r="F31" s="79">
        <v>5.6040560682683545E-2</v>
      </c>
      <c r="G31" s="74">
        <v>1</v>
      </c>
      <c r="H31" s="74" t="s">
        <v>2</v>
      </c>
      <c r="I31" s="74" t="s">
        <v>2</v>
      </c>
      <c r="J31" s="74" t="s">
        <v>2</v>
      </c>
      <c r="K31" s="74" t="s">
        <v>2</v>
      </c>
      <c r="L31" s="75" t="s">
        <v>2</v>
      </c>
    </row>
    <row r="32" spans="1:12" x14ac:dyDescent="0.2">
      <c r="A32" s="10">
        <v>13</v>
      </c>
      <c r="B32" s="17" t="s">
        <v>261</v>
      </c>
      <c r="C32" s="40" t="s">
        <v>271</v>
      </c>
      <c r="D32" s="78">
        <v>4.9893376385455858E-2</v>
      </c>
      <c r="E32" s="78">
        <v>7.0023848569375186E-2</v>
      </c>
      <c r="F32" s="79">
        <v>5.7213548088699252E-2</v>
      </c>
      <c r="G32" s="74">
        <v>1</v>
      </c>
      <c r="H32" s="74" t="s">
        <v>2</v>
      </c>
      <c r="I32" s="74" t="s">
        <v>2</v>
      </c>
      <c r="J32" s="74" t="s">
        <v>2</v>
      </c>
      <c r="K32" s="74" t="s">
        <v>2</v>
      </c>
      <c r="L32" s="75" t="s">
        <v>2</v>
      </c>
    </row>
    <row r="33" spans="1:12" x14ac:dyDescent="0.2">
      <c r="A33" s="10">
        <v>95</v>
      </c>
      <c r="B33" s="17" t="s">
        <v>268</v>
      </c>
      <c r="C33" s="40" t="s">
        <v>258</v>
      </c>
      <c r="D33" s="78">
        <v>7.0116299226219286E-2</v>
      </c>
      <c r="E33" s="78">
        <v>3.8932263206560395E-2</v>
      </c>
      <c r="F33" s="79">
        <v>5.8776649764525145E-2</v>
      </c>
      <c r="G33" s="74">
        <v>0</v>
      </c>
      <c r="H33" s="74">
        <v>1</v>
      </c>
      <c r="I33" s="74" t="s">
        <v>2</v>
      </c>
      <c r="J33" s="74" t="s">
        <v>2</v>
      </c>
      <c r="K33" s="74" t="s">
        <v>2</v>
      </c>
      <c r="L33" s="75" t="s">
        <v>2</v>
      </c>
    </row>
    <row r="34" spans="1:12" x14ac:dyDescent="0.2">
      <c r="A34" s="10">
        <v>92</v>
      </c>
      <c r="B34" s="17" t="s">
        <v>268</v>
      </c>
      <c r="C34" s="40" t="s">
        <v>261</v>
      </c>
      <c r="D34" s="78">
        <v>7.0116299226219286E-2</v>
      </c>
      <c r="E34" s="78">
        <v>4.024476187934739E-2</v>
      </c>
      <c r="F34" s="79">
        <v>5.9253922009174967E-2</v>
      </c>
      <c r="G34" s="74">
        <v>0</v>
      </c>
      <c r="H34" s="74">
        <v>1</v>
      </c>
      <c r="I34" s="74" t="s">
        <v>2</v>
      </c>
      <c r="J34" s="74" t="s">
        <v>2</v>
      </c>
      <c r="K34" s="74" t="s">
        <v>2</v>
      </c>
      <c r="L34" s="75" t="s">
        <v>2</v>
      </c>
    </row>
    <row r="35" spans="1:12" x14ac:dyDescent="0.2">
      <c r="A35" s="10">
        <v>93</v>
      </c>
      <c r="B35" s="17" t="s">
        <v>268</v>
      </c>
      <c r="C35" s="40" t="s">
        <v>257</v>
      </c>
      <c r="D35" s="78">
        <v>7.0116299226219286E-2</v>
      </c>
      <c r="E35" s="78">
        <v>4.3754351384440449E-2</v>
      </c>
      <c r="F35" s="79">
        <v>6.0530136374663354E-2</v>
      </c>
      <c r="G35" s="74">
        <v>0</v>
      </c>
      <c r="H35" s="74">
        <v>1</v>
      </c>
      <c r="I35" s="74" t="s">
        <v>2</v>
      </c>
      <c r="J35" s="74" t="s">
        <v>2</v>
      </c>
      <c r="K35" s="74" t="s">
        <v>2</v>
      </c>
      <c r="L35" s="75" t="s">
        <v>2</v>
      </c>
    </row>
    <row r="36" spans="1:12" x14ac:dyDescent="0.2">
      <c r="A36" s="10">
        <v>8</v>
      </c>
      <c r="B36" s="17" t="s">
        <v>261</v>
      </c>
      <c r="C36" s="40" t="s">
        <v>268</v>
      </c>
      <c r="D36" s="78">
        <v>4.9893376385455858E-2</v>
      </c>
      <c r="E36" s="78">
        <v>7.9422052127556222E-2</v>
      </c>
      <c r="F36" s="79">
        <v>6.0631076655310534E-2</v>
      </c>
      <c r="G36" s="74">
        <v>1</v>
      </c>
      <c r="H36" s="74" t="s">
        <v>2</v>
      </c>
      <c r="I36" s="74" t="s">
        <v>2</v>
      </c>
      <c r="J36" s="74" t="s">
        <v>2</v>
      </c>
      <c r="K36" s="74" t="s">
        <v>2</v>
      </c>
      <c r="L36" s="75" t="s">
        <v>2</v>
      </c>
    </row>
    <row r="37" spans="1:12" x14ac:dyDescent="0.2">
      <c r="A37" s="10">
        <v>134</v>
      </c>
      <c r="B37" s="17" t="s">
        <v>267</v>
      </c>
      <c r="C37" s="40" t="s">
        <v>258</v>
      </c>
      <c r="D37" s="78">
        <v>7.4011635794687267E-2</v>
      </c>
      <c r="E37" s="78">
        <v>3.8932263206560395E-2</v>
      </c>
      <c r="F37" s="79">
        <v>6.1255500308095678E-2</v>
      </c>
      <c r="G37" s="74">
        <v>0</v>
      </c>
      <c r="H37" s="74">
        <v>1</v>
      </c>
      <c r="I37" s="74" t="s">
        <v>2</v>
      </c>
      <c r="J37" s="74" t="s">
        <v>2</v>
      </c>
      <c r="K37" s="74" t="s">
        <v>2</v>
      </c>
      <c r="L37" s="75" t="s">
        <v>2</v>
      </c>
    </row>
    <row r="38" spans="1:12" x14ac:dyDescent="0.2">
      <c r="A38" s="10">
        <v>131</v>
      </c>
      <c r="B38" s="17" t="s">
        <v>267</v>
      </c>
      <c r="C38" s="40" t="s">
        <v>261</v>
      </c>
      <c r="D38" s="78">
        <v>7.4011635794687267E-2</v>
      </c>
      <c r="E38" s="78">
        <v>4.024476187934739E-2</v>
      </c>
      <c r="F38" s="79">
        <v>6.1732772552745493E-2</v>
      </c>
      <c r="G38" s="74">
        <v>0</v>
      </c>
      <c r="H38" s="74">
        <v>1</v>
      </c>
      <c r="I38" s="74" t="s">
        <v>2</v>
      </c>
      <c r="J38" s="74" t="s">
        <v>2</v>
      </c>
      <c r="K38" s="74" t="s">
        <v>2</v>
      </c>
      <c r="L38" s="75" t="s">
        <v>2</v>
      </c>
    </row>
    <row r="39" spans="1:12" x14ac:dyDescent="0.2">
      <c r="A39" s="10">
        <v>101</v>
      </c>
      <c r="B39" s="17" t="s">
        <v>268</v>
      </c>
      <c r="C39" s="40" t="s">
        <v>276</v>
      </c>
      <c r="D39" s="78">
        <v>7.0116299226219286E-2</v>
      </c>
      <c r="E39" s="78">
        <v>4.7151318906832794E-2</v>
      </c>
      <c r="F39" s="79">
        <v>6.1765397291896923E-2</v>
      </c>
      <c r="G39" s="74">
        <v>0</v>
      </c>
      <c r="H39" s="74">
        <v>1</v>
      </c>
      <c r="I39" s="74" t="s">
        <v>2</v>
      </c>
      <c r="J39" s="74" t="s">
        <v>2</v>
      </c>
      <c r="K39" s="74" t="s">
        <v>2</v>
      </c>
      <c r="L39" s="75" t="s">
        <v>2</v>
      </c>
    </row>
    <row r="40" spans="1:12" x14ac:dyDescent="0.2">
      <c r="A40" s="10">
        <v>46</v>
      </c>
      <c r="B40" s="17" t="s">
        <v>258</v>
      </c>
      <c r="C40" s="40" t="s">
        <v>263</v>
      </c>
      <c r="D40" s="78">
        <v>5.9516960397959916E-2</v>
      </c>
      <c r="E40" s="78">
        <v>6.6798133202832011E-2</v>
      </c>
      <c r="F40" s="79">
        <v>6.2164659599731588E-2</v>
      </c>
      <c r="G40" s="74">
        <v>1</v>
      </c>
      <c r="H40" s="74" t="s">
        <v>2</v>
      </c>
      <c r="I40" s="74" t="s">
        <v>2</v>
      </c>
      <c r="J40" s="74" t="s">
        <v>2</v>
      </c>
      <c r="K40" s="74" t="s">
        <v>2</v>
      </c>
      <c r="L40" s="75" t="s">
        <v>2</v>
      </c>
    </row>
    <row r="41" spans="1:12" x14ac:dyDescent="0.2">
      <c r="A41" s="10">
        <v>11</v>
      </c>
      <c r="B41" s="17" t="s">
        <v>261</v>
      </c>
      <c r="C41" s="40" t="s">
        <v>267</v>
      </c>
      <c r="D41" s="78">
        <v>4.9893376385455858E-2</v>
      </c>
      <c r="E41" s="78">
        <v>8.4421826097127908E-2</v>
      </c>
      <c r="F41" s="79">
        <v>6.244917628060933E-2</v>
      </c>
      <c r="G41" s="74">
        <v>1</v>
      </c>
      <c r="H41" s="74" t="s">
        <v>2</v>
      </c>
      <c r="I41" s="74" t="s">
        <v>2</v>
      </c>
      <c r="J41" s="74" t="s">
        <v>2</v>
      </c>
      <c r="K41" s="74" t="s">
        <v>2</v>
      </c>
      <c r="L41" s="75" t="s">
        <v>2</v>
      </c>
    </row>
    <row r="42" spans="1:12" x14ac:dyDescent="0.2">
      <c r="A42" s="10">
        <v>20</v>
      </c>
      <c r="B42" s="17" t="s">
        <v>257</v>
      </c>
      <c r="C42" s="40" t="s">
        <v>263</v>
      </c>
      <c r="D42" s="78">
        <v>6.0039224763348012E-2</v>
      </c>
      <c r="E42" s="78">
        <v>6.6798133202832011E-2</v>
      </c>
      <c r="F42" s="79">
        <v>6.2497009650433102E-2</v>
      </c>
      <c r="G42" s="74">
        <v>1</v>
      </c>
      <c r="H42" s="74" t="s">
        <v>2</v>
      </c>
      <c r="I42" s="74" t="s">
        <v>2</v>
      </c>
      <c r="J42" s="74" t="s">
        <v>2</v>
      </c>
      <c r="K42" s="74" t="s">
        <v>2</v>
      </c>
      <c r="L42" s="75" t="s">
        <v>2</v>
      </c>
    </row>
    <row r="43" spans="1:12" x14ac:dyDescent="0.2">
      <c r="A43" s="10">
        <v>85</v>
      </c>
      <c r="B43" s="17" t="s">
        <v>263</v>
      </c>
      <c r="C43" s="40" t="s">
        <v>263</v>
      </c>
      <c r="D43" s="78">
        <v>6.0234800497187969E-2</v>
      </c>
      <c r="E43" s="78">
        <v>6.6798133202832011E-2</v>
      </c>
      <c r="F43" s="79">
        <v>6.2621466935603984E-2</v>
      </c>
      <c r="G43" s="74">
        <v>1</v>
      </c>
      <c r="H43" s="74" t="s">
        <v>2</v>
      </c>
      <c r="I43" s="74" t="s">
        <v>2</v>
      </c>
      <c r="J43" s="74" t="s">
        <v>2</v>
      </c>
      <c r="K43" s="74" t="s">
        <v>2</v>
      </c>
      <c r="L43" s="75" t="s">
        <v>2</v>
      </c>
    </row>
    <row r="44" spans="1:12" x14ac:dyDescent="0.2">
      <c r="A44" s="10">
        <v>163</v>
      </c>
      <c r="B44" s="17" t="s">
        <v>271</v>
      </c>
      <c r="C44" s="40" t="s">
        <v>263</v>
      </c>
      <c r="D44" s="78">
        <v>6.0325461591214526E-2</v>
      </c>
      <c r="E44" s="78">
        <v>6.6798133202832011E-2</v>
      </c>
      <c r="F44" s="79">
        <v>6.267916035907542E-2</v>
      </c>
      <c r="G44" s="74">
        <v>1</v>
      </c>
      <c r="H44" s="74" t="s">
        <v>2</v>
      </c>
      <c r="I44" s="74" t="s">
        <v>2</v>
      </c>
      <c r="J44" s="74" t="s">
        <v>2</v>
      </c>
      <c r="K44" s="74" t="s">
        <v>2</v>
      </c>
      <c r="L44" s="75" t="s">
        <v>2</v>
      </c>
    </row>
    <row r="45" spans="1:12" x14ac:dyDescent="0.2">
      <c r="A45" s="10">
        <v>132</v>
      </c>
      <c r="B45" s="17" t="s">
        <v>267</v>
      </c>
      <c r="C45" s="40" t="s">
        <v>257</v>
      </c>
      <c r="D45" s="78">
        <v>7.4011635794687267E-2</v>
      </c>
      <c r="E45" s="78">
        <v>4.3754351384440449E-2</v>
      </c>
      <c r="F45" s="79">
        <v>6.3008986918233881E-2</v>
      </c>
      <c r="G45" s="74">
        <v>0</v>
      </c>
      <c r="H45" s="74">
        <v>1</v>
      </c>
      <c r="I45" s="74" t="s">
        <v>2</v>
      </c>
      <c r="J45" s="74" t="s">
        <v>2</v>
      </c>
      <c r="K45" s="74" t="s">
        <v>2</v>
      </c>
      <c r="L45" s="75" t="s">
        <v>2</v>
      </c>
    </row>
    <row r="46" spans="1:12" x14ac:dyDescent="0.2">
      <c r="A46" s="10">
        <v>124</v>
      </c>
      <c r="B46" s="17" t="s">
        <v>276</v>
      </c>
      <c r="C46" s="40" t="s">
        <v>263</v>
      </c>
      <c r="D46" s="78">
        <v>6.0981168545955276E-2</v>
      </c>
      <c r="E46" s="78">
        <v>6.6798133202832011E-2</v>
      </c>
      <c r="F46" s="79">
        <v>6.3096428421183182E-2</v>
      </c>
      <c r="G46" s="74">
        <v>1</v>
      </c>
      <c r="H46" s="74" t="s">
        <v>2</v>
      </c>
      <c r="I46" s="74" t="s">
        <v>2</v>
      </c>
      <c r="J46" s="74" t="s">
        <v>2</v>
      </c>
      <c r="K46" s="74" t="s">
        <v>2</v>
      </c>
      <c r="L46" s="75" t="s">
        <v>2</v>
      </c>
    </row>
    <row r="47" spans="1:12" x14ac:dyDescent="0.2">
      <c r="A47" s="10">
        <v>52</v>
      </c>
      <c r="B47" s="17" t="s">
        <v>258</v>
      </c>
      <c r="C47" s="40" t="s">
        <v>271</v>
      </c>
      <c r="D47" s="78">
        <v>5.9516960397959916E-2</v>
      </c>
      <c r="E47" s="78">
        <v>7.0023848569375186E-2</v>
      </c>
      <c r="F47" s="79">
        <v>6.3337647005747288E-2</v>
      </c>
      <c r="G47" s="74">
        <v>1</v>
      </c>
      <c r="H47" s="74" t="s">
        <v>2</v>
      </c>
      <c r="I47" s="74" t="s">
        <v>2</v>
      </c>
      <c r="J47" s="74" t="s">
        <v>2</v>
      </c>
      <c r="K47" s="74" t="s">
        <v>2</v>
      </c>
      <c r="L47" s="75" t="s">
        <v>2</v>
      </c>
    </row>
    <row r="48" spans="1:12" x14ac:dyDescent="0.2">
      <c r="A48" s="10">
        <v>26</v>
      </c>
      <c r="B48" s="17" t="s">
        <v>257</v>
      </c>
      <c r="C48" s="40" t="s">
        <v>271</v>
      </c>
      <c r="D48" s="78">
        <v>6.0039224763348012E-2</v>
      </c>
      <c r="E48" s="78">
        <v>7.0023848569375186E-2</v>
      </c>
      <c r="F48" s="79">
        <v>6.366999705644881E-2</v>
      </c>
      <c r="G48" s="74">
        <v>1</v>
      </c>
      <c r="H48" s="74" t="s">
        <v>2</v>
      </c>
      <c r="I48" s="74" t="s">
        <v>2</v>
      </c>
      <c r="J48" s="74" t="s">
        <v>2</v>
      </c>
      <c r="K48" s="74" t="s">
        <v>2</v>
      </c>
      <c r="L48" s="75" t="s">
        <v>2</v>
      </c>
    </row>
    <row r="49" spans="1:12" x14ac:dyDescent="0.2">
      <c r="A49" s="10">
        <v>91</v>
      </c>
      <c r="B49" s="17" t="s">
        <v>263</v>
      </c>
      <c r="C49" s="40" t="s">
        <v>271</v>
      </c>
      <c r="D49" s="78">
        <v>6.0234800497187969E-2</v>
      </c>
      <c r="E49" s="78">
        <v>7.0023848569375186E-2</v>
      </c>
      <c r="F49" s="79">
        <v>6.3794454341619691E-2</v>
      </c>
      <c r="G49" s="74">
        <v>1</v>
      </c>
      <c r="H49" s="74" t="s">
        <v>2</v>
      </c>
      <c r="I49" s="74" t="s">
        <v>2</v>
      </c>
      <c r="J49" s="74" t="s">
        <v>2</v>
      </c>
      <c r="K49" s="74" t="s">
        <v>2</v>
      </c>
      <c r="L49" s="75" t="s">
        <v>2</v>
      </c>
    </row>
    <row r="50" spans="1:12" x14ac:dyDescent="0.2">
      <c r="A50" s="10">
        <v>169</v>
      </c>
      <c r="B50" s="17" t="s">
        <v>271</v>
      </c>
      <c r="C50" s="40" t="s">
        <v>271</v>
      </c>
      <c r="D50" s="78">
        <v>6.0325461591214526E-2</v>
      </c>
      <c r="E50" s="78">
        <v>7.0023848569375186E-2</v>
      </c>
      <c r="F50" s="79">
        <v>6.3852147765091127E-2</v>
      </c>
      <c r="G50" s="74">
        <v>1</v>
      </c>
      <c r="H50" s="74" t="s">
        <v>2</v>
      </c>
      <c r="I50" s="74" t="s">
        <v>2</v>
      </c>
      <c r="J50" s="74" t="s">
        <v>2</v>
      </c>
      <c r="K50" s="74" t="s">
        <v>2</v>
      </c>
      <c r="L50" s="75" t="s">
        <v>2</v>
      </c>
    </row>
    <row r="51" spans="1:12" x14ac:dyDescent="0.2">
      <c r="A51" s="10">
        <v>12</v>
      </c>
      <c r="B51" s="17" t="s">
        <v>261</v>
      </c>
      <c r="C51" s="40" t="s">
        <v>273</v>
      </c>
      <c r="D51" s="78">
        <v>4.9893376385455858E-2</v>
      </c>
      <c r="E51" s="78">
        <v>8.8873214589370905E-2</v>
      </c>
      <c r="F51" s="79">
        <v>6.4067863005061329E-2</v>
      </c>
      <c r="G51" s="74">
        <v>1</v>
      </c>
      <c r="H51" s="74" t="s">
        <v>2</v>
      </c>
      <c r="I51" s="74" t="s">
        <v>2</v>
      </c>
      <c r="J51" s="74" t="s">
        <v>2</v>
      </c>
      <c r="K51" s="74" t="s">
        <v>2</v>
      </c>
      <c r="L51" s="75" t="s">
        <v>2</v>
      </c>
    </row>
    <row r="52" spans="1:12" x14ac:dyDescent="0.2">
      <c r="A52" s="10">
        <v>9</v>
      </c>
      <c r="B52" s="17" t="s">
        <v>261</v>
      </c>
      <c r="C52" s="40" t="s">
        <v>272</v>
      </c>
      <c r="D52" s="78">
        <v>4.9893376385455858E-2</v>
      </c>
      <c r="E52" s="78">
        <v>8.888005768151222E-2</v>
      </c>
      <c r="F52" s="79">
        <v>6.4070351402203629E-2</v>
      </c>
      <c r="G52" s="74">
        <v>1</v>
      </c>
      <c r="H52" s="74" t="s">
        <v>2</v>
      </c>
      <c r="I52" s="74" t="s">
        <v>2</v>
      </c>
      <c r="J52" s="74" t="s">
        <v>2</v>
      </c>
      <c r="K52" s="74" t="s">
        <v>2</v>
      </c>
      <c r="L52" s="75" t="s">
        <v>2</v>
      </c>
    </row>
    <row r="53" spans="1:12" x14ac:dyDescent="0.2">
      <c r="A53" s="10">
        <v>140</v>
      </c>
      <c r="B53" s="17" t="s">
        <v>267</v>
      </c>
      <c r="C53" s="40" t="s">
        <v>276</v>
      </c>
      <c r="D53" s="78">
        <v>7.4011635794687267E-2</v>
      </c>
      <c r="E53" s="78">
        <v>4.7151318906832794E-2</v>
      </c>
      <c r="F53" s="79">
        <v>6.4244247835467463E-2</v>
      </c>
      <c r="G53" s="74">
        <v>0</v>
      </c>
      <c r="H53" s="74">
        <v>1</v>
      </c>
      <c r="I53" s="74" t="s">
        <v>2</v>
      </c>
      <c r="J53" s="74" t="s">
        <v>2</v>
      </c>
      <c r="K53" s="74" t="s">
        <v>2</v>
      </c>
      <c r="L53" s="75" t="s">
        <v>2</v>
      </c>
    </row>
    <row r="54" spans="1:12" x14ac:dyDescent="0.2">
      <c r="A54" s="10">
        <v>130</v>
      </c>
      <c r="B54" s="17" t="s">
        <v>276</v>
      </c>
      <c r="C54" s="40" t="s">
        <v>271</v>
      </c>
      <c r="D54" s="78">
        <v>6.0981168545955276E-2</v>
      </c>
      <c r="E54" s="78">
        <v>7.0023848569375186E-2</v>
      </c>
      <c r="F54" s="79">
        <v>6.4269415827198889E-2</v>
      </c>
      <c r="G54" s="74">
        <v>1</v>
      </c>
      <c r="H54" s="74" t="s">
        <v>2</v>
      </c>
      <c r="I54" s="74" t="s">
        <v>2</v>
      </c>
      <c r="J54" s="74" t="s">
        <v>2</v>
      </c>
      <c r="K54" s="74" t="s">
        <v>2</v>
      </c>
      <c r="L54" s="75" t="s">
        <v>2</v>
      </c>
    </row>
    <row r="55" spans="1:12" x14ac:dyDescent="0.2">
      <c r="A55" s="10">
        <v>108</v>
      </c>
      <c r="B55" s="17" t="s">
        <v>272</v>
      </c>
      <c r="C55" s="40" t="s">
        <v>258</v>
      </c>
      <c r="D55" s="78">
        <v>7.9858668903280167E-2</v>
      </c>
      <c r="E55" s="78">
        <v>3.8932263206560395E-2</v>
      </c>
      <c r="F55" s="79">
        <v>6.4976339559018437E-2</v>
      </c>
      <c r="G55" s="74">
        <v>0</v>
      </c>
      <c r="H55" s="74">
        <v>1</v>
      </c>
      <c r="I55" s="74" t="s">
        <v>2</v>
      </c>
      <c r="J55" s="74" t="s">
        <v>2</v>
      </c>
      <c r="K55" s="74" t="s">
        <v>2</v>
      </c>
      <c r="L55" s="75" t="s">
        <v>2</v>
      </c>
    </row>
    <row r="56" spans="1:12" x14ac:dyDescent="0.2">
      <c r="A56" s="10">
        <v>5</v>
      </c>
      <c r="B56" s="17" t="s">
        <v>261</v>
      </c>
      <c r="C56" s="40" t="s">
        <v>274</v>
      </c>
      <c r="D56" s="78">
        <v>4.9893376385455858E-2</v>
      </c>
      <c r="E56" s="78">
        <v>9.1457575722496631E-2</v>
      </c>
      <c r="F56" s="79">
        <v>6.5007630689834311E-2</v>
      </c>
      <c r="G56" s="74">
        <v>1</v>
      </c>
      <c r="H56" s="74" t="s">
        <v>2</v>
      </c>
      <c r="I56" s="74" t="s">
        <v>2</v>
      </c>
      <c r="J56" s="74" t="s">
        <v>2</v>
      </c>
      <c r="K56" s="74" t="s">
        <v>2</v>
      </c>
      <c r="L56" s="75" t="s">
        <v>2</v>
      </c>
    </row>
    <row r="57" spans="1:12" x14ac:dyDescent="0.2">
      <c r="A57" s="10">
        <v>105</v>
      </c>
      <c r="B57" s="17" t="s">
        <v>272</v>
      </c>
      <c r="C57" s="40" t="s">
        <v>261</v>
      </c>
      <c r="D57" s="78">
        <v>7.9858668903280167E-2</v>
      </c>
      <c r="E57" s="78">
        <v>4.024476187934739E-2</v>
      </c>
      <c r="F57" s="79">
        <v>6.5453611803668252E-2</v>
      </c>
      <c r="G57" s="74">
        <v>0</v>
      </c>
      <c r="H57" s="74">
        <v>1</v>
      </c>
      <c r="I57" s="74" t="s">
        <v>2</v>
      </c>
      <c r="J57" s="74" t="s">
        <v>2</v>
      </c>
      <c r="K57" s="74" t="s">
        <v>2</v>
      </c>
      <c r="L57" s="75" t="s">
        <v>2</v>
      </c>
    </row>
    <row r="58" spans="1:12" x14ac:dyDescent="0.2">
      <c r="A58" s="10">
        <v>147</v>
      </c>
      <c r="B58" s="17" t="s">
        <v>273</v>
      </c>
      <c r="C58" s="40" t="s">
        <v>258</v>
      </c>
      <c r="D58" s="78">
        <v>8.079557861642471E-2</v>
      </c>
      <c r="E58" s="78">
        <v>3.8932263206560395E-2</v>
      </c>
      <c r="F58" s="79">
        <v>6.5572554831019508E-2</v>
      </c>
      <c r="G58" s="74">
        <v>0</v>
      </c>
      <c r="H58" s="74">
        <v>1</v>
      </c>
      <c r="I58" s="74" t="s">
        <v>2</v>
      </c>
      <c r="J58" s="74" t="s">
        <v>2</v>
      </c>
      <c r="K58" s="74" t="s">
        <v>2</v>
      </c>
      <c r="L58" s="75" t="s">
        <v>2</v>
      </c>
    </row>
    <row r="59" spans="1:12" x14ac:dyDescent="0.2">
      <c r="A59" s="10">
        <v>144</v>
      </c>
      <c r="B59" s="17" t="s">
        <v>273</v>
      </c>
      <c r="C59" s="40" t="s">
        <v>261</v>
      </c>
      <c r="D59" s="78">
        <v>8.079557861642471E-2</v>
      </c>
      <c r="E59" s="78">
        <v>4.024476187934739E-2</v>
      </c>
      <c r="F59" s="79">
        <v>6.6049827075669323E-2</v>
      </c>
      <c r="G59" s="74">
        <v>0</v>
      </c>
      <c r="H59" s="74">
        <v>1</v>
      </c>
      <c r="I59" s="74" t="s">
        <v>2</v>
      </c>
      <c r="J59" s="74" t="s">
        <v>2</v>
      </c>
      <c r="K59" s="74" t="s">
        <v>2</v>
      </c>
      <c r="L59" s="75" t="s">
        <v>2</v>
      </c>
    </row>
    <row r="60" spans="1:12" x14ac:dyDescent="0.2">
      <c r="A60" s="10">
        <v>106</v>
      </c>
      <c r="B60" s="17" t="s">
        <v>272</v>
      </c>
      <c r="C60" s="40" t="s">
        <v>257</v>
      </c>
      <c r="D60" s="78">
        <v>7.9858668903280167E-2</v>
      </c>
      <c r="E60" s="78">
        <v>4.3754351384440449E-2</v>
      </c>
      <c r="F60" s="79">
        <v>6.6729826169156625E-2</v>
      </c>
      <c r="G60" s="74">
        <v>0</v>
      </c>
      <c r="H60" s="74">
        <v>1</v>
      </c>
      <c r="I60" s="74" t="s">
        <v>2</v>
      </c>
      <c r="J60" s="74" t="s">
        <v>2</v>
      </c>
      <c r="K60" s="74" t="s">
        <v>2</v>
      </c>
      <c r="L60" s="75" t="s">
        <v>2</v>
      </c>
    </row>
    <row r="61" spans="1:12" x14ac:dyDescent="0.2">
      <c r="A61" s="10">
        <v>47</v>
      </c>
      <c r="B61" s="17" t="s">
        <v>258</v>
      </c>
      <c r="C61" s="40" t="s">
        <v>268</v>
      </c>
      <c r="D61" s="78">
        <v>5.9516960397959916E-2</v>
      </c>
      <c r="E61" s="78">
        <v>7.9422052127556222E-2</v>
      </c>
      <c r="F61" s="79">
        <v>6.6755175572358563E-2</v>
      </c>
      <c r="G61" s="74">
        <v>1</v>
      </c>
      <c r="H61" s="74" t="s">
        <v>2</v>
      </c>
      <c r="I61" s="74" t="s">
        <v>2</v>
      </c>
      <c r="J61" s="74" t="s">
        <v>2</v>
      </c>
      <c r="K61" s="74" t="s">
        <v>2</v>
      </c>
      <c r="L61" s="75" t="s">
        <v>2</v>
      </c>
    </row>
    <row r="62" spans="1:12" x14ac:dyDescent="0.2">
      <c r="A62" s="10">
        <v>56</v>
      </c>
      <c r="B62" s="17" t="s">
        <v>274</v>
      </c>
      <c r="C62" s="40" t="s">
        <v>258</v>
      </c>
      <c r="D62" s="78">
        <v>8.2786796475974173E-2</v>
      </c>
      <c r="E62" s="78">
        <v>3.8932263206560395E-2</v>
      </c>
      <c r="F62" s="79">
        <v>6.6839693468914621E-2</v>
      </c>
      <c r="G62" s="74">
        <v>0</v>
      </c>
      <c r="H62" s="74">
        <v>1</v>
      </c>
      <c r="I62" s="74" t="s">
        <v>2</v>
      </c>
      <c r="J62" s="74" t="s">
        <v>2</v>
      </c>
      <c r="K62" s="74" t="s">
        <v>2</v>
      </c>
      <c r="L62" s="75" t="s">
        <v>2</v>
      </c>
    </row>
    <row r="63" spans="1:12" x14ac:dyDescent="0.2">
      <c r="A63" s="10">
        <v>21</v>
      </c>
      <c r="B63" s="17" t="s">
        <v>257</v>
      </c>
      <c r="C63" s="40" t="s">
        <v>268</v>
      </c>
      <c r="D63" s="78">
        <v>6.0039224763348012E-2</v>
      </c>
      <c r="E63" s="78">
        <v>7.9422052127556222E-2</v>
      </c>
      <c r="F63" s="79">
        <v>6.7087525623060085E-2</v>
      </c>
      <c r="G63" s="74">
        <v>1</v>
      </c>
      <c r="H63" s="74" t="s">
        <v>2</v>
      </c>
      <c r="I63" s="74" t="s">
        <v>2</v>
      </c>
      <c r="J63" s="74" t="s">
        <v>2</v>
      </c>
      <c r="K63" s="74" t="s">
        <v>2</v>
      </c>
      <c r="L63" s="75" t="s">
        <v>2</v>
      </c>
    </row>
    <row r="64" spans="1:12" x14ac:dyDescent="0.2">
      <c r="A64" s="10">
        <v>86</v>
      </c>
      <c r="B64" s="17" t="s">
        <v>263</v>
      </c>
      <c r="C64" s="40" t="s">
        <v>268</v>
      </c>
      <c r="D64" s="78">
        <v>6.0234800497187969E-2</v>
      </c>
      <c r="E64" s="78">
        <v>7.9422052127556222E-2</v>
      </c>
      <c r="F64" s="79">
        <v>6.7211982908230966E-2</v>
      </c>
      <c r="G64" s="74">
        <v>1</v>
      </c>
      <c r="H64" s="74" t="s">
        <v>2</v>
      </c>
      <c r="I64" s="74" t="s">
        <v>2</v>
      </c>
      <c r="J64" s="74" t="s">
        <v>2</v>
      </c>
      <c r="K64" s="74" t="s">
        <v>2</v>
      </c>
      <c r="L64" s="75" t="s">
        <v>2</v>
      </c>
    </row>
    <row r="65" spans="1:12" x14ac:dyDescent="0.2">
      <c r="A65" s="10">
        <v>164</v>
      </c>
      <c r="B65" s="17" t="s">
        <v>271</v>
      </c>
      <c r="C65" s="40" t="s">
        <v>268</v>
      </c>
      <c r="D65" s="78">
        <v>6.0325461591214526E-2</v>
      </c>
      <c r="E65" s="78">
        <v>7.9422052127556222E-2</v>
      </c>
      <c r="F65" s="79">
        <v>6.7269676331702416E-2</v>
      </c>
      <c r="G65" s="74">
        <v>1</v>
      </c>
      <c r="H65" s="74" t="s">
        <v>2</v>
      </c>
      <c r="I65" s="74" t="s">
        <v>2</v>
      </c>
      <c r="J65" s="74" t="s">
        <v>2</v>
      </c>
      <c r="K65" s="74" t="s">
        <v>2</v>
      </c>
      <c r="L65" s="75" t="s">
        <v>2</v>
      </c>
    </row>
    <row r="66" spans="1:12" x14ac:dyDescent="0.2">
      <c r="A66" s="10">
        <v>53</v>
      </c>
      <c r="B66" s="17" t="s">
        <v>274</v>
      </c>
      <c r="C66" s="40" t="s">
        <v>261</v>
      </c>
      <c r="D66" s="78">
        <v>8.2786796475974173E-2</v>
      </c>
      <c r="E66" s="78">
        <v>4.024476187934739E-2</v>
      </c>
      <c r="F66" s="79">
        <v>6.7316965713564436E-2</v>
      </c>
      <c r="G66" s="74">
        <v>0</v>
      </c>
      <c r="H66" s="74">
        <v>1</v>
      </c>
      <c r="I66" s="74" t="s">
        <v>2</v>
      </c>
      <c r="J66" s="74" t="s">
        <v>2</v>
      </c>
      <c r="K66" s="74" t="s">
        <v>2</v>
      </c>
      <c r="L66" s="75" t="s">
        <v>2</v>
      </c>
    </row>
    <row r="67" spans="1:12" x14ac:dyDescent="0.2">
      <c r="A67" s="10">
        <v>145</v>
      </c>
      <c r="B67" s="17" t="s">
        <v>273</v>
      </c>
      <c r="C67" s="40" t="s">
        <v>257</v>
      </c>
      <c r="D67" s="78">
        <v>8.079557861642471E-2</v>
      </c>
      <c r="E67" s="78">
        <v>4.3754351384440449E-2</v>
      </c>
      <c r="F67" s="79">
        <v>6.7326041441157711E-2</v>
      </c>
      <c r="G67" s="74">
        <v>0</v>
      </c>
      <c r="H67" s="74">
        <v>1</v>
      </c>
      <c r="I67" s="74" t="s">
        <v>2</v>
      </c>
      <c r="J67" s="74" t="s">
        <v>2</v>
      </c>
      <c r="K67" s="74" t="s">
        <v>2</v>
      </c>
      <c r="L67" s="75" t="s">
        <v>2</v>
      </c>
    </row>
    <row r="68" spans="1:12" x14ac:dyDescent="0.2">
      <c r="A68" s="10">
        <v>125</v>
      </c>
      <c r="B68" s="17" t="s">
        <v>276</v>
      </c>
      <c r="C68" s="40" t="s">
        <v>268</v>
      </c>
      <c r="D68" s="78">
        <v>6.0981168545955276E-2</v>
      </c>
      <c r="E68" s="78">
        <v>7.9422052127556222E-2</v>
      </c>
      <c r="F68" s="79">
        <v>6.7686944393810164E-2</v>
      </c>
      <c r="G68" s="74">
        <v>1</v>
      </c>
      <c r="H68" s="74" t="s">
        <v>2</v>
      </c>
      <c r="I68" s="74" t="s">
        <v>2</v>
      </c>
      <c r="J68" s="74" t="s">
        <v>2</v>
      </c>
      <c r="K68" s="74" t="s">
        <v>2</v>
      </c>
      <c r="L68" s="75" t="s">
        <v>2</v>
      </c>
    </row>
    <row r="69" spans="1:12" x14ac:dyDescent="0.2">
      <c r="A69" s="10">
        <v>3</v>
      </c>
      <c r="B69" s="17" t="s">
        <v>261</v>
      </c>
      <c r="C69" s="40" t="s">
        <v>259</v>
      </c>
      <c r="D69" s="78">
        <v>4.9893376385455858E-2</v>
      </c>
      <c r="E69" s="78">
        <v>9.9506734722410908E-2</v>
      </c>
      <c r="F69" s="79">
        <v>6.7934597598894059E-2</v>
      </c>
      <c r="G69" s="74">
        <v>1</v>
      </c>
      <c r="H69" s="74" t="s">
        <v>2</v>
      </c>
      <c r="I69" s="74" t="s">
        <v>2</v>
      </c>
      <c r="J69" s="74" t="s">
        <v>2</v>
      </c>
      <c r="K69" s="74" t="s">
        <v>2</v>
      </c>
      <c r="L69" s="75" t="s">
        <v>2</v>
      </c>
    </row>
    <row r="70" spans="1:12" x14ac:dyDescent="0.2">
      <c r="A70" s="10">
        <v>114</v>
      </c>
      <c r="B70" s="17" t="s">
        <v>272</v>
      </c>
      <c r="C70" s="40" t="s">
        <v>276</v>
      </c>
      <c r="D70" s="78">
        <v>7.9858668903280167E-2</v>
      </c>
      <c r="E70" s="78">
        <v>4.7151318906832794E-2</v>
      </c>
      <c r="F70" s="79">
        <v>6.7965087086390208E-2</v>
      </c>
      <c r="G70" s="74">
        <v>0</v>
      </c>
      <c r="H70" s="74">
        <v>1</v>
      </c>
      <c r="I70" s="74" t="s">
        <v>2</v>
      </c>
      <c r="J70" s="74" t="s">
        <v>2</v>
      </c>
      <c r="K70" s="74" t="s">
        <v>2</v>
      </c>
      <c r="L70" s="75" t="s">
        <v>2</v>
      </c>
    </row>
    <row r="71" spans="1:12" x14ac:dyDescent="0.2">
      <c r="A71" s="10">
        <v>153</v>
      </c>
      <c r="B71" s="17" t="s">
        <v>273</v>
      </c>
      <c r="C71" s="40" t="s">
        <v>276</v>
      </c>
      <c r="D71" s="78">
        <v>8.079557861642471E-2</v>
      </c>
      <c r="E71" s="78">
        <v>4.7151318906832794E-2</v>
      </c>
      <c r="F71" s="79">
        <v>6.8561302358391293E-2</v>
      </c>
      <c r="G71" s="74">
        <v>0</v>
      </c>
      <c r="H71" s="74">
        <v>1</v>
      </c>
      <c r="I71" s="74" t="s">
        <v>2</v>
      </c>
      <c r="J71" s="74" t="s">
        <v>2</v>
      </c>
      <c r="K71" s="74" t="s">
        <v>2</v>
      </c>
      <c r="L71" s="75" t="s">
        <v>2</v>
      </c>
    </row>
    <row r="72" spans="1:12" x14ac:dyDescent="0.2">
      <c r="A72" s="10">
        <v>50</v>
      </c>
      <c r="B72" s="17" t="s">
        <v>258</v>
      </c>
      <c r="C72" s="40" t="s">
        <v>267</v>
      </c>
      <c r="D72" s="78">
        <v>5.9516960397959916E-2</v>
      </c>
      <c r="E72" s="78">
        <v>8.4421826097127908E-2</v>
      </c>
      <c r="F72" s="79">
        <v>6.8573275197657366E-2</v>
      </c>
      <c r="G72" s="74">
        <v>1</v>
      </c>
      <c r="H72" s="74" t="s">
        <v>2</v>
      </c>
      <c r="I72" s="74" t="s">
        <v>2</v>
      </c>
      <c r="J72" s="74" t="s">
        <v>2</v>
      </c>
      <c r="K72" s="74" t="s">
        <v>2</v>
      </c>
      <c r="L72" s="75" t="s">
        <v>2</v>
      </c>
    </row>
    <row r="73" spans="1:12" x14ac:dyDescent="0.2">
      <c r="A73" s="10">
        <v>54</v>
      </c>
      <c r="B73" s="17" t="s">
        <v>274</v>
      </c>
      <c r="C73" s="40" t="s">
        <v>257</v>
      </c>
      <c r="D73" s="78">
        <v>8.2786796475974173E-2</v>
      </c>
      <c r="E73" s="78">
        <v>4.3754351384440449E-2</v>
      </c>
      <c r="F73" s="79">
        <v>6.859318007905281E-2</v>
      </c>
      <c r="G73" s="74">
        <v>0</v>
      </c>
      <c r="H73" s="74">
        <v>1</v>
      </c>
      <c r="I73" s="74" t="s">
        <v>2</v>
      </c>
      <c r="J73" s="74" t="s">
        <v>2</v>
      </c>
      <c r="K73" s="74" t="s">
        <v>2</v>
      </c>
      <c r="L73" s="75" t="s">
        <v>2</v>
      </c>
    </row>
    <row r="74" spans="1:12" x14ac:dyDescent="0.2">
      <c r="A74" s="10">
        <v>24</v>
      </c>
      <c r="B74" s="17" t="s">
        <v>257</v>
      </c>
      <c r="C74" s="40" t="s">
        <v>267</v>
      </c>
      <c r="D74" s="78">
        <v>6.0039224763348012E-2</v>
      </c>
      <c r="E74" s="78">
        <v>8.4421826097127908E-2</v>
      </c>
      <c r="F74" s="79">
        <v>6.8905625248358873E-2</v>
      </c>
      <c r="G74" s="74">
        <v>1</v>
      </c>
      <c r="H74" s="74" t="s">
        <v>2</v>
      </c>
      <c r="I74" s="74" t="s">
        <v>2</v>
      </c>
      <c r="J74" s="74" t="s">
        <v>2</v>
      </c>
      <c r="K74" s="74" t="s">
        <v>2</v>
      </c>
      <c r="L74" s="75" t="s">
        <v>2</v>
      </c>
    </row>
    <row r="75" spans="1:12" x14ac:dyDescent="0.2">
      <c r="A75" s="10">
        <v>98</v>
      </c>
      <c r="B75" s="17" t="s">
        <v>268</v>
      </c>
      <c r="C75" s="40" t="s">
        <v>263</v>
      </c>
      <c r="D75" s="78">
        <v>7.0116299226219286E-2</v>
      </c>
      <c r="E75" s="78">
        <v>6.6798133202832011E-2</v>
      </c>
      <c r="F75" s="79">
        <v>6.8909693399533012E-2</v>
      </c>
      <c r="G75" s="74">
        <v>1</v>
      </c>
      <c r="H75" s="74" t="s">
        <v>2</v>
      </c>
      <c r="I75" s="74" t="s">
        <v>2</v>
      </c>
      <c r="J75" s="74" t="s">
        <v>2</v>
      </c>
      <c r="K75" s="74" t="s">
        <v>2</v>
      </c>
      <c r="L75" s="75" t="s">
        <v>2</v>
      </c>
    </row>
    <row r="76" spans="1:12" x14ac:dyDescent="0.2">
      <c r="A76" s="10">
        <v>89</v>
      </c>
      <c r="B76" s="17" t="s">
        <v>263</v>
      </c>
      <c r="C76" s="40" t="s">
        <v>267</v>
      </c>
      <c r="D76" s="78">
        <v>6.0234800497187969E-2</v>
      </c>
      <c r="E76" s="78">
        <v>8.4421826097127908E-2</v>
      </c>
      <c r="F76" s="79">
        <v>6.9030082533529769E-2</v>
      </c>
      <c r="G76" s="74">
        <v>1</v>
      </c>
      <c r="H76" s="74" t="s">
        <v>2</v>
      </c>
      <c r="I76" s="74" t="s">
        <v>2</v>
      </c>
      <c r="J76" s="74" t="s">
        <v>2</v>
      </c>
      <c r="K76" s="74" t="s">
        <v>2</v>
      </c>
      <c r="L76" s="75" t="s">
        <v>2</v>
      </c>
    </row>
    <row r="77" spans="1:12" x14ac:dyDescent="0.2">
      <c r="A77" s="10">
        <v>167</v>
      </c>
      <c r="B77" s="17" t="s">
        <v>271</v>
      </c>
      <c r="C77" s="40" t="s">
        <v>267</v>
      </c>
      <c r="D77" s="78">
        <v>6.0325461591214526E-2</v>
      </c>
      <c r="E77" s="78">
        <v>8.4421826097127908E-2</v>
      </c>
      <c r="F77" s="79">
        <v>6.9087775957001205E-2</v>
      </c>
      <c r="G77" s="74">
        <v>1</v>
      </c>
      <c r="H77" s="74" t="s">
        <v>2</v>
      </c>
      <c r="I77" s="74" t="s">
        <v>2</v>
      </c>
      <c r="J77" s="74" t="s">
        <v>2</v>
      </c>
      <c r="K77" s="74" t="s">
        <v>2</v>
      </c>
      <c r="L77" s="75" t="s">
        <v>2</v>
      </c>
    </row>
    <row r="78" spans="1:12" x14ac:dyDescent="0.2">
      <c r="A78" s="10">
        <v>128</v>
      </c>
      <c r="B78" s="17" t="s">
        <v>276</v>
      </c>
      <c r="C78" s="40" t="s">
        <v>267</v>
      </c>
      <c r="D78" s="78">
        <v>6.0981168545955276E-2</v>
      </c>
      <c r="E78" s="78">
        <v>8.4421826097127908E-2</v>
      </c>
      <c r="F78" s="79">
        <v>6.9505044019108966E-2</v>
      </c>
      <c r="G78" s="74">
        <v>1</v>
      </c>
      <c r="H78" s="74" t="s">
        <v>2</v>
      </c>
      <c r="I78" s="74" t="s">
        <v>2</v>
      </c>
      <c r="J78" s="74" t="s">
        <v>2</v>
      </c>
      <c r="K78" s="74" t="s">
        <v>2</v>
      </c>
      <c r="L78" s="75" t="s">
        <v>2</v>
      </c>
    </row>
    <row r="79" spans="1:12" x14ac:dyDescent="0.2">
      <c r="A79" s="10">
        <v>62</v>
      </c>
      <c r="B79" s="17" t="s">
        <v>274</v>
      </c>
      <c r="C79" s="40" t="s">
        <v>276</v>
      </c>
      <c r="D79" s="78">
        <v>8.2786796475974173E-2</v>
      </c>
      <c r="E79" s="78">
        <v>4.7151318906832794E-2</v>
      </c>
      <c r="F79" s="79">
        <v>6.9828440996286392E-2</v>
      </c>
      <c r="G79" s="74">
        <v>0</v>
      </c>
      <c r="H79" s="74">
        <v>1</v>
      </c>
      <c r="I79" s="74" t="s">
        <v>2</v>
      </c>
      <c r="J79" s="74" t="s">
        <v>2</v>
      </c>
      <c r="K79" s="74" t="s">
        <v>2</v>
      </c>
      <c r="L79" s="75" t="s">
        <v>2</v>
      </c>
    </row>
    <row r="80" spans="1:12" x14ac:dyDescent="0.2">
      <c r="A80" s="10">
        <v>104</v>
      </c>
      <c r="B80" s="17" t="s">
        <v>268</v>
      </c>
      <c r="C80" s="40" t="s">
        <v>271</v>
      </c>
      <c r="D80" s="78">
        <v>7.0116299226219286E-2</v>
      </c>
      <c r="E80" s="78">
        <v>7.0023848569375186E-2</v>
      </c>
      <c r="F80" s="79">
        <v>7.0082680805548705E-2</v>
      </c>
      <c r="G80" s="74">
        <v>1</v>
      </c>
      <c r="H80" s="74" t="s">
        <v>2</v>
      </c>
      <c r="I80" s="74" t="s">
        <v>2</v>
      </c>
      <c r="J80" s="74" t="s">
        <v>2</v>
      </c>
      <c r="K80" s="74" t="s">
        <v>2</v>
      </c>
      <c r="L80" s="75" t="s">
        <v>2</v>
      </c>
    </row>
    <row r="81" spans="1:12" x14ac:dyDescent="0.2">
      <c r="A81" s="10">
        <v>51</v>
      </c>
      <c r="B81" s="17" t="s">
        <v>258</v>
      </c>
      <c r="C81" s="40" t="s">
        <v>273</v>
      </c>
      <c r="D81" s="78">
        <v>5.9516960397959916E-2</v>
      </c>
      <c r="E81" s="78">
        <v>8.8873214589370905E-2</v>
      </c>
      <c r="F81" s="79">
        <v>7.0191961922109372E-2</v>
      </c>
      <c r="G81" s="74">
        <v>1</v>
      </c>
      <c r="H81" s="74" t="s">
        <v>2</v>
      </c>
      <c r="I81" s="74" t="s">
        <v>2</v>
      </c>
      <c r="J81" s="74" t="s">
        <v>2</v>
      </c>
      <c r="K81" s="74" t="s">
        <v>2</v>
      </c>
      <c r="L81" s="75" t="s">
        <v>2</v>
      </c>
    </row>
    <row r="82" spans="1:12" x14ac:dyDescent="0.2">
      <c r="A82" s="10">
        <v>48</v>
      </c>
      <c r="B82" s="17" t="s">
        <v>258</v>
      </c>
      <c r="C82" s="40" t="s">
        <v>272</v>
      </c>
      <c r="D82" s="78">
        <v>5.9516960397959916E-2</v>
      </c>
      <c r="E82" s="78">
        <v>8.888005768151222E-2</v>
      </c>
      <c r="F82" s="79">
        <v>7.0194450319251658E-2</v>
      </c>
      <c r="G82" s="74">
        <v>1</v>
      </c>
      <c r="H82" s="74" t="s">
        <v>2</v>
      </c>
      <c r="I82" s="74" t="s">
        <v>2</v>
      </c>
      <c r="J82" s="74" t="s">
        <v>2</v>
      </c>
      <c r="K82" s="74" t="s">
        <v>2</v>
      </c>
      <c r="L82" s="75" t="s">
        <v>2</v>
      </c>
    </row>
    <row r="83" spans="1:12" x14ac:dyDescent="0.2">
      <c r="A83" s="10">
        <v>25</v>
      </c>
      <c r="B83" s="17" t="s">
        <v>257</v>
      </c>
      <c r="C83" s="40" t="s">
        <v>273</v>
      </c>
      <c r="D83" s="78">
        <v>6.0039224763348012E-2</v>
      </c>
      <c r="E83" s="78">
        <v>8.8873214589370905E-2</v>
      </c>
      <c r="F83" s="79">
        <v>7.0524311972810894E-2</v>
      </c>
      <c r="G83" s="74">
        <v>1</v>
      </c>
      <c r="H83" s="74" t="s">
        <v>2</v>
      </c>
      <c r="I83" s="74" t="s">
        <v>2</v>
      </c>
      <c r="J83" s="74" t="s">
        <v>2</v>
      </c>
      <c r="K83" s="74" t="s">
        <v>2</v>
      </c>
      <c r="L83" s="75" t="s">
        <v>2</v>
      </c>
    </row>
    <row r="84" spans="1:12" x14ac:dyDescent="0.2">
      <c r="A84" s="10">
        <v>22</v>
      </c>
      <c r="B84" s="17" t="s">
        <v>257</v>
      </c>
      <c r="C84" s="40" t="s">
        <v>272</v>
      </c>
      <c r="D84" s="78">
        <v>6.0039224763348012E-2</v>
      </c>
      <c r="E84" s="78">
        <v>8.888005768151222E-2</v>
      </c>
      <c r="F84" s="79">
        <v>7.052680036995318E-2</v>
      </c>
      <c r="G84" s="74">
        <v>1</v>
      </c>
      <c r="H84" s="74" t="s">
        <v>2</v>
      </c>
      <c r="I84" s="74" t="s">
        <v>2</v>
      </c>
      <c r="J84" s="74" t="s">
        <v>2</v>
      </c>
      <c r="K84" s="74" t="s">
        <v>2</v>
      </c>
      <c r="L84" s="75" t="s">
        <v>2</v>
      </c>
    </row>
    <row r="85" spans="1:12" x14ac:dyDescent="0.2">
      <c r="A85" s="10">
        <v>90</v>
      </c>
      <c r="B85" s="17" t="s">
        <v>263</v>
      </c>
      <c r="C85" s="40" t="s">
        <v>273</v>
      </c>
      <c r="D85" s="78">
        <v>6.0234800497187969E-2</v>
      </c>
      <c r="E85" s="78">
        <v>8.8873214589370905E-2</v>
      </c>
      <c r="F85" s="79">
        <v>7.0648769257981761E-2</v>
      </c>
      <c r="G85" s="74">
        <v>1</v>
      </c>
      <c r="H85" s="74" t="s">
        <v>2</v>
      </c>
      <c r="I85" s="74" t="s">
        <v>2</v>
      </c>
      <c r="J85" s="74" t="s">
        <v>2</v>
      </c>
      <c r="K85" s="74" t="s">
        <v>2</v>
      </c>
      <c r="L85" s="75" t="s">
        <v>2</v>
      </c>
    </row>
    <row r="86" spans="1:12" x14ac:dyDescent="0.2">
      <c r="A86" s="10">
        <v>87</v>
      </c>
      <c r="B86" s="17" t="s">
        <v>263</v>
      </c>
      <c r="C86" s="40" t="s">
        <v>272</v>
      </c>
      <c r="D86" s="78">
        <v>6.0234800497187969E-2</v>
      </c>
      <c r="E86" s="78">
        <v>8.888005768151222E-2</v>
      </c>
      <c r="F86" s="79">
        <v>7.0651257655124061E-2</v>
      </c>
      <c r="G86" s="74">
        <v>1</v>
      </c>
      <c r="H86" s="74" t="s">
        <v>2</v>
      </c>
      <c r="I86" s="74" t="s">
        <v>2</v>
      </c>
      <c r="J86" s="74" t="s">
        <v>2</v>
      </c>
      <c r="K86" s="74" t="s">
        <v>2</v>
      </c>
      <c r="L86" s="75" t="s">
        <v>2</v>
      </c>
    </row>
    <row r="87" spans="1:12" x14ac:dyDescent="0.2">
      <c r="A87" s="10">
        <v>168</v>
      </c>
      <c r="B87" s="17" t="s">
        <v>271</v>
      </c>
      <c r="C87" s="40" t="s">
        <v>273</v>
      </c>
      <c r="D87" s="78">
        <v>6.0325461591214526E-2</v>
      </c>
      <c r="E87" s="78">
        <v>8.8873214589370905E-2</v>
      </c>
      <c r="F87" s="79">
        <v>7.0706462681453211E-2</v>
      </c>
      <c r="G87" s="74">
        <v>1</v>
      </c>
      <c r="H87" s="74" t="s">
        <v>2</v>
      </c>
      <c r="I87" s="74" t="s">
        <v>2</v>
      </c>
      <c r="J87" s="74" t="s">
        <v>2</v>
      </c>
      <c r="K87" s="74" t="s">
        <v>2</v>
      </c>
      <c r="L87" s="75" t="s">
        <v>2</v>
      </c>
    </row>
    <row r="88" spans="1:12" x14ac:dyDescent="0.2">
      <c r="A88" s="10">
        <v>165</v>
      </c>
      <c r="B88" s="17" t="s">
        <v>271</v>
      </c>
      <c r="C88" s="40" t="s">
        <v>272</v>
      </c>
      <c r="D88" s="78">
        <v>6.0325461591214526E-2</v>
      </c>
      <c r="E88" s="78">
        <v>8.888005768151222E-2</v>
      </c>
      <c r="F88" s="79">
        <v>7.0708951078595511E-2</v>
      </c>
      <c r="G88" s="74">
        <v>1</v>
      </c>
      <c r="H88" s="74" t="s">
        <v>2</v>
      </c>
      <c r="I88" s="74" t="s">
        <v>2</v>
      </c>
      <c r="J88" s="74" t="s">
        <v>2</v>
      </c>
      <c r="K88" s="74" t="s">
        <v>2</v>
      </c>
      <c r="L88" s="75" t="s">
        <v>2</v>
      </c>
    </row>
    <row r="89" spans="1:12" x14ac:dyDescent="0.2">
      <c r="A89" s="10">
        <v>129</v>
      </c>
      <c r="B89" s="17" t="s">
        <v>276</v>
      </c>
      <c r="C89" s="40" t="s">
        <v>273</v>
      </c>
      <c r="D89" s="78">
        <v>6.0981168545955276E-2</v>
      </c>
      <c r="E89" s="78">
        <v>8.8873214589370905E-2</v>
      </c>
      <c r="F89" s="79">
        <v>7.1123730743560959E-2</v>
      </c>
      <c r="G89" s="74">
        <v>1</v>
      </c>
      <c r="H89" s="74" t="s">
        <v>2</v>
      </c>
      <c r="I89" s="74" t="s">
        <v>2</v>
      </c>
      <c r="J89" s="74" t="s">
        <v>2</v>
      </c>
      <c r="K89" s="74" t="s">
        <v>2</v>
      </c>
      <c r="L89" s="75" t="s">
        <v>2</v>
      </c>
    </row>
    <row r="90" spans="1:12" x14ac:dyDescent="0.2">
      <c r="A90" s="10">
        <v>126</v>
      </c>
      <c r="B90" s="17" t="s">
        <v>276</v>
      </c>
      <c r="C90" s="40" t="s">
        <v>272</v>
      </c>
      <c r="D90" s="78">
        <v>6.0981168545955276E-2</v>
      </c>
      <c r="E90" s="78">
        <v>8.888005768151222E-2</v>
      </c>
      <c r="F90" s="79">
        <v>7.1126219140703259E-2</v>
      </c>
      <c r="G90" s="74">
        <v>1</v>
      </c>
      <c r="H90" s="74" t="s">
        <v>2</v>
      </c>
      <c r="I90" s="74" t="s">
        <v>2</v>
      </c>
      <c r="J90" s="74" t="s">
        <v>2</v>
      </c>
      <c r="K90" s="74" t="s">
        <v>2</v>
      </c>
      <c r="L90" s="75" t="s">
        <v>2</v>
      </c>
    </row>
    <row r="91" spans="1:12" x14ac:dyDescent="0.2">
      <c r="A91" s="10">
        <v>44</v>
      </c>
      <c r="B91" s="17" t="s">
        <v>258</v>
      </c>
      <c r="C91" s="40" t="s">
        <v>274</v>
      </c>
      <c r="D91" s="78">
        <v>5.9516960397959916E-2</v>
      </c>
      <c r="E91" s="78">
        <v>9.1457575722496631E-2</v>
      </c>
      <c r="F91" s="79">
        <v>7.1131729606882355E-2</v>
      </c>
      <c r="G91" s="74">
        <v>1</v>
      </c>
      <c r="H91" s="74" t="s">
        <v>2</v>
      </c>
      <c r="I91" s="74" t="s">
        <v>2</v>
      </c>
      <c r="J91" s="74" t="s">
        <v>2</v>
      </c>
      <c r="K91" s="74" t="s">
        <v>2</v>
      </c>
      <c r="L91" s="75" t="s">
        <v>2</v>
      </c>
    </row>
    <row r="92" spans="1:12" x14ac:dyDescent="0.2">
      <c r="A92" s="10">
        <v>137</v>
      </c>
      <c r="B92" s="17" t="s">
        <v>267</v>
      </c>
      <c r="C92" s="40" t="s">
        <v>263</v>
      </c>
      <c r="D92" s="78">
        <v>7.4011635794687267E-2</v>
      </c>
      <c r="E92" s="78">
        <v>6.6798133202832011E-2</v>
      </c>
      <c r="F92" s="79">
        <v>7.1388543943103538E-2</v>
      </c>
      <c r="G92" s="74">
        <v>1</v>
      </c>
      <c r="H92" s="74" t="s">
        <v>2</v>
      </c>
      <c r="I92" s="74" t="s">
        <v>2</v>
      </c>
      <c r="J92" s="74" t="s">
        <v>2</v>
      </c>
      <c r="K92" s="74" t="s">
        <v>2</v>
      </c>
      <c r="L92" s="75" t="s">
        <v>2</v>
      </c>
    </row>
    <row r="93" spans="1:12" x14ac:dyDescent="0.2">
      <c r="A93" s="10">
        <v>18</v>
      </c>
      <c r="B93" s="17" t="s">
        <v>257</v>
      </c>
      <c r="C93" s="40" t="s">
        <v>274</v>
      </c>
      <c r="D93" s="78">
        <v>6.0039224763348012E-2</v>
      </c>
      <c r="E93" s="78">
        <v>9.1457575722496631E-2</v>
      </c>
      <c r="F93" s="79">
        <v>7.1464079657583876E-2</v>
      </c>
      <c r="G93" s="74">
        <v>1</v>
      </c>
      <c r="H93" s="74" t="s">
        <v>2</v>
      </c>
      <c r="I93" s="74" t="s">
        <v>2</v>
      </c>
      <c r="J93" s="74" t="s">
        <v>2</v>
      </c>
      <c r="K93" s="74" t="s">
        <v>2</v>
      </c>
      <c r="L93" s="75" t="s">
        <v>2</v>
      </c>
    </row>
    <row r="94" spans="1:12" x14ac:dyDescent="0.2">
      <c r="A94" s="10">
        <v>83</v>
      </c>
      <c r="B94" s="17" t="s">
        <v>263</v>
      </c>
      <c r="C94" s="40" t="s">
        <v>274</v>
      </c>
      <c r="D94" s="78">
        <v>6.0234800497187969E-2</v>
      </c>
      <c r="E94" s="78">
        <v>9.1457575722496631E-2</v>
      </c>
      <c r="F94" s="79">
        <v>7.1588536942754744E-2</v>
      </c>
      <c r="G94" s="74">
        <v>1</v>
      </c>
      <c r="H94" s="74" t="s">
        <v>2</v>
      </c>
      <c r="I94" s="74" t="s">
        <v>2</v>
      </c>
      <c r="J94" s="74" t="s">
        <v>2</v>
      </c>
      <c r="K94" s="74" t="s">
        <v>2</v>
      </c>
      <c r="L94" s="75" t="s">
        <v>2</v>
      </c>
    </row>
    <row r="95" spans="1:12" x14ac:dyDescent="0.2">
      <c r="A95" s="10">
        <v>161</v>
      </c>
      <c r="B95" s="17" t="s">
        <v>271</v>
      </c>
      <c r="C95" s="40" t="s">
        <v>274</v>
      </c>
      <c r="D95" s="78">
        <v>6.0325461591214526E-2</v>
      </c>
      <c r="E95" s="78">
        <v>9.1457575722496631E-2</v>
      </c>
      <c r="F95" s="79">
        <v>7.1646230366226193E-2</v>
      </c>
      <c r="G95" s="74">
        <v>1</v>
      </c>
      <c r="H95" s="74" t="s">
        <v>2</v>
      </c>
      <c r="I95" s="74" t="s">
        <v>2</v>
      </c>
      <c r="J95" s="74" t="s">
        <v>2</v>
      </c>
      <c r="K95" s="74" t="s">
        <v>2</v>
      </c>
      <c r="L95" s="75" t="s">
        <v>2</v>
      </c>
    </row>
    <row r="96" spans="1:12" x14ac:dyDescent="0.2">
      <c r="A96" s="10">
        <v>122</v>
      </c>
      <c r="B96" s="17" t="s">
        <v>276</v>
      </c>
      <c r="C96" s="40" t="s">
        <v>274</v>
      </c>
      <c r="D96" s="78">
        <v>6.0981168545955276E-2</v>
      </c>
      <c r="E96" s="78">
        <v>9.1457575722496631E-2</v>
      </c>
      <c r="F96" s="79">
        <v>7.2063498428333941E-2</v>
      </c>
      <c r="G96" s="74">
        <v>1</v>
      </c>
      <c r="H96" s="74" t="s">
        <v>2</v>
      </c>
      <c r="I96" s="74" t="s">
        <v>2</v>
      </c>
      <c r="J96" s="74" t="s">
        <v>2</v>
      </c>
      <c r="K96" s="74" t="s">
        <v>2</v>
      </c>
      <c r="L96" s="75" t="s">
        <v>2</v>
      </c>
    </row>
    <row r="97" spans="1:12" x14ac:dyDescent="0.2">
      <c r="A97" s="10">
        <v>143</v>
      </c>
      <c r="B97" s="17" t="s">
        <v>267</v>
      </c>
      <c r="C97" s="40" t="s">
        <v>271</v>
      </c>
      <c r="D97" s="78">
        <v>7.4011635794687267E-2</v>
      </c>
      <c r="E97" s="78">
        <v>7.0023848569375186E-2</v>
      </c>
      <c r="F97" s="79">
        <v>7.2561531349119232E-2</v>
      </c>
      <c r="G97" s="74">
        <v>1</v>
      </c>
      <c r="H97" s="74" t="s">
        <v>2</v>
      </c>
      <c r="I97" s="74" t="s">
        <v>2</v>
      </c>
      <c r="J97" s="74" t="s">
        <v>2</v>
      </c>
      <c r="K97" s="74" t="s">
        <v>2</v>
      </c>
      <c r="L97" s="75" t="s">
        <v>2</v>
      </c>
    </row>
    <row r="98" spans="1:12" x14ac:dyDescent="0.2">
      <c r="A98" s="10">
        <v>99</v>
      </c>
      <c r="B98" s="17" t="s">
        <v>268</v>
      </c>
      <c r="C98" s="40" t="s">
        <v>268</v>
      </c>
      <c r="D98" s="78">
        <v>7.0116299226219286E-2</v>
      </c>
      <c r="E98" s="78">
        <v>7.9422052127556222E-2</v>
      </c>
      <c r="F98" s="79">
        <v>7.3500209372159994E-2</v>
      </c>
      <c r="G98" s="74">
        <v>1</v>
      </c>
      <c r="H98" s="74" t="s">
        <v>2</v>
      </c>
      <c r="I98" s="74" t="s">
        <v>2</v>
      </c>
      <c r="J98" s="74" t="s">
        <v>2</v>
      </c>
      <c r="K98" s="74" t="s">
        <v>2</v>
      </c>
      <c r="L98" s="75" t="s">
        <v>2</v>
      </c>
    </row>
    <row r="99" spans="1:12" x14ac:dyDescent="0.2">
      <c r="A99" s="10">
        <v>42</v>
      </c>
      <c r="B99" s="17" t="s">
        <v>258</v>
      </c>
      <c r="C99" s="40" t="s">
        <v>259</v>
      </c>
      <c r="D99" s="78">
        <v>5.9516960397959916E-2</v>
      </c>
      <c r="E99" s="78">
        <v>9.9506734722410908E-2</v>
      </c>
      <c r="F99" s="79">
        <v>7.4058696515942088E-2</v>
      </c>
      <c r="G99" s="74">
        <v>1</v>
      </c>
      <c r="H99" s="74" t="s">
        <v>2</v>
      </c>
      <c r="I99" s="74" t="s">
        <v>2</v>
      </c>
      <c r="J99" s="74" t="s">
        <v>2</v>
      </c>
      <c r="K99" s="74" t="s">
        <v>2</v>
      </c>
      <c r="L99" s="75" t="s">
        <v>2</v>
      </c>
    </row>
    <row r="100" spans="1:12" x14ac:dyDescent="0.2">
      <c r="A100" s="10">
        <v>16</v>
      </c>
      <c r="B100" s="17" t="s">
        <v>257</v>
      </c>
      <c r="C100" s="40" t="s">
        <v>259</v>
      </c>
      <c r="D100" s="78">
        <v>6.0039224763348012E-2</v>
      </c>
      <c r="E100" s="78">
        <v>9.9506734722410908E-2</v>
      </c>
      <c r="F100" s="79">
        <v>7.4391046566643609E-2</v>
      </c>
      <c r="G100" s="74">
        <v>1</v>
      </c>
      <c r="H100" s="74" t="s">
        <v>2</v>
      </c>
      <c r="I100" s="74" t="s">
        <v>2</v>
      </c>
      <c r="J100" s="74" t="s">
        <v>2</v>
      </c>
      <c r="K100" s="74" t="s">
        <v>2</v>
      </c>
      <c r="L100" s="75" t="s">
        <v>2</v>
      </c>
    </row>
    <row r="101" spans="1:12" x14ac:dyDescent="0.2">
      <c r="A101" s="10">
        <v>81</v>
      </c>
      <c r="B101" s="17" t="s">
        <v>263</v>
      </c>
      <c r="C101" s="40" t="s">
        <v>259</v>
      </c>
      <c r="D101" s="78">
        <v>6.0234800497187969E-2</v>
      </c>
      <c r="E101" s="78">
        <v>9.9506734722410908E-2</v>
      </c>
      <c r="F101" s="79">
        <v>7.4515503851814491E-2</v>
      </c>
      <c r="G101" s="74">
        <v>1</v>
      </c>
      <c r="H101" s="74" t="s">
        <v>2</v>
      </c>
      <c r="I101" s="74" t="s">
        <v>2</v>
      </c>
      <c r="J101" s="74" t="s">
        <v>2</v>
      </c>
      <c r="K101" s="74" t="s">
        <v>2</v>
      </c>
      <c r="L101" s="75" t="s">
        <v>2</v>
      </c>
    </row>
    <row r="102" spans="1:12" x14ac:dyDescent="0.2">
      <c r="A102" s="10">
        <v>159</v>
      </c>
      <c r="B102" s="17" t="s">
        <v>271</v>
      </c>
      <c r="C102" s="40" t="s">
        <v>259</v>
      </c>
      <c r="D102" s="78">
        <v>6.0325461591214526E-2</v>
      </c>
      <c r="E102" s="78">
        <v>9.9506734722410908E-2</v>
      </c>
      <c r="F102" s="79">
        <v>7.4573197275285941E-2</v>
      </c>
      <c r="G102" s="74">
        <v>1</v>
      </c>
      <c r="H102" s="74" t="s">
        <v>2</v>
      </c>
      <c r="I102" s="74" t="s">
        <v>2</v>
      </c>
      <c r="J102" s="74" t="s">
        <v>2</v>
      </c>
      <c r="K102" s="74" t="s">
        <v>2</v>
      </c>
      <c r="L102" s="75" t="s">
        <v>2</v>
      </c>
    </row>
    <row r="103" spans="1:12" x14ac:dyDescent="0.2">
      <c r="A103" s="10">
        <v>120</v>
      </c>
      <c r="B103" s="17" t="s">
        <v>276</v>
      </c>
      <c r="C103" s="40" t="s">
        <v>259</v>
      </c>
      <c r="D103" s="78">
        <v>6.0981168545955276E-2</v>
      </c>
      <c r="E103" s="78">
        <v>9.9506734722410908E-2</v>
      </c>
      <c r="F103" s="79">
        <v>7.4990465337393689E-2</v>
      </c>
      <c r="G103" s="74">
        <v>1</v>
      </c>
      <c r="H103" s="74" t="s">
        <v>2</v>
      </c>
      <c r="I103" s="74" t="s">
        <v>2</v>
      </c>
      <c r="J103" s="74" t="s">
        <v>2</v>
      </c>
      <c r="K103" s="74" t="s">
        <v>2</v>
      </c>
      <c r="L103" s="75" t="s">
        <v>2</v>
      </c>
    </row>
    <row r="104" spans="1:12" x14ac:dyDescent="0.2">
      <c r="A104" s="10">
        <v>111</v>
      </c>
      <c r="B104" s="17" t="s">
        <v>272</v>
      </c>
      <c r="C104" s="40" t="s">
        <v>263</v>
      </c>
      <c r="D104" s="78">
        <v>7.9858668903280167E-2</v>
      </c>
      <c r="E104" s="78">
        <v>6.6798133202832011E-2</v>
      </c>
      <c r="F104" s="79">
        <v>7.5109383194026283E-2</v>
      </c>
      <c r="G104" s="74">
        <v>1</v>
      </c>
      <c r="H104" s="74" t="s">
        <v>2</v>
      </c>
      <c r="I104" s="74" t="s">
        <v>2</v>
      </c>
      <c r="J104" s="74" t="s">
        <v>2</v>
      </c>
      <c r="K104" s="74" t="s">
        <v>2</v>
      </c>
      <c r="L104" s="75" t="s">
        <v>2</v>
      </c>
    </row>
    <row r="105" spans="1:12" x14ac:dyDescent="0.2">
      <c r="A105" s="10">
        <v>102</v>
      </c>
      <c r="B105" s="17" t="s">
        <v>268</v>
      </c>
      <c r="C105" s="40" t="s">
        <v>267</v>
      </c>
      <c r="D105" s="78">
        <v>7.0116299226219286E-2</v>
      </c>
      <c r="E105" s="78">
        <v>8.4421826097127908E-2</v>
      </c>
      <c r="F105" s="79">
        <v>7.5318308997458783E-2</v>
      </c>
      <c r="G105" s="74">
        <v>1</v>
      </c>
      <c r="H105" s="74" t="s">
        <v>2</v>
      </c>
      <c r="I105" s="74" t="s">
        <v>2</v>
      </c>
      <c r="J105" s="74" t="s">
        <v>2</v>
      </c>
      <c r="K105" s="74" t="s">
        <v>2</v>
      </c>
      <c r="L105" s="75" t="s">
        <v>2</v>
      </c>
    </row>
    <row r="106" spans="1:12" x14ac:dyDescent="0.2">
      <c r="A106" s="10">
        <v>30</v>
      </c>
      <c r="B106" s="17" t="s">
        <v>259</v>
      </c>
      <c r="C106" s="40" t="s">
        <v>258</v>
      </c>
      <c r="D106" s="78">
        <v>9.6293018210525522E-2</v>
      </c>
      <c r="E106" s="78">
        <v>3.8932263206560395E-2</v>
      </c>
      <c r="F106" s="79">
        <v>7.5434561845447293E-2</v>
      </c>
      <c r="G106" s="74">
        <v>0</v>
      </c>
      <c r="H106" s="74">
        <v>1</v>
      </c>
      <c r="I106" s="74" t="s">
        <v>2</v>
      </c>
      <c r="J106" s="74" t="s">
        <v>2</v>
      </c>
      <c r="K106" s="74" t="s">
        <v>2</v>
      </c>
      <c r="L106" s="75" t="s">
        <v>2</v>
      </c>
    </row>
    <row r="107" spans="1:12" x14ac:dyDescent="0.2">
      <c r="A107" s="10">
        <v>150</v>
      </c>
      <c r="B107" s="17" t="s">
        <v>273</v>
      </c>
      <c r="C107" s="40" t="s">
        <v>263</v>
      </c>
      <c r="D107" s="78">
        <v>8.079557861642471E-2</v>
      </c>
      <c r="E107" s="78">
        <v>6.6798133202832011E-2</v>
      </c>
      <c r="F107" s="79">
        <v>7.5705598466027368E-2</v>
      </c>
      <c r="G107" s="74">
        <v>1</v>
      </c>
      <c r="H107" s="74" t="s">
        <v>2</v>
      </c>
      <c r="I107" s="74" t="s">
        <v>2</v>
      </c>
      <c r="J107" s="74" t="s">
        <v>2</v>
      </c>
      <c r="K107" s="74" t="s">
        <v>2</v>
      </c>
      <c r="L107" s="75" t="s">
        <v>2</v>
      </c>
    </row>
    <row r="108" spans="1:12" x14ac:dyDescent="0.2">
      <c r="A108" s="10">
        <v>27</v>
      </c>
      <c r="B108" s="17" t="s">
        <v>259</v>
      </c>
      <c r="C108" s="40" t="s">
        <v>261</v>
      </c>
      <c r="D108" s="78">
        <v>9.6293018210525522E-2</v>
      </c>
      <c r="E108" s="78">
        <v>4.024476187934739E-2</v>
      </c>
      <c r="F108" s="79">
        <v>7.5911834090097108E-2</v>
      </c>
      <c r="G108" s="74">
        <v>0</v>
      </c>
      <c r="H108" s="74">
        <v>1</v>
      </c>
      <c r="I108" s="74" t="s">
        <v>2</v>
      </c>
      <c r="J108" s="74" t="s">
        <v>2</v>
      </c>
      <c r="K108" s="74" t="s">
        <v>2</v>
      </c>
      <c r="L108" s="75" t="s">
        <v>2</v>
      </c>
    </row>
    <row r="109" spans="1:12" x14ac:dyDescent="0.2">
      <c r="A109" s="10">
        <v>138</v>
      </c>
      <c r="B109" s="17" t="s">
        <v>267</v>
      </c>
      <c r="C109" s="40" t="s">
        <v>268</v>
      </c>
      <c r="D109" s="78">
        <v>7.4011635794687267E-2</v>
      </c>
      <c r="E109" s="78">
        <v>7.9422052127556222E-2</v>
      </c>
      <c r="F109" s="79">
        <v>7.5979059915730521E-2</v>
      </c>
      <c r="G109" s="74">
        <v>1</v>
      </c>
      <c r="H109" s="74" t="s">
        <v>2</v>
      </c>
      <c r="I109" s="74" t="s">
        <v>2</v>
      </c>
      <c r="J109" s="74" t="s">
        <v>2</v>
      </c>
      <c r="K109" s="74" t="s">
        <v>2</v>
      </c>
      <c r="L109" s="75" t="s">
        <v>2</v>
      </c>
    </row>
    <row r="110" spans="1:12" x14ac:dyDescent="0.2">
      <c r="A110" s="10">
        <v>117</v>
      </c>
      <c r="B110" s="17" t="s">
        <v>272</v>
      </c>
      <c r="C110" s="40" t="s">
        <v>271</v>
      </c>
      <c r="D110" s="78">
        <v>7.9858668903280167E-2</v>
      </c>
      <c r="E110" s="78">
        <v>7.0023848569375186E-2</v>
      </c>
      <c r="F110" s="79">
        <v>7.628237060004199E-2</v>
      </c>
      <c r="G110" s="74">
        <v>1</v>
      </c>
      <c r="H110" s="74" t="s">
        <v>2</v>
      </c>
      <c r="I110" s="74" t="s">
        <v>2</v>
      </c>
      <c r="J110" s="74" t="s">
        <v>2</v>
      </c>
      <c r="K110" s="74" t="s">
        <v>2</v>
      </c>
      <c r="L110" s="75" t="s">
        <v>2</v>
      </c>
    </row>
    <row r="111" spans="1:12" x14ac:dyDescent="0.2">
      <c r="A111" s="10">
        <v>156</v>
      </c>
      <c r="B111" s="17" t="s">
        <v>273</v>
      </c>
      <c r="C111" s="40" t="s">
        <v>271</v>
      </c>
      <c r="D111" s="78">
        <v>8.079557861642471E-2</v>
      </c>
      <c r="E111" s="78">
        <v>7.0023848569375186E-2</v>
      </c>
      <c r="F111" s="79">
        <v>7.6878585872043062E-2</v>
      </c>
      <c r="G111" s="74">
        <v>1</v>
      </c>
      <c r="H111" s="74" t="s">
        <v>2</v>
      </c>
      <c r="I111" s="74" t="s">
        <v>2</v>
      </c>
      <c r="J111" s="74" t="s">
        <v>2</v>
      </c>
      <c r="K111" s="74" t="s">
        <v>2</v>
      </c>
      <c r="L111" s="75" t="s">
        <v>2</v>
      </c>
    </row>
    <row r="112" spans="1:12" x14ac:dyDescent="0.2">
      <c r="A112" s="10">
        <v>103</v>
      </c>
      <c r="B112" s="17" t="s">
        <v>268</v>
      </c>
      <c r="C112" s="40" t="s">
        <v>273</v>
      </c>
      <c r="D112" s="78">
        <v>7.0116299226219286E-2</v>
      </c>
      <c r="E112" s="78">
        <v>8.8873214589370905E-2</v>
      </c>
      <c r="F112" s="79">
        <v>7.6936995721910789E-2</v>
      </c>
      <c r="G112" s="74">
        <v>1</v>
      </c>
      <c r="H112" s="74" t="s">
        <v>2</v>
      </c>
      <c r="I112" s="74" t="s">
        <v>2</v>
      </c>
      <c r="J112" s="74" t="s">
        <v>2</v>
      </c>
      <c r="K112" s="74" t="s">
        <v>2</v>
      </c>
      <c r="L112" s="75" t="s">
        <v>2</v>
      </c>
    </row>
    <row r="113" spans="1:12" x14ac:dyDescent="0.2">
      <c r="A113" s="10">
        <v>100</v>
      </c>
      <c r="B113" s="17" t="s">
        <v>268</v>
      </c>
      <c r="C113" s="40" t="s">
        <v>272</v>
      </c>
      <c r="D113" s="78">
        <v>7.0116299226219286E-2</v>
      </c>
      <c r="E113" s="78">
        <v>8.888005768151222E-2</v>
      </c>
      <c r="F113" s="79">
        <v>7.6939484119053075E-2</v>
      </c>
      <c r="G113" s="74">
        <v>1</v>
      </c>
      <c r="H113" s="74" t="s">
        <v>2</v>
      </c>
      <c r="I113" s="74" t="s">
        <v>2</v>
      </c>
      <c r="J113" s="74" t="s">
        <v>2</v>
      </c>
      <c r="K113" s="74" t="s">
        <v>2</v>
      </c>
      <c r="L113" s="75" t="s">
        <v>2</v>
      </c>
    </row>
    <row r="114" spans="1:12" x14ac:dyDescent="0.2">
      <c r="A114" s="10">
        <v>59</v>
      </c>
      <c r="B114" s="17" t="s">
        <v>274</v>
      </c>
      <c r="C114" s="40" t="s">
        <v>263</v>
      </c>
      <c r="D114" s="78">
        <v>8.2786796475974173E-2</v>
      </c>
      <c r="E114" s="78">
        <v>6.6798133202832011E-2</v>
      </c>
      <c r="F114" s="79">
        <v>7.6972737103922481E-2</v>
      </c>
      <c r="G114" s="74">
        <v>1</v>
      </c>
      <c r="H114" s="74" t="s">
        <v>2</v>
      </c>
      <c r="I114" s="74" t="s">
        <v>2</v>
      </c>
      <c r="J114" s="74" t="s">
        <v>2</v>
      </c>
      <c r="K114" s="74" t="s">
        <v>2</v>
      </c>
      <c r="L114" s="75" t="s">
        <v>2</v>
      </c>
    </row>
    <row r="115" spans="1:12" x14ac:dyDescent="0.2">
      <c r="A115" s="10">
        <v>28</v>
      </c>
      <c r="B115" s="17" t="s">
        <v>259</v>
      </c>
      <c r="C115" s="40" t="s">
        <v>257</v>
      </c>
      <c r="D115" s="78">
        <v>9.6293018210525522E-2</v>
      </c>
      <c r="E115" s="78">
        <v>4.3754351384440449E-2</v>
      </c>
      <c r="F115" s="79">
        <v>7.7188048455585495E-2</v>
      </c>
      <c r="G115" s="74">
        <v>0</v>
      </c>
      <c r="H115" s="74">
        <v>1</v>
      </c>
      <c r="I115" s="74" t="s">
        <v>2</v>
      </c>
      <c r="J115" s="74" t="s">
        <v>2</v>
      </c>
      <c r="K115" s="74" t="s">
        <v>2</v>
      </c>
      <c r="L115" s="75" t="s">
        <v>2</v>
      </c>
    </row>
    <row r="116" spans="1:12" x14ac:dyDescent="0.2">
      <c r="A116" s="10">
        <v>141</v>
      </c>
      <c r="B116" s="17" t="s">
        <v>267</v>
      </c>
      <c r="C116" s="40" t="s">
        <v>267</v>
      </c>
      <c r="D116" s="78">
        <v>7.4011635794687267E-2</v>
      </c>
      <c r="E116" s="78">
        <v>8.4421826097127908E-2</v>
      </c>
      <c r="F116" s="79">
        <v>7.7797159541029309E-2</v>
      </c>
      <c r="G116" s="74">
        <v>1</v>
      </c>
      <c r="H116" s="74" t="s">
        <v>2</v>
      </c>
      <c r="I116" s="74" t="s">
        <v>2</v>
      </c>
      <c r="J116" s="74" t="s">
        <v>2</v>
      </c>
      <c r="K116" s="74" t="s">
        <v>2</v>
      </c>
      <c r="L116" s="75" t="s">
        <v>2</v>
      </c>
    </row>
    <row r="117" spans="1:12" x14ac:dyDescent="0.2">
      <c r="A117" s="10">
        <v>96</v>
      </c>
      <c r="B117" s="17" t="s">
        <v>268</v>
      </c>
      <c r="C117" s="40" t="s">
        <v>274</v>
      </c>
      <c r="D117" s="78">
        <v>7.0116299226219286E-2</v>
      </c>
      <c r="E117" s="78">
        <v>9.1457575722496631E-2</v>
      </c>
      <c r="F117" s="79">
        <v>7.7876763406683785E-2</v>
      </c>
      <c r="G117" s="74">
        <v>1</v>
      </c>
      <c r="H117" s="74" t="s">
        <v>2</v>
      </c>
      <c r="I117" s="74" t="s">
        <v>2</v>
      </c>
      <c r="J117" s="74" t="s">
        <v>2</v>
      </c>
      <c r="K117" s="74" t="s">
        <v>2</v>
      </c>
      <c r="L117" s="75" t="s">
        <v>2</v>
      </c>
    </row>
    <row r="118" spans="1:12" x14ac:dyDescent="0.2">
      <c r="A118" s="10">
        <v>65</v>
      </c>
      <c r="B118" s="17" t="s">
        <v>274</v>
      </c>
      <c r="C118" s="40" t="s">
        <v>271</v>
      </c>
      <c r="D118" s="78">
        <v>8.2786796475974173E-2</v>
      </c>
      <c r="E118" s="78">
        <v>7.0023848569375186E-2</v>
      </c>
      <c r="F118" s="79">
        <v>7.8145724509938175E-2</v>
      </c>
      <c r="G118" s="74">
        <v>1</v>
      </c>
      <c r="H118" s="74" t="s">
        <v>2</v>
      </c>
      <c r="I118" s="74" t="s">
        <v>2</v>
      </c>
      <c r="J118" s="74" t="s">
        <v>2</v>
      </c>
      <c r="K118" s="74" t="s">
        <v>2</v>
      </c>
      <c r="L118" s="75" t="s">
        <v>2</v>
      </c>
    </row>
    <row r="119" spans="1:12" x14ac:dyDescent="0.2">
      <c r="A119" s="10">
        <v>36</v>
      </c>
      <c r="B119" s="17" t="s">
        <v>259</v>
      </c>
      <c r="C119" s="40" t="s">
        <v>276</v>
      </c>
      <c r="D119" s="78">
        <v>9.6293018210525522E-2</v>
      </c>
      <c r="E119" s="78">
        <v>4.7151318906832794E-2</v>
      </c>
      <c r="F119" s="79">
        <v>7.8423309372819078E-2</v>
      </c>
      <c r="G119" s="74">
        <v>0</v>
      </c>
      <c r="H119" s="74">
        <v>1</v>
      </c>
      <c r="I119" s="74" t="s">
        <v>2</v>
      </c>
      <c r="J119" s="74" t="s">
        <v>2</v>
      </c>
      <c r="K119" s="74" t="s">
        <v>2</v>
      </c>
      <c r="L119" s="75" t="s">
        <v>2</v>
      </c>
    </row>
    <row r="120" spans="1:12" x14ac:dyDescent="0.2">
      <c r="A120" s="10">
        <v>142</v>
      </c>
      <c r="B120" s="17" t="s">
        <v>267</v>
      </c>
      <c r="C120" s="40" t="s">
        <v>273</v>
      </c>
      <c r="D120" s="78">
        <v>7.4011635794687267E-2</v>
      </c>
      <c r="E120" s="78">
        <v>8.8873214589370905E-2</v>
      </c>
      <c r="F120" s="79">
        <v>7.9415846265481316E-2</v>
      </c>
      <c r="G120" s="74">
        <v>1</v>
      </c>
      <c r="H120" s="74" t="s">
        <v>2</v>
      </c>
      <c r="I120" s="74" t="s">
        <v>2</v>
      </c>
      <c r="J120" s="74" t="s">
        <v>2</v>
      </c>
      <c r="K120" s="74" t="s">
        <v>2</v>
      </c>
      <c r="L120" s="75" t="s">
        <v>2</v>
      </c>
    </row>
    <row r="121" spans="1:12" x14ac:dyDescent="0.2">
      <c r="A121" s="10">
        <v>139</v>
      </c>
      <c r="B121" s="17" t="s">
        <v>267</v>
      </c>
      <c r="C121" s="40" t="s">
        <v>272</v>
      </c>
      <c r="D121" s="78">
        <v>7.4011635794687267E-2</v>
      </c>
      <c r="E121" s="78">
        <v>8.888005768151222E-2</v>
      </c>
      <c r="F121" s="79">
        <v>7.9418334662623616E-2</v>
      </c>
      <c r="G121" s="74">
        <v>1</v>
      </c>
      <c r="H121" s="74" t="s">
        <v>2</v>
      </c>
      <c r="I121" s="74" t="s">
        <v>2</v>
      </c>
      <c r="J121" s="74" t="s">
        <v>2</v>
      </c>
      <c r="K121" s="74" t="s">
        <v>2</v>
      </c>
      <c r="L121" s="75" t="s">
        <v>2</v>
      </c>
    </row>
    <row r="122" spans="1:12" x14ac:dyDescent="0.2">
      <c r="A122" s="10">
        <v>112</v>
      </c>
      <c r="B122" s="17" t="s">
        <v>272</v>
      </c>
      <c r="C122" s="40" t="s">
        <v>268</v>
      </c>
      <c r="D122" s="78">
        <v>7.9858668903280167E-2</v>
      </c>
      <c r="E122" s="78">
        <v>7.9422052127556222E-2</v>
      </c>
      <c r="F122" s="79">
        <v>7.9699899166653279E-2</v>
      </c>
      <c r="G122" s="74">
        <v>1</v>
      </c>
      <c r="H122" s="74" t="s">
        <v>2</v>
      </c>
      <c r="I122" s="74" t="s">
        <v>2</v>
      </c>
      <c r="J122" s="74" t="s">
        <v>2</v>
      </c>
      <c r="K122" s="74" t="s">
        <v>2</v>
      </c>
      <c r="L122" s="75" t="s">
        <v>2</v>
      </c>
    </row>
    <row r="123" spans="1:12" x14ac:dyDescent="0.2">
      <c r="A123" s="10">
        <v>151</v>
      </c>
      <c r="B123" s="17" t="s">
        <v>273</v>
      </c>
      <c r="C123" s="40" t="s">
        <v>268</v>
      </c>
      <c r="D123" s="78">
        <v>8.079557861642471E-2</v>
      </c>
      <c r="E123" s="78">
        <v>7.9422052127556222E-2</v>
      </c>
      <c r="F123" s="79">
        <v>8.0296114438654351E-2</v>
      </c>
      <c r="G123" s="74">
        <v>1</v>
      </c>
      <c r="H123" s="74" t="s">
        <v>2</v>
      </c>
      <c r="I123" s="74" t="s">
        <v>2</v>
      </c>
      <c r="J123" s="74" t="s">
        <v>2</v>
      </c>
      <c r="K123" s="74" t="s">
        <v>2</v>
      </c>
      <c r="L123" s="75" t="s">
        <v>2</v>
      </c>
    </row>
    <row r="124" spans="1:12" x14ac:dyDescent="0.2">
      <c r="A124" s="10">
        <v>135</v>
      </c>
      <c r="B124" s="17" t="s">
        <v>267</v>
      </c>
      <c r="C124" s="40" t="s">
        <v>274</v>
      </c>
      <c r="D124" s="78">
        <v>7.4011635794687267E-2</v>
      </c>
      <c r="E124" s="78">
        <v>9.1457575722496631E-2</v>
      </c>
      <c r="F124" s="79">
        <v>8.0355613950254312E-2</v>
      </c>
      <c r="G124" s="74">
        <v>1</v>
      </c>
      <c r="H124" s="74" t="s">
        <v>2</v>
      </c>
      <c r="I124" s="74" t="s">
        <v>2</v>
      </c>
      <c r="J124" s="74" t="s">
        <v>2</v>
      </c>
      <c r="K124" s="74" t="s">
        <v>2</v>
      </c>
      <c r="L124" s="75" t="s">
        <v>2</v>
      </c>
    </row>
    <row r="125" spans="1:12" x14ac:dyDescent="0.2">
      <c r="A125" s="10">
        <v>94</v>
      </c>
      <c r="B125" s="17" t="s">
        <v>268</v>
      </c>
      <c r="C125" s="40" t="s">
        <v>259</v>
      </c>
      <c r="D125" s="78">
        <v>7.0116299226219286E-2</v>
      </c>
      <c r="E125" s="78">
        <v>9.9506734722410908E-2</v>
      </c>
      <c r="F125" s="79">
        <v>8.0803730315743519E-2</v>
      </c>
      <c r="G125" s="74">
        <v>1</v>
      </c>
      <c r="H125" s="74" t="s">
        <v>2</v>
      </c>
      <c r="I125" s="74" t="s">
        <v>2</v>
      </c>
      <c r="J125" s="74" t="s">
        <v>2</v>
      </c>
      <c r="K125" s="74" t="s">
        <v>2</v>
      </c>
      <c r="L125" s="75" t="s">
        <v>2</v>
      </c>
    </row>
    <row r="126" spans="1:12" x14ac:dyDescent="0.2">
      <c r="A126" s="10">
        <v>115</v>
      </c>
      <c r="B126" s="17" t="s">
        <v>272</v>
      </c>
      <c r="C126" s="40" t="s">
        <v>267</v>
      </c>
      <c r="D126" s="78">
        <v>7.9858668903280167E-2</v>
      </c>
      <c r="E126" s="78">
        <v>8.4421826097127908E-2</v>
      </c>
      <c r="F126" s="79">
        <v>8.1517998791952082E-2</v>
      </c>
      <c r="G126" s="74">
        <v>1</v>
      </c>
      <c r="H126" s="74" t="s">
        <v>2</v>
      </c>
      <c r="I126" s="74" t="s">
        <v>2</v>
      </c>
      <c r="J126" s="74" t="s">
        <v>2</v>
      </c>
      <c r="K126" s="74" t="s">
        <v>2</v>
      </c>
      <c r="L126" s="75" t="s">
        <v>2</v>
      </c>
    </row>
    <row r="127" spans="1:12" x14ac:dyDescent="0.2">
      <c r="A127" s="10">
        <v>60</v>
      </c>
      <c r="B127" s="17" t="s">
        <v>274</v>
      </c>
      <c r="C127" s="40" t="s">
        <v>268</v>
      </c>
      <c r="D127" s="78">
        <v>8.2786796475974173E-2</v>
      </c>
      <c r="E127" s="78">
        <v>7.9422052127556222E-2</v>
      </c>
      <c r="F127" s="79">
        <v>8.1563253076549463E-2</v>
      </c>
      <c r="G127" s="74">
        <v>1</v>
      </c>
      <c r="H127" s="74" t="s">
        <v>2</v>
      </c>
      <c r="I127" s="74" t="s">
        <v>2</v>
      </c>
      <c r="J127" s="74" t="s">
        <v>2</v>
      </c>
      <c r="K127" s="74" t="s">
        <v>2</v>
      </c>
      <c r="L127" s="75" t="s">
        <v>2</v>
      </c>
    </row>
    <row r="128" spans="1:12" x14ac:dyDescent="0.2">
      <c r="A128" s="10">
        <v>154</v>
      </c>
      <c r="B128" s="17" t="s">
        <v>273</v>
      </c>
      <c r="C128" s="40" t="s">
        <v>267</v>
      </c>
      <c r="D128" s="78">
        <v>8.079557861642471E-2</v>
      </c>
      <c r="E128" s="78">
        <v>8.4421826097127908E-2</v>
      </c>
      <c r="F128" s="79">
        <v>8.2114214063953153E-2</v>
      </c>
      <c r="G128" s="74">
        <v>1</v>
      </c>
      <c r="H128" s="74" t="s">
        <v>2</v>
      </c>
      <c r="I128" s="74" t="s">
        <v>2</v>
      </c>
      <c r="J128" s="74" t="s">
        <v>2</v>
      </c>
      <c r="K128" s="74" t="s">
        <v>2</v>
      </c>
      <c r="L128" s="75" t="s">
        <v>2</v>
      </c>
    </row>
    <row r="129" spans="1:12" x14ac:dyDescent="0.2">
      <c r="A129" s="10">
        <v>116</v>
      </c>
      <c r="B129" s="17" t="s">
        <v>272</v>
      </c>
      <c r="C129" s="40" t="s">
        <v>273</v>
      </c>
      <c r="D129" s="78">
        <v>7.9858668903280167E-2</v>
      </c>
      <c r="E129" s="78">
        <v>8.8873214589370905E-2</v>
      </c>
      <c r="F129" s="79">
        <v>8.313668551640406E-2</v>
      </c>
      <c r="G129" s="74">
        <v>1</v>
      </c>
      <c r="H129" s="74" t="s">
        <v>2</v>
      </c>
      <c r="I129" s="74" t="s">
        <v>2</v>
      </c>
      <c r="J129" s="74" t="s">
        <v>2</v>
      </c>
      <c r="K129" s="74" t="s">
        <v>2</v>
      </c>
      <c r="L129" s="75" t="s">
        <v>2</v>
      </c>
    </row>
    <row r="130" spans="1:12" x14ac:dyDescent="0.2">
      <c r="A130" s="10">
        <v>113</v>
      </c>
      <c r="B130" s="17" t="s">
        <v>272</v>
      </c>
      <c r="C130" s="40" t="s">
        <v>272</v>
      </c>
      <c r="D130" s="78">
        <v>7.9858668903280167E-2</v>
      </c>
      <c r="E130" s="78">
        <v>8.888005768151222E-2</v>
      </c>
      <c r="F130" s="79">
        <v>8.313917391354636E-2</v>
      </c>
      <c r="G130" s="74">
        <v>1</v>
      </c>
      <c r="H130" s="74" t="s">
        <v>2</v>
      </c>
      <c r="I130" s="74" t="s">
        <v>2</v>
      </c>
      <c r="J130" s="74" t="s">
        <v>2</v>
      </c>
      <c r="K130" s="74" t="s">
        <v>2</v>
      </c>
      <c r="L130" s="75" t="s">
        <v>2</v>
      </c>
    </row>
    <row r="131" spans="1:12" x14ac:dyDescent="0.2">
      <c r="A131" s="10">
        <v>133</v>
      </c>
      <c r="B131" s="17" t="s">
        <v>267</v>
      </c>
      <c r="C131" s="40" t="s">
        <v>259</v>
      </c>
      <c r="D131" s="78">
        <v>7.4011635794687267E-2</v>
      </c>
      <c r="E131" s="78">
        <v>9.9506734722410908E-2</v>
      </c>
      <c r="F131" s="79">
        <v>8.3282580859314045E-2</v>
      </c>
      <c r="G131" s="74">
        <v>1</v>
      </c>
      <c r="H131" s="74" t="s">
        <v>2</v>
      </c>
      <c r="I131" s="74" t="s">
        <v>2</v>
      </c>
      <c r="J131" s="74" t="s">
        <v>2</v>
      </c>
      <c r="K131" s="74" t="s">
        <v>2</v>
      </c>
      <c r="L131" s="75" t="s">
        <v>2</v>
      </c>
    </row>
    <row r="132" spans="1:12" x14ac:dyDescent="0.2">
      <c r="A132" s="10">
        <v>63</v>
      </c>
      <c r="B132" s="17" t="s">
        <v>274</v>
      </c>
      <c r="C132" s="40" t="s">
        <v>267</v>
      </c>
      <c r="D132" s="78">
        <v>8.2786796475974173E-2</v>
      </c>
      <c r="E132" s="78">
        <v>8.4421826097127908E-2</v>
      </c>
      <c r="F132" s="79">
        <v>8.3381352701848266E-2</v>
      </c>
      <c r="G132" s="74">
        <v>1</v>
      </c>
      <c r="H132" s="74" t="s">
        <v>2</v>
      </c>
      <c r="I132" s="74" t="s">
        <v>2</v>
      </c>
      <c r="J132" s="74" t="s">
        <v>2</v>
      </c>
      <c r="K132" s="74" t="s">
        <v>2</v>
      </c>
      <c r="L132" s="75" t="s">
        <v>2</v>
      </c>
    </row>
    <row r="133" spans="1:12" x14ac:dyDescent="0.2">
      <c r="A133" s="10">
        <v>155</v>
      </c>
      <c r="B133" s="17" t="s">
        <v>273</v>
      </c>
      <c r="C133" s="40" t="s">
        <v>273</v>
      </c>
      <c r="D133" s="78">
        <v>8.079557861642471E-2</v>
      </c>
      <c r="E133" s="78">
        <v>8.8873214589370905E-2</v>
      </c>
      <c r="F133" s="79">
        <v>8.3732900788405132E-2</v>
      </c>
      <c r="G133" s="74">
        <v>1</v>
      </c>
      <c r="H133" s="74" t="s">
        <v>2</v>
      </c>
      <c r="I133" s="74" t="s">
        <v>2</v>
      </c>
      <c r="J133" s="74" t="s">
        <v>2</v>
      </c>
      <c r="K133" s="74" t="s">
        <v>2</v>
      </c>
      <c r="L133" s="75" t="s">
        <v>2</v>
      </c>
    </row>
    <row r="134" spans="1:12" x14ac:dyDescent="0.2">
      <c r="A134" s="10">
        <v>152</v>
      </c>
      <c r="B134" s="17" t="s">
        <v>273</v>
      </c>
      <c r="C134" s="40" t="s">
        <v>272</v>
      </c>
      <c r="D134" s="78">
        <v>8.079557861642471E-2</v>
      </c>
      <c r="E134" s="78">
        <v>8.888005768151222E-2</v>
      </c>
      <c r="F134" s="79">
        <v>8.3735389185547446E-2</v>
      </c>
      <c r="G134" s="74">
        <v>1</v>
      </c>
      <c r="H134" s="74" t="s">
        <v>2</v>
      </c>
      <c r="I134" s="74" t="s">
        <v>2</v>
      </c>
      <c r="J134" s="74" t="s">
        <v>2</v>
      </c>
      <c r="K134" s="74" t="s">
        <v>2</v>
      </c>
      <c r="L134" s="75" t="s">
        <v>2</v>
      </c>
    </row>
    <row r="135" spans="1:12" x14ac:dyDescent="0.2">
      <c r="A135" s="10">
        <v>109</v>
      </c>
      <c r="B135" s="17" t="s">
        <v>272</v>
      </c>
      <c r="C135" s="40" t="s">
        <v>274</v>
      </c>
      <c r="D135" s="78">
        <v>7.9858668903280167E-2</v>
      </c>
      <c r="E135" s="78">
        <v>9.1457575722496631E-2</v>
      </c>
      <c r="F135" s="79">
        <v>8.4076453201177057E-2</v>
      </c>
      <c r="G135" s="74">
        <v>1</v>
      </c>
      <c r="H135" s="74" t="s">
        <v>2</v>
      </c>
      <c r="I135" s="74" t="s">
        <v>2</v>
      </c>
      <c r="J135" s="74" t="s">
        <v>2</v>
      </c>
      <c r="K135" s="74" t="s">
        <v>2</v>
      </c>
      <c r="L135" s="75" t="s">
        <v>2</v>
      </c>
    </row>
    <row r="136" spans="1:12" x14ac:dyDescent="0.2">
      <c r="A136" s="10">
        <v>148</v>
      </c>
      <c r="B136" s="17" t="s">
        <v>273</v>
      </c>
      <c r="C136" s="40" t="s">
        <v>274</v>
      </c>
      <c r="D136" s="78">
        <v>8.079557861642471E-2</v>
      </c>
      <c r="E136" s="78">
        <v>9.1457575722496631E-2</v>
      </c>
      <c r="F136" s="79">
        <v>8.4672668473178128E-2</v>
      </c>
      <c r="G136" s="74">
        <v>1</v>
      </c>
      <c r="H136" s="74" t="s">
        <v>2</v>
      </c>
      <c r="I136" s="74" t="s">
        <v>2</v>
      </c>
      <c r="J136" s="74" t="s">
        <v>2</v>
      </c>
      <c r="K136" s="74" t="s">
        <v>2</v>
      </c>
      <c r="L136" s="75" t="s">
        <v>2</v>
      </c>
    </row>
    <row r="137" spans="1:12" x14ac:dyDescent="0.2">
      <c r="A137" s="10">
        <v>64</v>
      </c>
      <c r="B137" s="17" t="s">
        <v>274</v>
      </c>
      <c r="C137" s="40" t="s">
        <v>273</v>
      </c>
      <c r="D137" s="78">
        <v>8.2786796475974173E-2</v>
      </c>
      <c r="E137" s="78">
        <v>8.8873214589370905E-2</v>
      </c>
      <c r="F137" s="79">
        <v>8.5000039426300245E-2</v>
      </c>
      <c r="G137" s="74">
        <v>1</v>
      </c>
      <c r="H137" s="74" t="s">
        <v>2</v>
      </c>
      <c r="I137" s="74" t="s">
        <v>2</v>
      </c>
      <c r="J137" s="74" t="s">
        <v>2</v>
      </c>
      <c r="K137" s="74" t="s">
        <v>2</v>
      </c>
      <c r="L137" s="75" t="s">
        <v>2</v>
      </c>
    </row>
    <row r="138" spans="1:12" x14ac:dyDescent="0.2">
      <c r="A138" s="10">
        <v>61</v>
      </c>
      <c r="B138" s="17" t="s">
        <v>274</v>
      </c>
      <c r="C138" s="40" t="s">
        <v>272</v>
      </c>
      <c r="D138" s="78">
        <v>8.2786796475974173E-2</v>
      </c>
      <c r="E138" s="78">
        <v>8.888005768151222E-2</v>
      </c>
      <c r="F138" s="79">
        <v>8.5002527823442545E-2</v>
      </c>
      <c r="G138" s="74">
        <v>1</v>
      </c>
      <c r="H138" s="74" t="s">
        <v>2</v>
      </c>
      <c r="I138" s="74" t="s">
        <v>2</v>
      </c>
      <c r="J138" s="74" t="s">
        <v>2</v>
      </c>
      <c r="K138" s="74" t="s">
        <v>2</v>
      </c>
      <c r="L138" s="75" t="s">
        <v>2</v>
      </c>
    </row>
    <row r="139" spans="1:12" x14ac:dyDescent="0.2">
      <c r="A139" s="10">
        <v>33</v>
      </c>
      <c r="B139" s="17" t="s">
        <v>259</v>
      </c>
      <c r="C139" s="40" t="s">
        <v>263</v>
      </c>
      <c r="D139" s="78">
        <v>9.6293018210525522E-2</v>
      </c>
      <c r="E139" s="78">
        <v>6.6798133202832011E-2</v>
      </c>
      <c r="F139" s="79">
        <v>8.5567605480455153E-2</v>
      </c>
      <c r="G139" s="74">
        <v>1</v>
      </c>
      <c r="H139" s="74" t="s">
        <v>2</v>
      </c>
      <c r="I139" s="74" t="s">
        <v>2</v>
      </c>
      <c r="J139" s="74" t="s">
        <v>2</v>
      </c>
      <c r="K139" s="74" t="s">
        <v>2</v>
      </c>
      <c r="L139" s="75" t="s">
        <v>2</v>
      </c>
    </row>
    <row r="140" spans="1:12" x14ac:dyDescent="0.2">
      <c r="A140" s="10">
        <v>57</v>
      </c>
      <c r="B140" s="17" t="s">
        <v>274</v>
      </c>
      <c r="C140" s="40" t="s">
        <v>274</v>
      </c>
      <c r="D140" s="78">
        <v>8.2786796475974173E-2</v>
      </c>
      <c r="E140" s="78">
        <v>9.1457575722496631E-2</v>
      </c>
      <c r="F140" s="79">
        <v>8.5939807111073241E-2</v>
      </c>
      <c r="G140" s="74">
        <v>1</v>
      </c>
      <c r="H140" s="74" t="s">
        <v>2</v>
      </c>
      <c r="I140" s="74" t="s">
        <v>2</v>
      </c>
      <c r="J140" s="74" t="s">
        <v>2</v>
      </c>
      <c r="K140" s="74" t="s">
        <v>2</v>
      </c>
      <c r="L140" s="75" t="s">
        <v>2</v>
      </c>
    </row>
    <row r="141" spans="1:12" x14ac:dyDescent="0.2">
      <c r="A141" s="10">
        <v>39</v>
      </c>
      <c r="B141" s="17" t="s">
        <v>259</v>
      </c>
      <c r="C141" s="40" t="s">
        <v>271</v>
      </c>
      <c r="D141" s="78">
        <v>9.6293018210525522E-2</v>
      </c>
      <c r="E141" s="78">
        <v>7.0023848569375186E-2</v>
      </c>
      <c r="F141" s="79">
        <v>8.674059288647086E-2</v>
      </c>
      <c r="G141" s="74">
        <v>1</v>
      </c>
      <c r="H141" s="74" t="s">
        <v>2</v>
      </c>
      <c r="I141" s="74" t="s">
        <v>2</v>
      </c>
      <c r="J141" s="74" t="s">
        <v>2</v>
      </c>
      <c r="K141" s="74" t="s">
        <v>2</v>
      </c>
      <c r="L141" s="75" t="s">
        <v>2</v>
      </c>
    </row>
    <row r="142" spans="1:12" x14ac:dyDescent="0.2">
      <c r="A142" s="10">
        <v>107</v>
      </c>
      <c r="B142" s="17" t="s">
        <v>272</v>
      </c>
      <c r="C142" s="40" t="s">
        <v>259</v>
      </c>
      <c r="D142" s="78">
        <v>7.9858668903280167E-2</v>
      </c>
      <c r="E142" s="78">
        <v>9.9506734722410908E-2</v>
      </c>
      <c r="F142" s="79">
        <v>8.7003420110236804E-2</v>
      </c>
      <c r="G142" s="74">
        <v>1</v>
      </c>
      <c r="H142" s="74" t="s">
        <v>2</v>
      </c>
      <c r="I142" s="74" t="s">
        <v>2</v>
      </c>
      <c r="J142" s="74" t="s">
        <v>2</v>
      </c>
      <c r="K142" s="74" t="s">
        <v>2</v>
      </c>
      <c r="L142" s="75" t="s">
        <v>2</v>
      </c>
    </row>
    <row r="143" spans="1:12" x14ac:dyDescent="0.2">
      <c r="A143" s="10">
        <v>146</v>
      </c>
      <c r="B143" s="17" t="s">
        <v>273</v>
      </c>
      <c r="C143" s="40" t="s">
        <v>259</v>
      </c>
      <c r="D143" s="78">
        <v>8.079557861642471E-2</v>
      </c>
      <c r="E143" s="78">
        <v>9.9506734722410908E-2</v>
      </c>
      <c r="F143" s="79">
        <v>8.7599635382237875E-2</v>
      </c>
      <c r="G143" s="74">
        <v>1</v>
      </c>
      <c r="H143" s="74" t="s">
        <v>2</v>
      </c>
      <c r="I143" s="74" t="s">
        <v>2</v>
      </c>
      <c r="J143" s="74" t="s">
        <v>2</v>
      </c>
      <c r="K143" s="74" t="s">
        <v>2</v>
      </c>
      <c r="L143" s="75" t="s">
        <v>2</v>
      </c>
    </row>
    <row r="144" spans="1:12" x14ac:dyDescent="0.2">
      <c r="A144" s="10">
        <v>55</v>
      </c>
      <c r="B144" s="17" t="s">
        <v>274</v>
      </c>
      <c r="C144" s="40" t="s">
        <v>259</v>
      </c>
      <c r="D144" s="78">
        <v>8.2786796475974173E-2</v>
      </c>
      <c r="E144" s="78">
        <v>9.9506734722410908E-2</v>
      </c>
      <c r="F144" s="79">
        <v>8.8866774020132988E-2</v>
      </c>
      <c r="G144" s="74">
        <v>1</v>
      </c>
      <c r="H144" s="74" t="s">
        <v>2</v>
      </c>
      <c r="I144" s="74" t="s">
        <v>2</v>
      </c>
      <c r="J144" s="74" t="s">
        <v>2</v>
      </c>
      <c r="K144" s="74" t="s">
        <v>2</v>
      </c>
      <c r="L144" s="75" t="s">
        <v>2</v>
      </c>
    </row>
    <row r="145" spans="1:12" x14ac:dyDescent="0.2">
      <c r="A145" s="10">
        <v>34</v>
      </c>
      <c r="B145" s="17" t="s">
        <v>259</v>
      </c>
      <c r="C145" s="40" t="s">
        <v>268</v>
      </c>
      <c r="D145" s="78">
        <v>9.6293018210525522E-2</v>
      </c>
      <c r="E145" s="78">
        <v>7.9422052127556222E-2</v>
      </c>
      <c r="F145" s="79">
        <v>9.0158121453082135E-2</v>
      </c>
      <c r="G145" s="74">
        <v>1</v>
      </c>
      <c r="H145" s="74" t="s">
        <v>2</v>
      </c>
      <c r="I145" s="74" t="s">
        <v>2</v>
      </c>
      <c r="J145" s="74" t="s">
        <v>2</v>
      </c>
      <c r="K145" s="74" t="s">
        <v>2</v>
      </c>
      <c r="L145" s="75" t="s">
        <v>2</v>
      </c>
    </row>
    <row r="146" spans="1:12" x14ac:dyDescent="0.2">
      <c r="A146" s="10">
        <v>6</v>
      </c>
      <c r="B146" s="17" t="s">
        <v>261</v>
      </c>
      <c r="C146" s="40" t="s">
        <v>265</v>
      </c>
      <c r="D146" s="78">
        <v>4.9893376385455858E-2</v>
      </c>
      <c r="E146" s="78">
        <v>0.16457255811140517</v>
      </c>
      <c r="F146" s="79">
        <v>9.1594897013073787E-2</v>
      </c>
      <c r="G146" s="74">
        <v>1</v>
      </c>
      <c r="H146" s="74" t="s">
        <v>2</v>
      </c>
      <c r="I146" s="74" t="s">
        <v>2</v>
      </c>
      <c r="J146" s="74" t="s">
        <v>2</v>
      </c>
      <c r="K146" s="74" t="s">
        <v>2</v>
      </c>
      <c r="L146" s="75" t="s">
        <v>2</v>
      </c>
    </row>
    <row r="147" spans="1:12" x14ac:dyDescent="0.2">
      <c r="A147" s="10">
        <v>37</v>
      </c>
      <c r="B147" s="17" t="s">
        <v>259</v>
      </c>
      <c r="C147" s="40" t="s">
        <v>267</v>
      </c>
      <c r="D147" s="78">
        <v>9.6293018210525522E-2</v>
      </c>
      <c r="E147" s="78">
        <v>8.4421826097127908E-2</v>
      </c>
      <c r="F147" s="79">
        <v>9.1976221078380938E-2</v>
      </c>
      <c r="G147" s="74">
        <v>1</v>
      </c>
      <c r="H147" s="74" t="s">
        <v>2</v>
      </c>
      <c r="I147" s="74" t="s">
        <v>2</v>
      </c>
      <c r="J147" s="74" t="s">
        <v>2</v>
      </c>
      <c r="K147" s="74" t="s">
        <v>2</v>
      </c>
      <c r="L147" s="75" t="s">
        <v>2</v>
      </c>
    </row>
    <row r="148" spans="1:12" x14ac:dyDescent="0.2">
      <c r="A148" s="10">
        <v>38</v>
      </c>
      <c r="B148" s="17" t="s">
        <v>259</v>
      </c>
      <c r="C148" s="40" t="s">
        <v>273</v>
      </c>
      <c r="D148" s="78">
        <v>9.6293018210525522E-2</v>
      </c>
      <c r="E148" s="78">
        <v>8.8873214589370905E-2</v>
      </c>
      <c r="F148" s="79">
        <v>9.3594907802832944E-2</v>
      </c>
      <c r="G148" s="74">
        <v>1</v>
      </c>
      <c r="H148" s="74" t="s">
        <v>2</v>
      </c>
      <c r="I148" s="74" t="s">
        <v>2</v>
      </c>
      <c r="J148" s="74" t="s">
        <v>2</v>
      </c>
      <c r="K148" s="74" t="s">
        <v>2</v>
      </c>
      <c r="L148" s="75" t="s">
        <v>2</v>
      </c>
    </row>
    <row r="149" spans="1:12" x14ac:dyDescent="0.2">
      <c r="A149" s="10">
        <v>35</v>
      </c>
      <c r="B149" s="17" t="s">
        <v>259</v>
      </c>
      <c r="C149" s="40" t="s">
        <v>272</v>
      </c>
      <c r="D149" s="78">
        <v>9.6293018210525522E-2</v>
      </c>
      <c r="E149" s="78">
        <v>8.888005768151222E-2</v>
      </c>
      <c r="F149" s="79">
        <v>9.3597396199975216E-2</v>
      </c>
      <c r="G149" s="74">
        <v>1</v>
      </c>
      <c r="H149" s="74" t="s">
        <v>2</v>
      </c>
      <c r="I149" s="74" t="s">
        <v>2</v>
      </c>
      <c r="J149" s="74" t="s">
        <v>2</v>
      </c>
      <c r="K149" s="74" t="s">
        <v>2</v>
      </c>
      <c r="L149" s="75" t="s">
        <v>2</v>
      </c>
    </row>
    <row r="150" spans="1:12" x14ac:dyDescent="0.2">
      <c r="A150" s="10">
        <v>31</v>
      </c>
      <c r="B150" s="17" t="s">
        <v>259</v>
      </c>
      <c r="C150" s="40" t="s">
        <v>274</v>
      </c>
      <c r="D150" s="78">
        <v>9.6293018210525522E-2</v>
      </c>
      <c r="E150" s="78">
        <v>9.1457575722496631E-2</v>
      </c>
      <c r="F150" s="79">
        <v>9.4534675487605926E-2</v>
      </c>
      <c r="G150" s="74">
        <v>1</v>
      </c>
      <c r="H150" s="74" t="s">
        <v>2</v>
      </c>
      <c r="I150" s="74" t="s">
        <v>2</v>
      </c>
      <c r="J150" s="74" t="s">
        <v>2</v>
      </c>
      <c r="K150" s="74" t="s">
        <v>2</v>
      </c>
      <c r="L150" s="75" t="s">
        <v>2</v>
      </c>
    </row>
    <row r="151" spans="1:12" x14ac:dyDescent="0.2">
      <c r="A151" s="10">
        <v>29</v>
      </c>
      <c r="B151" s="17" t="s">
        <v>259</v>
      </c>
      <c r="C151" s="40" t="s">
        <v>259</v>
      </c>
      <c r="D151" s="78">
        <v>9.6293018210525522E-2</v>
      </c>
      <c r="E151" s="78">
        <v>9.9506734722410908E-2</v>
      </c>
      <c r="F151" s="79">
        <v>9.746164239666566E-2</v>
      </c>
      <c r="G151" s="74">
        <v>1</v>
      </c>
      <c r="H151" s="74" t="s">
        <v>2</v>
      </c>
      <c r="I151" s="74" t="s">
        <v>2</v>
      </c>
      <c r="J151" s="74" t="s">
        <v>2</v>
      </c>
      <c r="K151" s="74" t="s">
        <v>2</v>
      </c>
      <c r="L151" s="75" t="s">
        <v>2</v>
      </c>
    </row>
    <row r="152" spans="1:12" x14ac:dyDescent="0.2">
      <c r="A152" s="10">
        <v>45</v>
      </c>
      <c r="B152" s="17" t="s">
        <v>258</v>
      </c>
      <c r="C152" s="40" t="s">
        <v>265</v>
      </c>
      <c r="D152" s="78">
        <v>5.9516960397959916E-2</v>
      </c>
      <c r="E152" s="78">
        <v>0.16457255811140517</v>
      </c>
      <c r="F152" s="79">
        <v>9.7718995930121816E-2</v>
      </c>
      <c r="G152" s="74">
        <v>1</v>
      </c>
      <c r="H152" s="74" t="s">
        <v>2</v>
      </c>
      <c r="I152" s="74" t="s">
        <v>2</v>
      </c>
      <c r="J152" s="74" t="s">
        <v>2</v>
      </c>
      <c r="K152" s="74" t="s">
        <v>2</v>
      </c>
      <c r="L152" s="75" t="s">
        <v>2</v>
      </c>
    </row>
    <row r="153" spans="1:12" x14ac:dyDescent="0.2">
      <c r="A153" s="10">
        <v>19</v>
      </c>
      <c r="B153" s="17" t="s">
        <v>257</v>
      </c>
      <c r="C153" s="40" t="s">
        <v>265</v>
      </c>
      <c r="D153" s="78">
        <v>6.0039224763348012E-2</v>
      </c>
      <c r="E153" s="78">
        <v>0.16457255811140517</v>
      </c>
      <c r="F153" s="79">
        <v>9.8051345980823351E-2</v>
      </c>
      <c r="G153" s="74">
        <v>1</v>
      </c>
      <c r="H153" s="74" t="s">
        <v>2</v>
      </c>
      <c r="I153" s="74" t="s">
        <v>2</v>
      </c>
      <c r="J153" s="74" t="s">
        <v>2</v>
      </c>
      <c r="K153" s="74" t="s">
        <v>2</v>
      </c>
      <c r="L153" s="75" t="s">
        <v>2</v>
      </c>
    </row>
    <row r="154" spans="1:12" x14ac:dyDescent="0.2">
      <c r="A154" s="10">
        <v>84</v>
      </c>
      <c r="B154" s="17" t="s">
        <v>263</v>
      </c>
      <c r="C154" s="40" t="s">
        <v>265</v>
      </c>
      <c r="D154" s="78">
        <v>6.0234800497187969E-2</v>
      </c>
      <c r="E154" s="78">
        <v>0.16457255811140517</v>
      </c>
      <c r="F154" s="79">
        <v>9.8175803265994233E-2</v>
      </c>
      <c r="G154" s="74">
        <v>1</v>
      </c>
      <c r="H154" s="74" t="s">
        <v>2</v>
      </c>
      <c r="I154" s="74" t="s">
        <v>2</v>
      </c>
      <c r="J154" s="74" t="s">
        <v>2</v>
      </c>
      <c r="K154" s="74" t="s">
        <v>2</v>
      </c>
      <c r="L154" s="75" t="s">
        <v>2</v>
      </c>
    </row>
    <row r="155" spans="1:12" x14ac:dyDescent="0.2">
      <c r="A155" s="10">
        <v>162</v>
      </c>
      <c r="B155" s="17" t="s">
        <v>271</v>
      </c>
      <c r="C155" s="40" t="s">
        <v>265</v>
      </c>
      <c r="D155" s="78">
        <v>6.0325461591214526E-2</v>
      </c>
      <c r="E155" s="78">
        <v>0.16457255811140517</v>
      </c>
      <c r="F155" s="79">
        <v>9.8233496689465669E-2</v>
      </c>
      <c r="G155" s="74">
        <v>1</v>
      </c>
      <c r="H155" s="74" t="s">
        <v>2</v>
      </c>
      <c r="I155" s="74" t="s">
        <v>2</v>
      </c>
      <c r="J155" s="74" t="s">
        <v>2</v>
      </c>
      <c r="K155" s="74" t="s">
        <v>2</v>
      </c>
      <c r="L155" s="75" t="s">
        <v>2</v>
      </c>
    </row>
    <row r="156" spans="1:12" x14ac:dyDescent="0.2">
      <c r="A156" s="10">
        <v>123</v>
      </c>
      <c r="B156" s="17" t="s">
        <v>276</v>
      </c>
      <c r="C156" s="40" t="s">
        <v>265</v>
      </c>
      <c r="D156" s="78">
        <v>6.0981168545955276E-2</v>
      </c>
      <c r="E156" s="78">
        <v>0.16457255811140517</v>
      </c>
      <c r="F156" s="79">
        <v>9.865076475157343E-2</v>
      </c>
      <c r="G156" s="74">
        <v>1</v>
      </c>
      <c r="H156" s="74" t="s">
        <v>2</v>
      </c>
      <c r="I156" s="74" t="s">
        <v>2</v>
      </c>
      <c r="J156" s="74" t="s">
        <v>2</v>
      </c>
      <c r="K156" s="74" t="s">
        <v>2</v>
      </c>
      <c r="L156" s="75" t="s">
        <v>2</v>
      </c>
    </row>
    <row r="157" spans="1:12" x14ac:dyDescent="0.2">
      <c r="A157" s="10">
        <v>97</v>
      </c>
      <c r="B157" s="17" t="s">
        <v>268</v>
      </c>
      <c r="C157" s="40" t="s">
        <v>265</v>
      </c>
      <c r="D157" s="78">
        <v>7.0116299226219286E-2</v>
      </c>
      <c r="E157" s="78">
        <v>0.16457255811140517</v>
      </c>
      <c r="F157" s="79">
        <v>0.10446402972992325</v>
      </c>
      <c r="G157" s="74">
        <v>1</v>
      </c>
      <c r="H157" s="74" t="s">
        <v>2</v>
      </c>
      <c r="I157" s="74" t="s">
        <v>2</v>
      </c>
      <c r="J157" s="74" t="s">
        <v>2</v>
      </c>
      <c r="K157" s="74" t="s">
        <v>2</v>
      </c>
      <c r="L157" s="75" t="s">
        <v>2</v>
      </c>
    </row>
    <row r="158" spans="1:12" x14ac:dyDescent="0.2">
      <c r="A158" s="10">
        <v>136</v>
      </c>
      <c r="B158" s="17" t="s">
        <v>267</v>
      </c>
      <c r="C158" s="40" t="s">
        <v>265</v>
      </c>
      <c r="D158" s="78">
        <v>7.4011635794687267E-2</v>
      </c>
      <c r="E158" s="78">
        <v>0.16457255811140517</v>
      </c>
      <c r="F158" s="79">
        <v>0.10694288027349379</v>
      </c>
      <c r="G158" s="74">
        <v>1</v>
      </c>
      <c r="H158" s="74" t="s">
        <v>2</v>
      </c>
      <c r="I158" s="74" t="s">
        <v>2</v>
      </c>
      <c r="J158" s="74" t="s">
        <v>2</v>
      </c>
      <c r="K158" s="74" t="s">
        <v>2</v>
      </c>
      <c r="L158" s="75" t="s">
        <v>2</v>
      </c>
    </row>
    <row r="159" spans="1:12" x14ac:dyDescent="0.2">
      <c r="A159" s="10">
        <v>110</v>
      </c>
      <c r="B159" s="17" t="s">
        <v>272</v>
      </c>
      <c r="C159" s="40" t="s">
        <v>265</v>
      </c>
      <c r="D159" s="78">
        <v>7.9858668903280167E-2</v>
      </c>
      <c r="E159" s="78">
        <v>0.16457255811140517</v>
      </c>
      <c r="F159" s="79">
        <v>0.11066371952441653</v>
      </c>
      <c r="G159" s="74">
        <v>1</v>
      </c>
      <c r="H159" s="74" t="s">
        <v>2</v>
      </c>
      <c r="I159" s="74" t="s">
        <v>2</v>
      </c>
      <c r="J159" s="74" t="s">
        <v>2</v>
      </c>
      <c r="K159" s="74" t="s">
        <v>2</v>
      </c>
      <c r="L159" s="75" t="s">
        <v>2</v>
      </c>
    </row>
    <row r="160" spans="1:12" x14ac:dyDescent="0.2">
      <c r="A160" s="10">
        <v>149</v>
      </c>
      <c r="B160" s="17" t="s">
        <v>273</v>
      </c>
      <c r="C160" s="40" t="s">
        <v>265</v>
      </c>
      <c r="D160" s="78">
        <v>8.079557861642471E-2</v>
      </c>
      <c r="E160" s="78">
        <v>0.16457255811140517</v>
      </c>
      <c r="F160" s="79">
        <v>0.1112599347964176</v>
      </c>
      <c r="G160" s="74">
        <v>1</v>
      </c>
      <c r="H160" s="74" t="s">
        <v>2</v>
      </c>
      <c r="I160" s="74" t="s">
        <v>2</v>
      </c>
      <c r="J160" s="74" t="s">
        <v>2</v>
      </c>
      <c r="K160" s="74" t="s">
        <v>2</v>
      </c>
      <c r="L160" s="75" t="s">
        <v>2</v>
      </c>
    </row>
    <row r="161" spans="1:12" x14ac:dyDescent="0.2">
      <c r="A161" s="10">
        <v>58</v>
      </c>
      <c r="B161" s="17" t="s">
        <v>274</v>
      </c>
      <c r="C161" s="40" t="s">
        <v>265</v>
      </c>
      <c r="D161" s="78">
        <v>8.2786796475974173E-2</v>
      </c>
      <c r="E161" s="78">
        <v>0.16457255811140517</v>
      </c>
      <c r="F161" s="79">
        <v>0.11252707343431272</v>
      </c>
      <c r="G161" s="74">
        <v>1</v>
      </c>
      <c r="H161" s="74" t="s">
        <v>2</v>
      </c>
      <c r="I161" s="74" t="s">
        <v>2</v>
      </c>
      <c r="J161" s="74" t="s">
        <v>2</v>
      </c>
      <c r="K161" s="74" t="s">
        <v>2</v>
      </c>
      <c r="L161" s="75" t="s">
        <v>2</v>
      </c>
    </row>
    <row r="162" spans="1:12" x14ac:dyDescent="0.2">
      <c r="A162" s="10">
        <v>69</v>
      </c>
      <c r="B162" s="17" t="s">
        <v>265</v>
      </c>
      <c r="C162" s="40" t="s">
        <v>258</v>
      </c>
      <c r="D162" s="78">
        <v>0.1639511520574814</v>
      </c>
      <c r="E162" s="78">
        <v>3.8932263206560395E-2</v>
      </c>
      <c r="F162" s="79">
        <v>0.11848973792987376</v>
      </c>
      <c r="G162" s="74">
        <v>0</v>
      </c>
      <c r="H162" s="74">
        <v>1</v>
      </c>
      <c r="I162" s="74" t="s">
        <v>2</v>
      </c>
      <c r="J162" s="74" t="s">
        <v>2</v>
      </c>
      <c r="K162" s="74" t="s">
        <v>2</v>
      </c>
      <c r="L162" s="75" t="s">
        <v>2</v>
      </c>
    </row>
    <row r="163" spans="1:12" x14ac:dyDescent="0.2">
      <c r="A163" s="10">
        <v>66</v>
      </c>
      <c r="B163" s="17" t="s">
        <v>265</v>
      </c>
      <c r="C163" s="40" t="s">
        <v>261</v>
      </c>
      <c r="D163" s="78">
        <v>0.1639511520574814</v>
      </c>
      <c r="E163" s="78">
        <v>4.024476187934739E-2</v>
      </c>
      <c r="F163" s="79">
        <v>0.11896701017452357</v>
      </c>
      <c r="G163" s="74">
        <v>0</v>
      </c>
      <c r="H163" s="74">
        <v>1</v>
      </c>
      <c r="I163" s="74" t="s">
        <v>2</v>
      </c>
      <c r="J163" s="74" t="s">
        <v>2</v>
      </c>
      <c r="K163" s="74" t="s">
        <v>2</v>
      </c>
      <c r="L163" s="75" t="s">
        <v>2</v>
      </c>
    </row>
    <row r="164" spans="1:12" x14ac:dyDescent="0.2">
      <c r="A164" s="10">
        <v>67</v>
      </c>
      <c r="B164" s="17" t="s">
        <v>265</v>
      </c>
      <c r="C164" s="40" t="s">
        <v>257</v>
      </c>
      <c r="D164" s="78">
        <v>0.1639511520574814</v>
      </c>
      <c r="E164" s="78">
        <v>4.3754351384440449E-2</v>
      </c>
      <c r="F164" s="79">
        <v>0.12024322454001196</v>
      </c>
      <c r="G164" s="74">
        <v>0</v>
      </c>
      <c r="H164" s="74">
        <v>1</v>
      </c>
      <c r="I164" s="74" t="s">
        <v>2</v>
      </c>
      <c r="J164" s="74" t="s">
        <v>2</v>
      </c>
      <c r="K164" s="74" t="s">
        <v>2</v>
      </c>
      <c r="L164" s="75" t="s">
        <v>2</v>
      </c>
    </row>
    <row r="165" spans="1:12" x14ac:dyDescent="0.2">
      <c r="A165" s="10">
        <v>32</v>
      </c>
      <c r="B165" s="17" t="s">
        <v>259</v>
      </c>
      <c r="C165" s="40" t="s">
        <v>265</v>
      </c>
      <c r="D165" s="78">
        <v>9.6293018210525522E-2</v>
      </c>
      <c r="E165" s="78">
        <v>0.16457255811140517</v>
      </c>
      <c r="F165" s="79">
        <v>0.12112194181084539</v>
      </c>
      <c r="G165" s="74">
        <v>1</v>
      </c>
      <c r="H165" s="74" t="s">
        <v>2</v>
      </c>
      <c r="I165" s="74" t="s">
        <v>2</v>
      </c>
      <c r="J165" s="74" t="s">
        <v>2</v>
      </c>
      <c r="K165" s="74" t="s">
        <v>2</v>
      </c>
      <c r="L165" s="75" t="s">
        <v>2</v>
      </c>
    </row>
    <row r="166" spans="1:12" x14ac:dyDescent="0.2">
      <c r="A166" s="10">
        <v>75</v>
      </c>
      <c r="B166" s="17" t="s">
        <v>265</v>
      </c>
      <c r="C166" s="40" t="s">
        <v>276</v>
      </c>
      <c r="D166" s="78">
        <v>0.1639511520574814</v>
      </c>
      <c r="E166" s="78">
        <v>4.7151318906832794E-2</v>
      </c>
      <c r="F166" s="79">
        <v>0.12147848545724553</v>
      </c>
      <c r="G166" s="74">
        <v>0</v>
      </c>
      <c r="H166" s="74">
        <v>1</v>
      </c>
      <c r="I166" s="74" t="s">
        <v>2</v>
      </c>
      <c r="J166" s="74" t="s">
        <v>2</v>
      </c>
      <c r="K166" s="74" t="s">
        <v>2</v>
      </c>
      <c r="L166" s="75" t="s">
        <v>2</v>
      </c>
    </row>
    <row r="167" spans="1:12" x14ac:dyDescent="0.2">
      <c r="A167" s="10">
        <v>72</v>
      </c>
      <c r="B167" s="17" t="s">
        <v>265</v>
      </c>
      <c r="C167" s="40" t="s">
        <v>263</v>
      </c>
      <c r="D167" s="78">
        <v>0.1639511520574814</v>
      </c>
      <c r="E167" s="78">
        <v>6.6798133202832011E-2</v>
      </c>
      <c r="F167" s="79">
        <v>0.12862278156488161</v>
      </c>
      <c r="G167" s="74">
        <v>1</v>
      </c>
      <c r="H167" s="74" t="s">
        <v>2</v>
      </c>
      <c r="I167" s="74" t="s">
        <v>2</v>
      </c>
      <c r="J167" s="74" t="s">
        <v>2</v>
      </c>
      <c r="K167" s="74" t="s">
        <v>2</v>
      </c>
      <c r="L167" s="75" t="s">
        <v>2</v>
      </c>
    </row>
    <row r="168" spans="1:12" x14ac:dyDescent="0.2">
      <c r="A168" s="10">
        <v>78</v>
      </c>
      <c r="B168" s="17" t="s">
        <v>265</v>
      </c>
      <c r="C168" s="40" t="s">
        <v>271</v>
      </c>
      <c r="D168" s="78">
        <v>0.1639511520574814</v>
      </c>
      <c r="E168" s="78">
        <v>7.0023848569375186E-2</v>
      </c>
      <c r="F168" s="79">
        <v>0.12979576897089731</v>
      </c>
      <c r="G168" s="74">
        <v>1</v>
      </c>
      <c r="H168" s="74" t="s">
        <v>2</v>
      </c>
      <c r="I168" s="74" t="s">
        <v>2</v>
      </c>
      <c r="J168" s="74" t="s">
        <v>2</v>
      </c>
      <c r="K168" s="74" t="s">
        <v>2</v>
      </c>
      <c r="L168" s="75" t="s">
        <v>2</v>
      </c>
    </row>
    <row r="169" spans="1:12" x14ac:dyDescent="0.2">
      <c r="A169" s="10">
        <v>73</v>
      </c>
      <c r="B169" s="17" t="s">
        <v>265</v>
      </c>
      <c r="C169" s="40" t="s">
        <v>268</v>
      </c>
      <c r="D169" s="78">
        <v>0.1639511520574814</v>
      </c>
      <c r="E169" s="78">
        <v>7.9422052127556222E-2</v>
      </c>
      <c r="F169" s="79">
        <v>0.1332132975375086</v>
      </c>
      <c r="G169" s="74">
        <v>1</v>
      </c>
      <c r="H169" s="74" t="s">
        <v>2</v>
      </c>
      <c r="I169" s="74" t="s">
        <v>2</v>
      </c>
      <c r="J169" s="74" t="s">
        <v>2</v>
      </c>
      <c r="K169" s="74" t="s">
        <v>2</v>
      </c>
      <c r="L169" s="75" t="s">
        <v>2</v>
      </c>
    </row>
    <row r="170" spans="1:12" x14ac:dyDescent="0.2">
      <c r="A170" s="10">
        <v>76</v>
      </c>
      <c r="B170" s="17" t="s">
        <v>265</v>
      </c>
      <c r="C170" s="40" t="s">
        <v>267</v>
      </c>
      <c r="D170" s="78">
        <v>0.1639511520574814</v>
      </c>
      <c r="E170" s="78">
        <v>8.4421826097127908E-2</v>
      </c>
      <c r="F170" s="79">
        <v>0.1350313971628074</v>
      </c>
      <c r="G170" s="74">
        <v>1</v>
      </c>
      <c r="H170" s="74" t="s">
        <v>2</v>
      </c>
      <c r="I170" s="74" t="s">
        <v>2</v>
      </c>
      <c r="J170" s="74" t="s">
        <v>2</v>
      </c>
      <c r="K170" s="74" t="s">
        <v>2</v>
      </c>
      <c r="L170" s="75" t="s">
        <v>2</v>
      </c>
    </row>
    <row r="171" spans="1:12" x14ac:dyDescent="0.2">
      <c r="A171" s="10">
        <v>77</v>
      </c>
      <c r="B171" s="17" t="s">
        <v>265</v>
      </c>
      <c r="C171" s="40" t="s">
        <v>273</v>
      </c>
      <c r="D171" s="78">
        <v>0.1639511520574814</v>
      </c>
      <c r="E171" s="78">
        <v>8.8873214589370905E-2</v>
      </c>
      <c r="F171" s="79">
        <v>0.13665008388725941</v>
      </c>
      <c r="G171" s="74">
        <v>1</v>
      </c>
      <c r="H171" s="74" t="s">
        <v>2</v>
      </c>
      <c r="I171" s="74" t="s">
        <v>2</v>
      </c>
      <c r="J171" s="74" t="s">
        <v>2</v>
      </c>
      <c r="K171" s="74" t="s">
        <v>2</v>
      </c>
      <c r="L171" s="75" t="s">
        <v>2</v>
      </c>
    </row>
    <row r="172" spans="1:12" x14ac:dyDescent="0.2">
      <c r="A172" s="10">
        <v>74</v>
      </c>
      <c r="B172" s="17" t="s">
        <v>265</v>
      </c>
      <c r="C172" s="40" t="s">
        <v>272</v>
      </c>
      <c r="D172" s="78">
        <v>0.1639511520574814</v>
      </c>
      <c r="E172" s="78">
        <v>8.888005768151222E-2</v>
      </c>
      <c r="F172" s="79">
        <v>0.1366525722844017</v>
      </c>
      <c r="G172" s="74">
        <v>1</v>
      </c>
      <c r="H172" s="74" t="s">
        <v>2</v>
      </c>
      <c r="I172" s="74" t="s">
        <v>2</v>
      </c>
      <c r="J172" s="74" t="s">
        <v>2</v>
      </c>
      <c r="K172" s="74" t="s">
        <v>2</v>
      </c>
      <c r="L172" s="75" t="s">
        <v>2</v>
      </c>
    </row>
    <row r="173" spans="1:12" x14ac:dyDescent="0.2">
      <c r="A173" s="10">
        <v>70</v>
      </c>
      <c r="B173" s="17" t="s">
        <v>265</v>
      </c>
      <c r="C173" s="40" t="s">
        <v>274</v>
      </c>
      <c r="D173" s="78">
        <v>0.1639511520574814</v>
      </c>
      <c r="E173" s="78">
        <v>9.1457575722496631E-2</v>
      </c>
      <c r="F173" s="79">
        <v>0.13758985157203238</v>
      </c>
      <c r="G173" s="74">
        <v>1</v>
      </c>
      <c r="H173" s="74" t="s">
        <v>2</v>
      </c>
      <c r="I173" s="74" t="s">
        <v>2</v>
      </c>
      <c r="J173" s="74" t="s">
        <v>2</v>
      </c>
      <c r="K173" s="74" t="s">
        <v>2</v>
      </c>
      <c r="L173" s="75" t="s">
        <v>2</v>
      </c>
    </row>
    <row r="174" spans="1:12" x14ac:dyDescent="0.2">
      <c r="A174" s="10">
        <v>68</v>
      </c>
      <c r="B174" s="17" t="s">
        <v>265</v>
      </c>
      <c r="C174" s="40" t="s">
        <v>259</v>
      </c>
      <c r="D174" s="78">
        <v>0.1639511520574814</v>
      </c>
      <c r="E174" s="78">
        <v>9.9506734722410908E-2</v>
      </c>
      <c r="F174" s="79">
        <v>0.14051681848109213</v>
      </c>
      <c r="G174" s="74">
        <v>1</v>
      </c>
      <c r="H174" s="74" t="s">
        <v>2</v>
      </c>
      <c r="I174" s="74" t="s">
        <v>2</v>
      </c>
      <c r="J174" s="74" t="s">
        <v>2</v>
      </c>
      <c r="K174" s="74" t="s">
        <v>2</v>
      </c>
      <c r="L174" s="75" t="s">
        <v>2</v>
      </c>
    </row>
    <row r="175" spans="1:12" ht="13.5" thickBot="1" x14ac:dyDescent="0.25">
      <c r="A175" s="85">
        <v>71</v>
      </c>
      <c r="B175" s="87" t="s">
        <v>265</v>
      </c>
      <c r="C175" s="88" t="s">
        <v>265</v>
      </c>
      <c r="D175" s="81">
        <v>0.1639511520574814</v>
      </c>
      <c r="E175" s="81">
        <v>0.16457255811140517</v>
      </c>
      <c r="F175" s="82">
        <v>0.16417711789527187</v>
      </c>
      <c r="G175" s="76">
        <v>1</v>
      </c>
      <c r="H175" s="76" t="s">
        <v>2</v>
      </c>
      <c r="I175" s="76" t="s">
        <v>2</v>
      </c>
      <c r="J175" s="76" t="s">
        <v>2</v>
      </c>
      <c r="K175" s="76" t="s">
        <v>2</v>
      </c>
      <c r="L175" s="77" t="s">
        <v>2</v>
      </c>
    </row>
    <row r="176" spans="1:12" x14ac:dyDescent="0.2">
      <c r="A176" s="9"/>
    </row>
  </sheetData>
  <mergeCells count="6">
    <mergeCell ref="A1:C5"/>
    <mergeCell ref="D1:F5"/>
    <mergeCell ref="G1:L4"/>
    <mergeCell ref="N2:P4"/>
    <mergeCell ref="G5:G6"/>
    <mergeCell ref="H5:L5"/>
  </mergeCells>
  <conditionalFormatting sqref="G7:H175">
    <cfRule type="cellIs" dxfId="17" priority="15" operator="equal">
      <formula>1</formula>
    </cfRule>
  </conditionalFormatting>
  <conditionalFormatting sqref="I7:I175">
    <cfRule type="cellIs" dxfId="16" priority="13" operator="equal">
      <formula>1</formula>
    </cfRule>
    <cfRule type="cellIs" dxfId="15" priority="14" operator="equal">
      <formula>"-"</formula>
    </cfRule>
  </conditionalFormatting>
  <conditionalFormatting sqref="J7:J175">
    <cfRule type="cellIs" dxfId="14" priority="11" operator="equal">
      <formula>1</formula>
    </cfRule>
    <cfRule type="cellIs" dxfId="13" priority="12" operator="equal">
      <formula>"-"</formula>
    </cfRule>
  </conditionalFormatting>
  <conditionalFormatting sqref="G7:L175">
    <cfRule type="cellIs" dxfId="12" priority="1" operator="equal">
      <formula>"-"</formula>
    </cfRule>
    <cfRule type="cellIs" dxfId="11" priority="9" operator="equal">
      <formula>"-"</formula>
    </cfRule>
    <cfRule type="cellIs" dxfId="10" priority="10" operator="equal">
      <formula>1</formula>
    </cfRule>
  </conditionalFormatting>
  <conditionalFormatting sqref="G7:L175">
    <cfRule type="cellIs" dxfId="9" priority="7" operator="equal">
      <formula>"-"</formula>
    </cfRule>
    <cfRule type="cellIs" dxfId="8" priority="8" operator="equal">
      <formula>1</formula>
    </cfRule>
  </conditionalFormatting>
  <conditionalFormatting sqref="I7:J175">
    <cfRule type="cellIs" dxfId="7" priority="6" operator="equal">
      <formula>1</formula>
    </cfRule>
  </conditionalFormatting>
  <conditionalFormatting sqref="K7:K175">
    <cfRule type="cellIs" dxfId="6" priority="4" operator="equal">
      <formula>1</formula>
    </cfRule>
    <cfRule type="cellIs" dxfId="5" priority="5" operator="equal">
      <formula>"-"</formula>
    </cfRule>
  </conditionalFormatting>
  <conditionalFormatting sqref="L7:L175">
    <cfRule type="cellIs" dxfId="4" priority="2" operator="equal">
      <formula>1</formula>
    </cfRule>
    <cfRule type="cellIs" dxfId="3" priority="3" operator="equal">
      <formula>"-"</formula>
    </cfRule>
  </conditionalFormatting>
  <hyperlinks>
    <hyperlink ref="N2:O4" location="Menu!A1" display="&lt;&lt; Main Menu" xr:uid="{00000000-0004-0000-0E00-000000000000}"/>
    <hyperlink ref="N8:P11" location="Fluxograms!A1" display="&lt;&lt; &quot;Fluxograms&quot; worksheet" xr:uid="{00000000-0004-0000-0E00-000001000000}"/>
  </hyperlinks>
  <pageMargins left="0.511811024" right="0.511811024" top="0.78740157499999996" bottom="0.78740157499999996" header="0.31496062000000002" footer="0.3149606200000000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_Tb_Packages3"/>
  <dimension ref="A1:V106"/>
  <sheetViews>
    <sheetView zoomScale="85" zoomScaleNormal="85" workbookViewId="0">
      <selection sqref="A1:C5"/>
    </sheetView>
  </sheetViews>
  <sheetFormatPr defaultColWidth="8.85546875" defaultRowHeight="12.75" x14ac:dyDescent="0.2"/>
  <cols>
    <col min="1" max="1" width="9" style="18" bestFit="1" customWidth="1"/>
    <col min="2" max="2" width="13.85546875" style="8" bestFit="1" customWidth="1"/>
    <col min="3" max="3" width="12.85546875" style="8" bestFit="1" customWidth="1"/>
    <col min="4" max="4" width="11.42578125" style="8" bestFit="1" customWidth="1"/>
    <col min="5" max="5" width="10.5703125" style="8" bestFit="1" customWidth="1"/>
    <col min="6" max="6" width="10.42578125" style="8" bestFit="1" customWidth="1"/>
    <col min="7" max="7" width="24.85546875" style="20" bestFit="1" customWidth="1"/>
    <col min="8" max="8" width="8.7109375" style="19" bestFit="1" customWidth="1"/>
    <col min="9" max="9" width="15" style="21" bestFit="1" customWidth="1"/>
    <col min="10" max="10" width="12.28515625" style="19" bestFit="1" customWidth="1"/>
    <col min="11" max="11" width="12.5703125" style="19" bestFit="1" customWidth="1"/>
    <col min="12" max="12" width="14.85546875" style="19" bestFit="1" customWidth="1"/>
    <col min="13" max="13" width="24.85546875" style="19" bestFit="1" customWidth="1"/>
    <col min="14" max="14" width="8.7109375" style="19" bestFit="1" customWidth="1"/>
    <col min="15" max="15" width="15" style="19" bestFit="1" customWidth="1"/>
    <col min="16" max="16" width="12.28515625" style="19" bestFit="1" customWidth="1"/>
    <col min="17" max="17" width="12.5703125" style="19" bestFit="1" customWidth="1"/>
    <col min="18" max="18" width="14.85546875" style="19" bestFit="1" customWidth="1"/>
    <col min="19" max="19" width="8.85546875" style="19"/>
    <col min="20" max="20" width="7.85546875" style="19" customWidth="1"/>
    <col min="21" max="21" width="8.28515625" style="19" customWidth="1"/>
    <col min="22" max="22" width="9.42578125" style="19" customWidth="1"/>
    <col min="23" max="16384" width="8.85546875" style="19"/>
  </cols>
  <sheetData>
    <row r="1" spans="1:22" s="18" customFormat="1" ht="12.75" customHeight="1" thickBot="1" x14ac:dyDescent="0.25">
      <c r="A1" s="374" t="s">
        <v>223</v>
      </c>
      <c r="B1" s="375"/>
      <c r="C1" s="376"/>
      <c r="D1" s="380" t="s">
        <v>250</v>
      </c>
      <c r="E1" s="380"/>
      <c r="F1" s="381"/>
      <c r="G1" s="386" t="s">
        <v>243</v>
      </c>
      <c r="H1" s="386"/>
      <c r="I1" s="386"/>
      <c r="J1" s="386"/>
      <c r="K1" s="386"/>
      <c r="L1" s="387"/>
      <c r="M1" s="390" t="s">
        <v>543</v>
      </c>
      <c r="N1" s="386"/>
      <c r="O1" s="386"/>
      <c r="P1" s="386"/>
      <c r="Q1" s="386"/>
      <c r="R1" s="387"/>
    </row>
    <row r="2" spans="1:22" s="18" customFormat="1" ht="12.75" customHeight="1" x14ac:dyDescent="0.2">
      <c r="A2" s="377"/>
      <c r="B2" s="378"/>
      <c r="C2" s="379"/>
      <c r="D2" s="382"/>
      <c r="E2" s="382"/>
      <c r="F2" s="383"/>
      <c r="G2" s="388"/>
      <c r="H2" s="388"/>
      <c r="I2" s="388"/>
      <c r="J2" s="388"/>
      <c r="K2" s="388"/>
      <c r="L2" s="389"/>
      <c r="M2" s="391"/>
      <c r="N2" s="388"/>
      <c r="O2" s="388"/>
      <c r="P2" s="388"/>
      <c r="Q2" s="388"/>
      <c r="R2" s="389"/>
      <c r="T2" s="307" t="s">
        <v>290</v>
      </c>
      <c r="U2" s="308"/>
      <c r="V2" s="309"/>
    </row>
    <row r="3" spans="1:22" s="18" customFormat="1" ht="12.75" customHeight="1" x14ac:dyDescent="0.2">
      <c r="A3" s="377"/>
      <c r="B3" s="378"/>
      <c r="C3" s="379"/>
      <c r="D3" s="382"/>
      <c r="E3" s="382"/>
      <c r="F3" s="383"/>
      <c r="G3" s="388"/>
      <c r="H3" s="388"/>
      <c r="I3" s="388"/>
      <c r="J3" s="388"/>
      <c r="K3" s="388"/>
      <c r="L3" s="389"/>
      <c r="M3" s="391"/>
      <c r="N3" s="388"/>
      <c r="O3" s="388"/>
      <c r="P3" s="388"/>
      <c r="Q3" s="388"/>
      <c r="R3" s="389"/>
      <c r="T3" s="310"/>
      <c r="U3" s="311"/>
      <c r="V3" s="312"/>
    </row>
    <row r="4" spans="1:22" s="18" customFormat="1" ht="13.5" customHeight="1" thickBot="1" x14ac:dyDescent="0.25">
      <c r="A4" s="377"/>
      <c r="B4" s="378"/>
      <c r="C4" s="379"/>
      <c r="D4" s="382"/>
      <c r="E4" s="382"/>
      <c r="F4" s="383"/>
      <c r="G4" s="388"/>
      <c r="H4" s="388"/>
      <c r="I4" s="388"/>
      <c r="J4" s="388"/>
      <c r="K4" s="388"/>
      <c r="L4" s="389"/>
      <c r="M4" s="391"/>
      <c r="N4" s="388"/>
      <c r="O4" s="388"/>
      <c r="P4" s="388"/>
      <c r="Q4" s="388"/>
      <c r="R4" s="389"/>
      <c r="T4" s="313"/>
      <c r="U4" s="314"/>
      <c r="V4" s="315"/>
    </row>
    <row r="5" spans="1:22" s="18" customFormat="1" ht="13.5" customHeight="1" x14ac:dyDescent="0.2">
      <c r="A5" s="377"/>
      <c r="B5" s="378"/>
      <c r="C5" s="379"/>
      <c r="D5" s="382"/>
      <c r="E5" s="382"/>
      <c r="F5" s="383"/>
      <c r="G5" s="384" t="s">
        <v>244</v>
      </c>
      <c r="H5" s="384" t="s">
        <v>245</v>
      </c>
      <c r="I5" s="384"/>
      <c r="J5" s="384"/>
      <c r="K5" s="384"/>
      <c r="L5" s="385"/>
      <c r="M5" s="384" t="s">
        <v>244</v>
      </c>
      <c r="N5" s="384" t="s">
        <v>245</v>
      </c>
      <c r="O5" s="384"/>
      <c r="P5" s="384"/>
      <c r="Q5" s="384"/>
      <c r="R5" s="385"/>
    </row>
    <row r="6" spans="1:22" x14ac:dyDescent="0.2">
      <c r="A6" s="254" t="s">
        <v>542</v>
      </c>
      <c r="B6" s="255" t="s">
        <v>238</v>
      </c>
      <c r="C6" s="256" t="s">
        <v>239</v>
      </c>
      <c r="D6" s="257" t="s">
        <v>240</v>
      </c>
      <c r="E6" s="257" t="s">
        <v>241</v>
      </c>
      <c r="F6" s="258" t="s">
        <v>242</v>
      </c>
      <c r="G6" s="384"/>
      <c r="H6" s="259" t="s">
        <v>246</v>
      </c>
      <c r="I6" s="259" t="s">
        <v>544</v>
      </c>
      <c r="J6" s="259" t="s">
        <v>247</v>
      </c>
      <c r="K6" s="259" t="s">
        <v>248</v>
      </c>
      <c r="L6" s="260" t="s">
        <v>249</v>
      </c>
      <c r="M6" s="384"/>
      <c r="N6" s="259" t="s">
        <v>246</v>
      </c>
      <c r="O6" s="259" t="s">
        <v>544</v>
      </c>
      <c r="P6" s="259" t="s">
        <v>247</v>
      </c>
      <c r="Q6" s="259" t="s">
        <v>248</v>
      </c>
      <c r="R6" s="260" t="s">
        <v>249</v>
      </c>
      <c r="T6" s="18"/>
      <c r="U6" s="18"/>
      <c r="V6" s="18"/>
    </row>
    <row r="7" spans="1:22" ht="12.75" customHeight="1" x14ac:dyDescent="0.2">
      <c r="A7" s="10">
        <v>93</v>
      </c>
      <c r="B7" s="17" t="s">
        <v>277</v>
      </c>
      <c r="C7" s="40" t="s">
        <v>278</v>
      </c>
      <c r="D7" s="78">
        <v>2.7839777030763013E-2</v>
      </c>
      <c r="E7" s="78">
        <v>2.233877830736471E-2</v>
      </c>
      <c r="F7" s="79">
        <v>2.6006110789630246E-2</v>
      </c>
      <c r="G7" s="17">
        <v>1</v>
      </c>
      <c r="H7" s="17" t="s">
        <v>2</v>
      </c>
      <c r="I7" s="17" t="s">
        <v>2</v>
      </c>
      <c r="J7" s="17" t="s">
        <v>2</v>
      </c>
      <c r="K7" s="17" t="s">
        <v>2</v>
      </c>
      <c r="L7" s="40" t="s">
        <v>2</v>
      </c>
      <c r="M7" s="182">
        <v>1</v>
      </c>
      <c r="N7" s="182" t="s">
        <v>2</v>
      </c>
      <c r="O7" s="182" t="s">
        <v>2</v>
      </c>
      <c r="P7" s="182" t="s">
        <v>2</v>
      </c>
      <c r="Q7" s="182" t="s">
        <v>2</v>
      </c>
      <c r="R7" s="261" t="s">
        <v>2</v>
      </c>
    </row>
    <row r="8" spans="1:22" ht="12.75" customHeight="1" x14ac:dyDescent="0.2">
      <c r="A8" s="10">
        <v>100</v>
      </c>
      <c r="B8" s="17" t="s">
        <v>277</v>
      </c>
      <c r="C8" s="40" t="s">
        <v>277</v>
      </c>
      <c r="D8" s="78">
        <v>2.7839777030763013E-2</v>
      </c>
      <c r="E8" s="78">
        <v>2.6084203332228967E-2</v>
      </c>
      <c r="F8" s="79">
        <v>2.725458579791833E-2</v>
      </c>
      <c r="G8" s="17">
        <v>1</v>
      </c>
      <c r="H8" s="17" t="s">
        <v>2</v>
      </c>
      <c r="I8" s="17" t="s">
        <v>2</v>
      </c>
      <c r="J8" s="17" t="s">
        <v>2</v>
      </c>
      <c r="K8" s="17" t="s">
        <v>2</v>
      </c>
      <c r="L8" s="40" t="s">
        <v>2</v>
      </c>
      <c r="M8" s="182">
        <v>1</v>
      </c>
      <c r="N8" s="182" t="s">
        <v>2</v>
      </c>
      <c r="O8" s="182" t="s">
        <v>2</v>
      </c>
      <c r="P8" s="182" t="s">
        <v>2</v>
      </c>
      <c r="Q8" s="182" t="s">
        <v>2</v>
      </c>
      <c r="R8" s="261" t="s">
        <v>2</v>
      </c>
    </row>
    <row r="9" spans="1:22" ht="13.5" customHeight="1" x14ac:dyDescent="0.2">
      <c r="A9" s="10">
        <v>95</v>
      </c>
      <c r="B9" s="17" t="s">
        <v>277</v>
      </c>
      <c r="C9" s="40" t="s">
        <v>279</v>
      </c>
      <c r="D9" s="78">
        <v>2.7839777030763013E-2</v>
      </c>
      <c r="E9" s="78">
        <v>5.4622793610280114E-2</v>
      </c>
      <c r="F9" s="79">
        <v>3.6767449223935378E-2</v>
      </c>
      <c r="G9" s="17">
        <v>1</v>
      </c>
      <c r="H9" s="17" t="s">
        <v>2</v>
      </c>
      <c r="I9" s="17" t="s">
        <v>2</v>
      </c>
      <c r="J9" s="17" t="s">
        <v>2</v>
      </c>
      <c r="K9" s="17" t="s">
        <v>2</v>
      </c>
      <c r="L9" s="40" t="s">
        <v>2</v>
      </c>
      <c r="M9" s="182">
        <v>1</v>
      </c>
      <c r="N9" s="182" t="s">
        <v>2</v>
      </c>
      <c r="O9" s="182" t="s">
        <v>2</v>
      </c>
      <c r="P9" s="182" t="s">
        <v>2</v>
      </c>
      <c r="Q9" s="182" t="s">
        <v>2</v>
      </c>
      <c r="R9" s="261" t="s">
        <v>2</v>
      </c>
    </row>
    <row r="10" spans="1:22" ht="15" customHeight="1" x14ac:dyDescent="0.2">
      <c r="A10" s="10">
        <v>98</v>
      </c>
      <c r="B10" s="17" t="s">
        <v>277</v>
      </c>
      <c r="C10" s="40" t="s">
        <v>280</v>
      </c>
      <c r="D10" s="78">
        <v>2.7839777030763013E-2</v>
      </c>
      <c r="E10" s="78">
        <v>5.5479160677775731E-2</v>
      </c>
      <c r="F10" s="79">
        <v>3.7052904913100586E-2</v>
      </c>
      <c r="G10" s="17">
        <v>1</v>
      </c>
      <c r="H10" s="17" t="s">
        <v>2</v>
      </c>
      <c r="I10" s="17" t="s">
        <v>2</v>
      </c>
      <c r="J10" s="17" t="s">
        <v>2</v>
      </c>
      <c r="K10" s="17" t="s">
        <v>2</v>
      </c>
      <c r="L10" s="40" t="s">
        <v>2</v>
      </c>
      <c r="M10" s="182">
        <v>1</v>
      </c>
      <c r="N10" s="182" t="s">
        <v>2</v>
      </c>
      <c r="O10" s="182" t="s">
        <v>2</v>
      </c>
      <c r="P10" s="182" t="s">
        <v>2</v>
      </c>
      <c r="Q10" s="182" t="s">
        <v>2</v>
      </c>
      <c r="R10" s="261" t="s">
        <v>2</v>
      </c>
    </row>
    <row r="11" spans="1:22" x14ac:dyDescent="0.2">
      <c r="A11" s="10">
        <v>94</v>
      </c>
      <c r="B11" s="17" t="s">
        <v>277</v>
      </c>
      <c r="C11" s="40" t="s">
        <v>281</v>
      </c>
      <c r="D11" s="78">
        <v>2.7839777030763013E-2</v>
      </c>
      <c r="E11" s="78">
        <v>6.5109961023692667E-2</v>
      </c>
      <c r="F11" s="79">
        <v>4.0263171695072902E-2</v>
      </c>
      <c r="G11" s="17">
        <v>1</v>
      </c>
      <c r="H11" s="17" t="s">
        <v>2</v>
      </c>
      <c r="I11" s="17" t="s">
        <v>2</v>
      </c>
      <c r="J11" s="17" t="s">
        <v>2</v>
      </c>
      <c r="K11" s="17" t="s">
        <v>2</v>
      </c>
      <c r="L11" s="40" t="s">
        <v>2</v>
      </c>
      <c r="M11" s="182">
        <v>1</v>
      </c>
      <c r="N11" s="182" t="s">
        <v>2</v>
      </c>
      <c r="O11" s="182" t="s">
        <v>2</v>
      </c>
      <c r="P11" s="182" t="s">
        <v>2</v>
      </c>
      <c r="Q11" s="182" t="s">
        <v>2</v>
      </c>
      <c r="R11" s="261" t="s">
        <v>2</v>
      </c>
    </row>
    <row r="12" spans="1:22" x14ac:dyDescent="0.2">
      <c r="A12" s="10">
        <v>91</v>
      </c>
      <c r="B12" s="17" t="s">
        <v>277</v>
      </c>
      <c r="C12" s="40" t="s">
        <v>257</v>
      </c>
      <c r="D12" s="78">
        <v>2.7839777030763013E-2</v>
      </c>
      <c r="E12" s="78">
        <v>6.6235036137801254E-2</v>
      </c>
      <c r="F12" s="79">
        <v>4.0638196733109096E-2</v>
      </c>
      <c r="G12" s="17">
        <v>1</v>
      </c>
      <c r="H12" s="17" t="s">
        <v>2</v>
      </c>
      <c r="I12" s="17" t="s">
        <v>2</v>
      </c>
      <c r="J12" s="17" t="s">
        <v>2</v>
      </c>
      <c r="K12" s="17" t="s">
        <v>2</v>
      </c>
      <c r="L12" s="40" t="s">
        <v>2</v>
      </c>
      <c r="M12" s="182">
        <v>1</v>
      </c>
      <c r="N12" s="182" t="s">
        <v>2</v>
      </c>
      <c r="O12" s="182" t="s">
        <v>2</v>
      </c>
      <c r="P12" s="182" t="s">
        <v>2</v>
      </c>
      <c r="Q12" s="182" t="s">
        <v>2</v>
      </c>
      <c r="R12" s="261" t="s">
        <v>2</v>
      </c>
    </row>
    <row r="13" spans="1:22" x14ac:dyDescent="0.2">
      <c r="A13" s="10">
        <v>97</v>
      </c>
      <c r="B13" s="17" t="s">
        <v>277</v>
      </c>
      <c r="C13" s="40" t="s">
        <v>284</v>
      </c>
      <c r="D13" s="78">
        <v>2.7839777030763013E-2</v>
      </c>
      <c r="E13" s="78">
        <v>7.4514587244981695E-2</v>
      </c>
      <c r="F13" s="79">
        <v>4.339804710216924E-2</v>
      </c>
      <c r="G13" s="17">
        <v>1</v>
      </c>
      <c r="H13" s="17" t="s">
        <v>2</v>
      </c>
      <c r="I13" s="17" t="s">
        <v>2</v>
      </c>
      <c r="J13" s="17" t="s">
        <v>2</v>
      </c>
      <c r="K13" s="17" t="s">
        <v>2</v>
      </c>
      <c r="L13" s="40" t="s">
        <v>2</v>
      </c>
      <c r="M13" s="182">
        <v>1</v>
      </c>
      <c r="N13" s="182" t="s">
        <v>2</v>
      </c>
      <c r="O13" s="182" t="s">
        <v>2</v>
      </c>
      <c r="P13" s="182" t="s">
        <v>2</v>
      </c>
      <c r="Q13" s="182" t="s">
        <v>2</v>
      </c>
      <c r="R13" s="261" t="s">
        <v>2</v>
      </c>
    </row>
    <row r="14" spans="1:22" x14ac:dyDescent="0.2">
      <c r="A14" s="10">
        <v>99</v>
      </c>
      <c r="B14" s="17" t="s">
        <v>277</v>
      </c>
      <c r="C14" s="40" t="s">
        <v>282</v>
      </c>
      <c r="D14" s="78">
        <v>2.7839777030763013E-2</v>
      </c>
      <c r="E14" s="78">
        <v>7.4678648607912748E-2</v>
      </c>
      <c r="F14" s="79">
        <v>4.3452734223146258E-2</v>
      </c>
      <c r="G14" s="17">
        <v>1</v>
      </c>
      <c r="H14" s="17" t="s">
        <v>2</v>
      </c>
      <c r="I14" s="17" t="s">
        <v>2</v>
      </c>
      <c r="J14" s="17" t="s">
        <v>2</v>
      </c>
      <c r="K14" s="17" t="s">
        <v>2</v>
      </c>
      <c r="L14" s="40" t="s">
        <v>2</v>
      </c>
      <c r="M14" s="182">
        <v>1</v>
      </c>
      <c r="N14" s="182" t="s">
        <v>2</v>
      </c>
      <c r="O14" s="182" t="s">
        <v>2</v>
      </c>
      <c r="P14" s="182" t="s">
        <v>2</v>
      </c>
      <c r="Q14" s="182" t="s">
        <v>2</v>
      </c>
      <c r="R14" s="261" t="s">
        <v>2</v>
      </c>
    </row>
    <row r="15" spans="1:22" x14ac:dyDescent="0.2">
      <c r="A15" s="10">
        <v>92</v>
      </c>
      <c r="B15" s="17" t="s">
        <v>277</v>
      </c>
      <c r="C15" s="40" t="s">
        <v>283</v>
      </c>
      <c r="D15" s="78">
        <v>2.7839777030763013E-2</v>
      </c>
      <c r="E15" s="78">
        <v>8.9113627173037932E-2</v>
      </c>
      <c r="F15" s="79">
        <v>4.8264393744854653E-2</v>
      </c>
      <c r="G15" s="17">
        <v>0</v>
      </c>
      <c r="H15" s="17">
        <v>1</v>
      </c>
      <c r="I15" s="17" t="s">
        <v>2</v>
      </c>
      <c r="J15" s="17" t="s">
        <v>2</v>
      </c>
      <c r="K15" s="17" t="s">
        <v>2</v>
      </c>
      <c r="L15" s="40" t="s">
        <v>2</v>
      </c>
      <c r="M15" s="182">
        <v>0</v>
      </c>
      <c r="N15" s="182">
        <v>1</v>
      </c>
      <c r="O15" s="182" t="s">
        <v>2</v>
      </c>
      <c r="P15" s="182" t="s">
        <v>2</v>
      </c>
      <c r="Q15" s="182" t="s">
        <v>2</v>
      </c>
      <c r="R15" s="261" t="s">
        <v>2</v>
      </c>
    </row>
    <row r="16" spans="1:22" x14ac:dyDescent="0.2">
      <c r="A16" s="10">
        <v>96</v>
      </c>
      <c r="B16" s="17" t="s">
        <v>277</v>
      </c>
      <c r="C16" s="40" t="s">
        <v>285</v>
      </c>
      <c r="D16" s="78">
        <v>2.7839777030763013E-2</v>
      </c>
      <c r="E16" s="78">
        <v>9.0498288418976003E-2</v>
      </c>
      <c r="F16" s="79">
        <v>4.8725947493500676E-2</v>
      </c>
      <c r="G16" s="17">
        <v>1</v>
      </c>
      <c r="H16" s="17" t="s">
        <v>2</v>
      </c>
      <c r="I16" s="17" t="s">
        <v>2</v>
      </c>
      <c r="J16" s="17" t="s">
        <v>2</v>
      </c>
      <c r="K16" s="17" t="s">
        <v>2</v>
      </c>
      <c r="L16" s="40" t="s">
        <v>2</v>
      </c>
      <c r="M16" s="182">
        <v>1</v>
      </c>
      <c r="N16" s="182" t="s">
        <v>2</v>
      </c>
      <c r="O16" s="182" t="s">
        <v>2</v>
      </c>
      <c r="P16" s="182" t="s">
        <v>2</v>
      </c>
      <c r="Q16" s="182" t="s">
        <v>2</v>
      </c>
      <c r="R16" s="261" t="s">
        <v>2</v>
      </c>
    </row>
    <row r="17" spans="1:18" x14ac:dyDescent="0.2">
      <c r="A17" s="10">
        <v>73</v>
      </c>
      <c r="B17" s="17" t="s">
        <v>280</v>
      </c>
      <c r="C17" s="40" t="s">
        <v>278</v>
      </c>
      <c r="D17" s="78">
        <v>6.372924432738919E-2</v>
      </c>
      <c r="E17" s="78">
        <v>2.233877830736471E-2</v>
      </c>
      <c r="F17" s="79">
        <v>4.9932422320714362E-2</v>
      </c>
      <c r="G17" s="17">
        <v>1</v>
      </c>
      <c r="H17" s="17" t="s">
        <v>2</v>
      </c>
      <c r="I17" s="17" t="s">
        <v>2</v>
      </c>
      <c r="J17" s="17" t="s">
        <v>2</v>
      </c>
      <c r="K17" s="17" t="s">
        <v>2</v>
      </c>
      <c r="L17" s="40" t="s">
        <v>2</v>
      </c>
      <c r="M17" s="182">
        <v>1</v>
      </c>
      <c r="N17" s="182" t="s">
        <v>2</v>
      </c>
      <c r="O17" s="182" t="s">
        <v>2</v>
      </c>
      <c r="P17" s="182" t="s">
        <v>2</v>
      </c>
      <c r="Q17" s="182" t="s">
        <v>2</v>
      </c>
      <c r="R17" s="261" t="s">
        <v>2</v>
      </c>
    </row>
    <row r="18" spans="1:18" x14ac:dyDescent="0.2">
      <c r="A18" s="10">
        <v>43</v>
      </c>
      <c r="B18" s="17" t="s">
        <v>279</v>
      </c>
      <c r="C18" s="40" t="s">
        <v>278</v>
      </c>
      <c r="D18" s="78">
        <v>6.4113453297893586E-2</v>
      </c>
      <c r="E18" s="78">
        <v>2.233877830736471E-2</v>
      </c>
      <c r="F18" s="79">
        <v>5.0188561634383962E-2</v>
      </c>
      <c r="G18" s="17">
        <v>1</v>
      </c>
      <c r="H18" s="17" t="s">
        <v>2</v>
      </c>
      <c r="I18" s="17" t="s">
        <v>2</v>
      </c>
      <c r="J18" s="17" t="s">
        <v>2</v>
      </c>
      <c r="K18" s="17" t="s">
        <v>2</v>
      </c>
      <c r="L18" s="40" t="s">
        <v>2</v>
      </c>
      <c r="M18" s="182">
        <v>1</v>
      </c>
      <c r="N18" s="182" t="s">
        <v>2</v>
      </c>
      <c r="O18" s="182" t="s">
        <v>2</v>
      </c>
      <c r="P18" s="182" t="s">
        <v>2</v>
      </c>
      <c r="Q18" s="182" t="s">
        <v>2</v>
      </c>
      <c r="R18" s="261" t="s">
        <v>2</v>
      </c>
    </row>
    <row r="19" spans="1:18" x14ac:dyDescent="0.2">
      <c r="A19" s="10">
        <v>80</v>
      </c>
      <c r="B19" s="17" t="s">
        <v>280</v>
      </c>
      <c r="C19" s="40" t="s">
        <v>277</v>
      </c>
      <c r="D19" s="78">
        <v>6.372924432738919E-2</v>
      </c>
      <c r="E19" s="78">
        <v>2.6084203332228967E-2</v>
      </c>
      <c r="F19" s="79">
        <v>5.1180897329002453E-2</v>
      </c>
      <c r="G19" s="17">
        <v>1</v>
      </c>
      <c r="H19" s="17" t="s">
        <v>2</v>
      </c>
      <c r="I19" s="17" t="s">
        <v>2</v>
      </c>
      <c r="J19" s="17" t="s">
        <v>2</v>
      </c>
      <c r="K19" s="17" t="s">
        <v>2</v>
      </c>
      <c r="L19" s="40" t="s">
        <v>2</v>
      </c>
      <c r="M19" s="182">
        <v>1</v>
      </c>
      <c r="N19" s="182" t="s">
        <v>2</v>
      </c>
      <c r="O19" s="182" t="s">
        <v>2</v>
      </c>
      <c r="P19" s="182" t="s">
        <v>2</v>
      </c>
      <c r="Q19" s="182" t="s">
        <v>2</v>
      </c>
      <c r="R19" s="261" t="s">
        <v>2</v>
      </c>
    </row>
    <row r="20" spans="1:18" x14ac:dyDescent="0.2">
      <c r="A20" s="10">
        <v>50</v>
      </c>
      <c r="B20" s="17" t="s">
        <v>279</v>
      </c>
      <c r="C20" s="40" t="s">
        <v>277</v>
      </c>
      <c r="D20" s="78">
        <v>6.4113453297893586E-2</v>
      </c>
      <c r="E20" s="78">
        <v>2.6084203332228967E-2</v>
      </c>
      <c r="F20" s="79">
        <v>5.1437036642672046E-2</v>
      </c>
      <c r="G20" s="17">
        <v>1</v>
      </c>
      <c r="H20" s="17" t="s">
        <v>2</v>
      </c>
      <c r="I20" s="17" t="s">
        <v>2</v>
      </c>
      <c r="J20" s="17" t="s">
        <v>2</v>
      </c>
      <c r="K20" s="17" t="s">
        <v>2</v>
      </c>
      <c r="L20" s="40" t="s">
        <v>2</v>
      </c>
      <c r="M20" s="182">
        <v>1</v>
      </c>
      <c r="N20" s="182" t="s">
        <v>2</v>
      </c>
      <c r="O20" s="182" t="s">
        <v>2</v>
      </c>
      <c r="P20" s="182" t="s">
        <v>2</v>
      </c>
      <c r="Q20" s="182" t="s">
        <v>2</v>
      </c>
      <c r="R20" s="261" t="s">
        <v>2</v>
      </c>
    </row>
    <row r="21" spans="1:18" x14ac:dyDescent="0.2">
      <c r="A21" s="10">
        <v>33</v>
      </c>
      <c r="B21" s="17" t="s">
        <v>281</v>
      </c>
      <c r="C21" s="40" t="s">
        <v>278</v>
      </c>
      <c r="D21" s="78">
        <v>7.1465974325795892E-2</v>
      </c>
      <c r="E21" s="78">
        <v>2.233877830736471E-2</v>
      </c>
      <c r="F21" s="79">
        <v>5.509024231965217E-2</v>
      </c>
      <c r="G21" s="17">
        <v>1</v>
      </c>
      <c r="H21" s="17" t="s">
        <v>2</v>
      </c>
      <c r="I21" s="17" t="s">
        <v>2</v>
      </c>
      <c r="J21" s="17" t="s">
        <v>2</v>
      </c>
      <c r="K21" s="17" t="s">
        <v>2</v>
      </c>
      <c r="L21" s="40" t="s">
        <v>2</v>
      </c>
      <c r="M21" s="182">
        <v>1</v>
      </c>
      <c r="N21" s="182" t="s">
        <v>2</v>
      </c>
      <c r="O21" s="182" t="s">
        <v>2</v>
      </c>
      <c r="P21" s="182" t="s">
        <v>2</v>
      </c>
      <c r="Q21" s="182" t="s">
        <v>2</v>
      </c>
      <c r="R21" s="261" t="s">
        <v>2</v>
      </c>
    </row>
    <row r="22" spans="1:18" x14ac:dyDescent="0.2">
      <c r="A22" s="10">
        <v>40</v>
      </c>
      <c r="B22" s="17" t="s">
        <v>281</v>
      </c>
      <c r="C22" s="40" t="s">
        <v>277</v>
      </c>
      <c r="D22" s="78">
        <v>7.1465974325795892E-2</v>
      </c>
      <c r="E22" s="78">
        <v>2.6084203332228967E-2</v>
      </c>
      <c r="F22" s="79">
        <v>5.6338717327940255E-2</v>
      </c>
      <c r="G22" s="17">
        <v>1</v>
      </c>
      <c r="H22" s="17" t="s">
        <v>2</v>
      </c>
      <c r="I22" s="17" t="s">
        <v>2</v>
      </c>
      <c r="J22" s="17" t="s">
        <v>2</v>
      </c>
      <c r="K22" s="17" t="s">
        <v>2</v>
      </c>
      <c r="L22" s="40" t="s">
        <v>2</v>
      </c>
      <c r="M22" s="182">
        <v>1</v>
      </c>
      <c r="N22" s="182" t="s">
        <v>2</v>
      </c>
      <c r="O22" s="182" t="s">
        <v>2</v>
      </c>
      <c r="P22" s="182" t="s">
        <v>2</v>
      </c>
      <c r="Q22" s="182" t="s">
        <v>2</v>
      </c>
      <c r="R22" s="261" t="s">
        <v>2</v>
      </c>
    </row>
    <row r="23" spans="1:18" x14ac:dyDescent="0.2">
      <c r="A23" s="10">
        <v>83</v>
      </c>
      <c r="B23" s="17" t="s">
        <v>282</v>
      </c>
      <c r="C23" s="40" t="s">
        <v>278</v>
      </c>
      <c r="D23" s="78">
        <v>7.7838616984637149E-2</v>
      </c>
      <c r="E23" s="78">
        <v>2.233877830736471E-2</v>
      </c>
      <c r="F23" s="79">
        <v>5.9338670758879664E-2</v>
      </c>
      <c r="G23" s="17">
        <v>1</v>
      </c>
      <c r="H23" s="17" t="s">
        <v>2</v>
      </c>
      <c r="I23" s="17" t="s">
        <v>2</v>
      </c>
      <c r="J23" s="17" t="s">
        <v>2</v>
      </c>
      <c r="K23" s="17" t="s">
        <v>2</v>
      </c>
      <c r="L23" s="40" t="s">
        <v>2</v>
      </c>
      <c r="M23" s="182">
        <v>1</v>
      </c>
      <c r="N23" s="182" t="s">
        <v>2</v>
      </c>
      <c r="O23" s="182" t="s">
        <v>2</v>
      </c>
      <c r="P23" s="182" t="s">
        <v>2</v>
      </c>
      <c r="Q23" s="182" t="s">
        <v>2</v>
      </c>
      <c r="R23" s="261" t="s">
        <v>2</v>
      </c>
    </row>
    <row r="24" spans="1:18" x14ac:dyDescent="0.2">
      <c r="A24" s="10">
        <v>23</v>
      </c>
      <c r="B24" s="17" t="s">
        <v>278</v>
      </c>
      <c r="C24" s="40" t="s">
        <v>278</v>
      </c>
      <c r="D24" s="78">
        <v>7.8412443542385496E-2</v>
      </c>
      <c r="E24" s="78">
        <v>2.233877830736471E-2</v>
      </c>
      <c r="F24" s="79">
        <v>5.9721221797378571E-2</v>
      </c>
      <c r="G24" s="17">
        <v>1</v>
      </c>
      <c r="H24" s="17" t="s">
        <v>2</v>
      </c>
      <c r="I24" s="17" t="s">
        <v>2</v>
      </c>
      <c r="J24" s="17" t="s">
        <v>2</v>
      </c>
      <c r="K24" s="17" t="s">
        <v>2</v>
      </c>
      <c r="L24" s="40" t="s">
        <v>2</v>
      </c>
      <c r="M24" s="182">
        <v>1</v>
      </c>
      <c r="N24" s="182" t="s">
        <v>2</v>
      </c>
      <c r="O24" s="182" t="s">
        <v>2</v>
      </c>
      <c r="P24" s="182" t="s">
        <v>2</v>
      </c>
      <c r="Q24" s="182" t="s">
        <v>2</v>
      </c>
      <c r="R24" s="261" t="s">
        <v>2</v>
      </c>
    </row>
    <row r="25" spans="1:18" x14ac:dyDescent="0.2">
      <c r="A25" s="10">
        <v>3</v>
      </c>
      <c r="B25" s="17" t="s">
        <v>257</v>
      </c>
      <c r="C25" s="40" t="s">
        <v>278</v>
      </c>
      <c r="D25" s="78">
        <v>7.8571189096095159E-2</v>
      </c>
      <c r="E25" s="78">
        <v>2.233877830736471E-2</v>
      </c>
      <c r="F25" s="79">
        <v>5.9827052166518339E-2</v>
      </c>
      <c r="G25" s="17">
        <v>1</v>
      </c>
      <c r="H25" s="17" t="s">
        <v>2</v>
      </c>
      <c r="I25" s="17" t="s">
        <v>2</v>
      </c>
      <c r="J25" s="17" t="s">
        <v>2</v>
      </c>
      <c r="K25" s="17" t="s">
        <v>2</v>
      </c>
      <c r="L25" s="40" t="s">
        <v>2</v>
      </c>
      <c r="M25" s="182">
        <v>1</v>
      </c>
      <c r="N25" s="182" t="s">
        <v>2</v>
      </c>
      <c r="O25" s="182" t="s">
        <v>2</v>
      </c>
      <c r="P25" s="182" t="s">
        <v>2</v>
      </c>
      <c r="Q25" s="182" t="s">
        <v>2</v>
      </c>
      <c r="R25" s="261" t="s">
        <v>2</v>
      </c>
    </row>
    <row r="26" spans="1:18" x14ac:dyDescent="0.2">
      <c r="A26" s="10">
        <v>90</v>
      </c>
      <c r="B26" s="17" t="s">
        <v>282</v>
      </c>
      <c r="C26" s="40" t="s">
        <v>277</v>
      </c>
      <c r="D26" s="78">
        <v>7.7838616984637149E-2</v>
      </c>
      <c r="E26" s="78">
        <v>2.6084203332228967E-2</v>
      </c>
      <c r="F26" s="79">
        <v>6.0587145767167755E-2</v>
      </c>
      <c r="G26" s="17">
        <v>1</v>
      </c>
      <c r="H26" s="17" t="s">
        <v>2</v>
      </c>
      <c r="I26" s="17" t="s">
        <v>2</v>
      </c>
      <c r="J26" s="17" t="s">
        <v>2</v>
      </c>
      <c r="K26" s="17" t="s">
        <v>2</v>
      </c>
      <c r="L26" s="40" t="s">
        <v>2</v>
      </c>
      <c r="M26" s="182">
        <v>1</v>
      </c>
      <c r="N26" s="182" t="s">
        <v>2</v>
      </c>
      <c r="O26" s="182" t="s">
        <v>2</v>
      </c>
      <c r="P26" s="182" t="s">
        <v>2</v>
      </c>
      <c r="Q26" s="182" t="s">
        <v>2</v>
      </c>
      <c r="R26" s="261" t="s">
        <v>2</v>
      </c>
    </row>
    <row r="27" spans="1:18" x14ac:dyDescent="0.2">
      <c r="A27" s="10">
        <v>75</v>
      </c>
      <c r="B27" s="17" t="s">
        <v>280</v>
      </c>
      <c r="C27" s="40" t="s">
        <v>279</v>
      </c>
      <c r="D27" s="78">
        <v>6.372924432738919E-2</v>
      </c>
      <c r="E27" s="78">
        <v>5.4622793610280114E-2</v>
      </c>
      <c r="F27" s="79">
        <v>6.0693760755019498E-2</v>
      </c>
      <c r="G27" s="17">
        <v>1</v>
      </c>
      <c r="H27" s="17" t="s">
        <v>2</v>
      </c>
      <c r="I27" s="17" t="s">
        <v>2</v>
      </c>
      <c r="J27" s="17" t="s">
        <v>2</v>
      </c>
      <c r="K27" s="17" t="s">
        <v>2</v>
      </c>
      <c r="L27" s="40" t="s">
        <v>2</v>
      </c>
      <c r="M27" s="182">
        <v>1</v>
      </c>
      <c r="N27" s="182" t="s">
        <v>2</v>
      </c>
      <c r="O27" s="182" t="s">
        <v>2</v>
      </c>
      <c r="P27" s="182" t="s">
        <v>2</v>
      </c>
      <c r="Q27" s="182" t="s">
        <v>2</v>
      </c>
      <c r="R27" s="261" t="s">
        <v>2</v>
      </c>
    </row>
    <row r="28" spans="1:18" x14ac:dyDescent="0.2">
      <c r="A28" s="10">
        <v>45</v>
      </c>
      <c r="B28" s="17" t="s">
        <v>279</v>
      </c>
      <c r="C28" s="40" t="s">
        <v>279</v>
      </c>
      <c r="D28" s="78">
        <v>6.4113453297893586E-2</v>
      </c>
      <c r="E28" s="78">
        <v>5.4622793610280114E-2</v>
      </c>
      <c r="F28" s="79">
        <v>6.094990006868909E-2</v>
      </c>
      <c r="G28" s="17">
        <v>1</v>
      </c>
      <c r="H28" s="17" t="s">
        <v>2</v>
      </c>
      <c r="I28" s="17" t="s">
        <v>2</v>
      </c>
      <c r="J28" s="17" t="s">
        <v>2</v>
      </c>
      <c r="K28" s="17" t="s">
        <v>2</v>
      </c>
      <c r="L28" s="40" t="s">
        <v>2</v>
      </c>
      <c r="M28" s="182">
        <v>1</v>
      </c>
      <c r="N28" s="182" t="s">
        <v>2</v>
      </c>
      <c r="O28" s="182" t="s">
        <v>2</v>
      </c>
      <c r="P28" s="182" t="s">
        <v>2</v>
      </c>
      <c r="Q28" s="182" t="s">
        <v>2</v>
      </c>
      <c r="R28" s="261" t="s">
        <v>2</v>
      </c>
    </row>
    <row r="29" spans="1:18" x14ac:dyDescent="0.2">
      <c r="A29" s="10">
        <v>30</v>
      </c>
      <c r="B29" s="17" t="s">
        <v>278</v>
      </c>
      <c r="C29" s="40" t="s">
        <v>277</v>
      </c>
      <c r="D29" s="78">
        <v>7.8412443542385496E-2</v>
      </c>
      <c r="E29" s="78">
        <v>2.6084203332228967E-2</v>
      </c>
      <c r="F29" s="79">
        <v>6.0969696805666648E-2</v>
      </c>
      <c r="G29" s="17">
        <v>1</v>
      </c>
      <c r="H29" s="17" t="s">
        <v>2</v>
      </c>
      <c r="I29" s="17" t="s">
        <v>2</v>
      </c>
      <c r="J29" s="17" t="s">
        <v>2</v>
      </c>
      <c r="K29" s="17" t="s">
        <v>2</v>
      </c>
      <c r="L29" s="40" t="s">
        <v>2</v>
      </c>
      <c r="M29" s="182">
        <v>1</v>
      </c>
      <c r="N29" s="182" t="s">
        <v>2</v>
      </c>
      <c r="O29" s="182" t="s">
        <v>2</v>
      </c>
      <c r="P29" s="182" t="s">
        <v>2</v>
      </c>
      <c r="Q29" s="182" t="s">
        <v>2</v>
      </c>
      <c r="R29" s="261" t="s">
        <v>2</v>
      </c>
    </row>
    <row r="30" spans="1:18" x14ac:dyDescent="0.2">
      <c r="A30" s="10">
        <v>78</v>
      </c>
      <c r="B30" s="17" t="s">
        <v>280</v>
      </c>
      <c r="C30" s="40" t="s">
        <v>280</v>
      </c>
      <c r="D30" s="78">
        <v>6.372924432738919E-2</v>
      </c>
      <c r="E30" s="78">
        <v>5.5479160677775731E-2</v>
      </c>
      <c r="F30" s="79">
        <v>6.0979216444184706E-2</v>
      </c>
      <c r="G30" s="17">
        <v>1</v>
      </c>
      <c r="H30" s="17" t="s">
        <v>2</v>
      </c>
      <c r="I30" s="17" t="s">
        <v>2</v>
      </c>
      <c r="J30" s="17" t="s">
        <v>2</v>
      </c>
      <c r="K30" s="17" t="s">
        <v>2</v>
      </c>
      <c r="L30" s="40" t="s">
        <v>2</v>
      </c>
      <c r="M30" s="182">
        <v>1</v>
      </c>
      <c r="N30" s="182" t="s">
        <v>2</v>
      </c>
      <c r="O30" s="182" t="s">
        <v>2</v>
      </c>
      <c r="P30" s="182" t="s">
        <v>2</v>
      </c>
      <c r="Q30" s="182" t="s">
        <v>2</v>
      </c>
      <c r="R30" s="261" t="s">
        <v>2</v>
      </c>
    </row>
    <row r="31" spans="1:18" x14ac:dyDescent="0.2">
      <c r="A31" s="10">
        <v>10</v>
      </c>
      <c r="B31" s="17" t="s">
        <v>257</v>
      </c>
      <c r="C31" s="40" t="s">
        <v>277</v>
      </c>
      <c r="D31" s="78">
        <v>7.8571189096095159E-2</v>
      </c>
      <c r="E31" s="78">
        <v>2.6084203332228967E-2</v>
      </c>
      <c r="F31" s="79">
        <v>6.1075527174806431E-2</v>
      </c>
      <c r="G31" s="17">
        <v>1</v>
      </c>
      <c r="H31" s="17" t="s">
        <v>2</v>
      </c>
      <c r="I31" s="17" t="s">
        <v>2</v>
      </c>
      <c r="J31" s="17" t="s">
        <v>2</v>
      </c>
      <c r="K31" s="17" t="s">
        <v>2</v>
      </c>
      <c r="L31" s="40" t="s">
        <v>2</v>
      </c>
      <c r="M31" s="182">
        <v>1</v>
      </c>
      <c r="N31" s="182" t="s">
        <v>2</v>
      </c>
      <c r="O31" s="182" t="s">
        <v>2</v>
      </c>
      <c r="P31" s="182" t="s">
        <v>2</v>
      </c>
      <c r="Q31" s="182" t="s">
        <v>2</v>
      </c>
      <c r="R31" s="261" t="s">
        <v>2</v>
      </c>
    </row>
    <row r="32" spans="1:18" x14ac:dyDescent="0.2">
      <c r="A32" s="10">
        <v>48</v>
      </c>
      <c r="B32" s="17" t="s">
        <v>279</v>
      </c>
      <c r="C32" s="40" t="s">
        <v>280</v>
      </c>
      <c r="D32" s="78">
        <v>6.4113453297893586E-2</v>
      </c>
      <c r="E32" s="78">
        <v>5.5479160677775731E-2</v>
      </c>
      <c r="F32" s="79">
        <v>6.1235355757854298E-2</v>
      </c>
      <c r="G32" s="17">
        <v>1</v>
      </c>
      <c r="H32" s="17" t="s">
        <v>2</v>
      </c>
      <c r="I32" s="17" t="s">
        <v>2</v>
      </c>
      <c r="J32" s="17" t="s">
        <v>2</v>
      </c>
      <c r="K32" s="17" t="s">
        <v>2</v>
      </c>
      <c r="L32" s="40" t="s">
        <v>2</v>
      </c>
      <c r="M32" s="182">
        <v>1</v>
      </c>
      <c r="N32" s="182" t="s">
        <v>2</v>
      </c>
      <c r="O32" s="182" t="s">
        <v>2</v>
      </c>
      <c r="P32" s="182" t="s">
        <v>2</v>
      </c>
      <c r="Q32" s="182" t="s">
        <v>2</v>
      </c>
      <c r="R32" s="261" t="s">
        <v>2</v>
      </c>
    </row>
    <row r="33" spans="1:18" x14ac:dyDescent="0.2">
      <c r="A33" s="10">
        <v>63</v>
      </c>
      <c r="B33" s="17" t="s">
        <v>284</v>
      </c>
      <c r="C33" s="40" t="s">
        <v>278</v>
      </c>
      <c r="D33" s="78">
        <v>8.1801829949135083E-2</v>
      </c>
      <c r="E33" s="78">
        <v>2.233877830736471E-2</v>
      </c>
      <c r="F33" s="79">
        <v>6.1980812735211624E-2</v>
      </c>
      <c r="G33" s="17">
        <v>1</v>
      </c>
      <c r="H33" s="17" t="s">
        <v>2</v>
      </c>
      <c r="I33" s="17" t="s">
        <v>2</v>
      </c>
      <c r="J33" s="17" t="s">
        <v>2</v>
      </c>
      <c r="K33" s="17" t="s">
        <v>2</v>
      </c>
      <c r="L33" s="40" t="s">
        <v>2</v>
      </c>
      <c r="M33" s="182">
        <v>1</v>
      </c>
      <c r="N33" s="182" t="s">
        <v>2</v>
      </c>
      <c r="O33" s="182" t="s">
        <v>2</v>
      </c>
      <c r="P33" s="182" t="s">
        <v>2</v>
      </c>
      <c r="Q33" s="182" t="s">
        <v>2</v>
      </c>
      <c r="R33" s="261" t="s">
        <v>2</v>
      </c>
    </row>
    <row r="34" spans="1:18" x14ac:dyDescent="0.2">
      <c r="A34" s="10">
        <v>70</v>
      </c>
      <c r="B34" s="17" t="s">
        <v>284</v>
      </c>
      <c r="C34" s="40" t="s">
        <v>277</v>
      </c>
      <c r="D34" s="78">
        <v>8.1801829949135083E-2</v>
      </c>
      <c r="E34" s="78">
        <v>2.6084203332228967E-2</v>
      </c>
      <c r="F34" s="79">
        <v>6.3229287743499715E-2</v>
      </c>
      <c r="G34" s="17">
        <v>1</v>
      </c>
      <c r="H34" s="17" t="s">
        <v>2</v>
      </c>
      <c r="I34" s="17" t="s">
        <v>2</v>
      </c>
      <c r="J34" s="17" t="s">
        <v>2</v>
      </c>
      <c r="K34" s="17" t="s">
        <v>2</v>
      </c>
      <c r="L34" s="40" t="s">
        <v>2</v>
      </c>
      <c r="M34" s="182">
        <v>1</v>
      </c>
      <c r="N34" s="182" t="s">
        <v>2</v>
      </c>
      <c r="O34" s="182" t="s">
        <v>2</v>
      </c>
      <c r="P34" s="182" t="s">
        <v>2</v>
      </c>
      <c r="Q34" s="182" t="s">
        <v>2</v>
      </c>
      <c r="R34" s="261" t="s">
        <v>2</v>
      </c>
    </row>
    <row r="35" spans="1:18" x14ac:dyDescent="0.2">
      <c r="A35" s="10">
        <v>74</v>
      </c>
      <c r="B35" s="17" t="s">
        <v>280</v>
      </c>
      <c r="C35" s="40" t="s">
        <v>281</v>
      </c>
      <c r="D35" s="78">
        <v>6.372924432738919E-2</v>
      </c>
      <c r="E35" s="78">
        <v>6.5109961023692667E-2</v>
      </c>
      <c r="F35" s="79">
        <v>6.4189483226157015E-2</v>
      </c>
      <c r="G35" s="17">
        <v>1</v>
      </c>
      <c r="H35" s="17" t="s">
        <v>2</v>
      </c>
      <c r="I35" s="17" t="s">
        <v>2</v>
      </c>
      <c r="J35" s="17" t="s">
        <v>2</v>
      </c>
      <c r="K35" s="17" t="s">
        <v>2</v>
      </c>
      <c r="L35" s="40" t="s">
        <v>2</v>
      </c>
      <c r="M35" s="182">
        <v>1</v>
      </c>
      <c r="N35" s="182" t="s">
        <v>2</v>
      </c>
      <c r="O35" s="182" t="s">
        <v>2</v>
      </c>
      <c r="P35" s="182" t="s">
        <v>2</v>
      </c>
      <c r="Q35" s="182" t="s">
        <v>2</v>
      </c>
      <c r="R35" s="261" t="s">
        <v>2</v>
      </c>
    </row>
    <row r="36" spans="1:18" x14ac:dyDescent="0.2">
      <c r="A36" s="10">
        <v>44</v>
      </c>
      <c r="B36" s="17" t="s">
        <v>279</v>
      </c>
      <c r="C36" s="40" t="s">
        <v>281</v>
      </c>
      <c r="D36" s="78">
        <v>6.4113453297893586E-2</v>
      </c>
      <c r="E36" s="78">
        <v>6.5109961023692667E-2</v>
      </c>
      <c r="F36" s="79">
        <v>6.4445622539826608E-2</v>
      </c>
      <c r="G36" s="17">
        <v>1</v>
      </c>
      <c r="H36" s="17" t="s">
        <v>2</v>
      </c>
      <c r="I36" s="17" t="s">
        <v>2</v>
      </c>
      <c r="J36" s="17" t="s">
        <v>2</v>
      </c>
      <c r="K36" s="17" t="s">
        <v>2</v>
      </c>
      <c r="L36" s="40" t="s">
        <v>2</v>
      </c>
      <c r="M36" s="182">
        <v>1</v>
      </c>
      <c r="N36" s="182" t="s">
        <v>2</v>
      </c>
      <c r="O36" s="182" t="s">
        <v>2</v>
      </c>
      <c r="P36" s="182" t="s">
        <v>2</v>
      </c>
      <c r="Q36" s="182" t="s">
        <v>2</v>
      </c>
      <c r="R36" s="261" t="s">
        <v>2</v>
      </c>
    </row>
    <row r="37" spans="1:18" x14ac:dyDescent="0.2">
      <c r="A37" s="10">
        <v>71</v>
      </c>
      <c r="B37" s="17" t="s">
        <v>280</v>
      </c>
      <c r="C37" s="40" t="s">
        <v>257</v>
      </c>
      <c r="D37" s="78">
        <v>6.372924432738919E-2</v>
      </c>
      <c r="E37" s="78">
        <v>6.6235036137801254E-2</v>
      </c>
      <c r="F37" s="79">
        <v>6.4564508264193216E-2</v>
      </c>
      <c r="G37" s="17">
        <v>1</v>
      </c>
      <c r="H37" s="17" t="s">
        <v>2</v>
      </c>
      <c r="I37" s="17" t="s">
        <v>2</v>
      </c>
      <c r="J37" s="17" t="s">
        <v>2</v>
      </c>
      <c r="K37" s="17" t="s">
        <v>2</v>
      </c>
      <c r="L37" s="40" t="s">
        <v>2</v>
      </c>
      <c r="M37" s="182">
        <v>1</v>
      </c>
      <c r="N37" s="182" t="s">
        <v>2</v>
      </c>
      <c r="O37" s="182" t="s">
        <v>2</v>
      </c>
      <c r="P37" s="182" t="s">
        <v>2</v>
      </c>
      <c r="Q37" s="182" t="s">
        <v>2</v>
      </c>
      <c r="R37" s="261" t="s">
        <v>2</v>
      </c>
    </row>
    <row r="38" spans="1:18" x14ac:dyDescent="0.2">
      <c r="A38" s="10">
        <v>41</v>
      </c>
      <c r="B38" s="17" t="s">
        <v>279</v>
      </c>
      <c r="C38" s="40" t="s">
        <v>257</v>
      </c>
      <c r="D38" s="78">
        <v>6.4113453297893586E-2</v>
      </c>
      <c r="E38" s="78">
        <v>6.6235036137801254E-2</v>
      </c>
      <c r="F38" s="79">
        <v>6.4820647577862822E-2</v>
      </c>
      <c r="G38" s="17">
        <v>1</v>
      </c>
      <c r="H38" s="17" t="s">
        <v>2</v>
      </c>
      <c r="I38" s="17" t="s">
        <v>2</v>
      </c>
      <c r="J38" s="17" t="s">
        <v>2</v>
      </c>
      <c r="K38" s="17" t="s">
        <v>2</v>
      </c>
      <c r="L38" s="40" t="s">
        <v>2</v>
      </c>
      <c r="M38" s="182">
        <v>1</v>
      </c>
      <c r="N38" s="182" t="s">
        <v>2</v>
      </c>
      <c r="O38" s="182" t="s">
        <v>2</v>
      </c>
      <c r="P38" s="182" t="s">
        <v>2</v>
      </c>
      <c r="Q38" s="182" t="s">
        <v>2</v>
      </c>
      <c r="R38" s="261" t="s">
        <v>2</v>
      </c>
    </row>
    <row r="39" spans="1:18" x14ac:dyDescent="0.2">
      <c r="A39" s="10">
        <v>35</v>
      </c>
      <c r="B39" s="17" t="s">
        <v>281</v>
      </c>
      <c r="C39" s="40" t="s">
        <v>279</v>
      </c>
      <c r="D39" s="78">
        <v>7.1465974325795892E-2</v>
      </c>
      <c r="E39" s="78">
        <v>5.4622793610280114E-2</v>
      </c>
      <c r="F39" s="79">
        <v>6.5851580753957306E-2</v>
      </c>
      <c r="G39" s="17">
        <v>1</v>
      </c>
      <c r="H39" s="17" t="s">
        <v>2</v>
      </c>
      <c r="I39" s="17" t="s">
        <v>2</v>
      </c>
      <c r="J39" s="17" t="s">
        <v>2</v>
      </c>
      <c r="K39" s="17" t="s">
        <v>2</v>
      </c>
      <c r="L39" s="40" t="s">
        <v>2</v>
      </c>
      <c r="M39" s="182">
        <v>1</v>
      </c>
      <c r="N39" s="182" t="s">
        <v>2</v>
      </c>
      <c r="O39" s="182" t="s">
        <v>2</v>
      </c>
      <c r="P39" s="182" t="s">
        <v>2</v>
      </c>
      <c r="Q39" s="182" t="s">
        <v>2</v>
      </c>
      <c r="R39" s="261" t="s">
        <v>2</v>
      </c>
    </row>
    <row r="40" spans="1:18" x14ac:dyDescent="0.2">
      <c r="A40" s="10">
        <v>38</v>
      </c>
      <c r="B40" s="17" t="s">
        <v>281</v>
      </c>
      <c r="C40" s="40" t="s">
        <v>280</v>
      </c>
      <c r="D40" s="78">
        <v>7.1465974325795892E-2</v>
      </c>
      <c r="E40" s="78">
        <v>5.5479160677775731E-2</v>
      </c>
      <c r="F40" s="79">
        <v>6.6137036443122507E-2</v>
      </c>
      <c r="G40" s="17">
        <v>1</v>
      </c>
      <c r="H40" s="17" t="s">
        <v>2</v>
      </c>
      <c r="I40" s="17" t="s">
        <v>2</v>
      </c>
      <c r="J40" s="17" t="s">
        <v>2</v>
      </c>
      <c r="K40" s="17" t="s">
        <v>2</v>
      </c>
      <c r="L40" s="40" t="s">
        <v>2</v>
      </c>
      <c r="M40" s="182">
        <v>1</v>
      </c>
      <c r="N40" s="182" t="s">
        <v>2</v>
      </c>
      <c r="O40" s="182" t="s">
        <v>2</v>
      </c>
      <c r="P40" s="182" t="s">
        <v>2</v>
      </c>
      <c r="Q40" s="182" t="s">
        <v>2</v>
      </c>
      <c r="R40" s="261" t="s">
        <v>2</v>
      </c>
    </row>
    <row r="41" spans="1:18" x14ac:dyDescent="0.2">
      <c r="A41" s="10">
        <v>77</v>
      </c>
      <c r="B41" s="17" t="s">
        <v>280</v>
      </c>
      <c r="C41" s="40" t="s">
        <v>284</v>
      </c>
      <c r="D41" s="78">
        <v>6.372924432738919E-2</v>
      </c>
      <c r="E41" s="78">
        <v>7.4514587244981695E-2</v>
      </c>
      <c r="F41" s="79">
        <v>6.7324358633253353E-2</v>
      </c>
      <c r="G41" s="17">
        <v>1</v>
      </c>
      <c r="H41" s="17" t="s">
        <v>2</v>
      </c>
      <c r="I41" s="17" t="s">
        <v>2</v>
      </c>
      <c r="J41" s="17" t="s">
        <v>2</v>
      </c>
      <c r="K41" s="17" t="s">
        <v>2</v>
      </c>
      <c r="L41" s="40" t="s">
        <v>2</v>
      </c>
      <c r="M41" s="182">
        <v>1</v>
      </c>
      <c r="N41" s="182" t="s">
        <v>2</v>
      </c>
      <c r="O41" s="182" t="s">
        <v>2</v>
      </c>
      <c r="P41" s="182" t="s">
        <v>2</v>
      </c>
      <c r="Q41" s="182" t="s">
        <v>2</v>
      </c>
      <c r="R41" s="261" t="s">
        <v>2</v>
      </c>
    </row>
    <row r="42" spans="1:18" x14ac:dyDescent="0.2">
      <c r="A42" s="10">
        <v>79</v>
      </c>
      <c r="B42" s="17" t="s">
        <v>280</v>
      </c>
      <c r="C42" s="40" t="s">
        <v>282</v>
      </c>
      <c r="D42" s="78">
        <v>6.372924432738919E-2</v>
      </c>
      <c r="E42" s="78">
        <v>7.4678648607912748E-2</v>
      </c>
      <c r="F42" s="79">
        <v>6.7379045754230385E-2</v>
      </c>
      <c r="G42" s="17">
        <v>1</v>
      </c>
      <c r="H42" s="17" t="s">
        <v>2</v>
      </c>
      <c r="I42" s="17" t="s">
        <v>2</v>
      </c>
      <c r="J42" s="17" t="s">
        <v>2</v>
      </c>
      <c r="K42" s="17" t="s">
        <v>2</v>
      </c>
      <c r="L42" s="40" t="s">
        <v>2</v>
      </c>
      <c r="M42" s="182">
        <v>1</v>
      </c>
      <c r="N42" s="182" t="s">
        <v>2</v>
      </c>
      <c r="O42" s="182" t="s">
        <v>2</v>
      </c>
      <c r="P42" s="182" t="s">
        <v>2</v>
      </c>
      <c r="Q42" s="182" t="s">
        <v>2</v>
      </c>
      <c r="R42" s="261" t="s">
        <v>2</v>
      </c>
    </row>
    <row r="43" spans="1:18" x14ac:dyDescent="0.2">
      <c r="A43" s="10">
        <v>47</v>
      </c>
      <c r="B43" s="17" t="s">
        <v>279</v>
      </c>
      <c r="C43" s="40" t="s">
        <v>284</v>
      </c>
      <c r="D43" s="78">
        <v>6.4113453297893586E-2</v>
      </c>
      <c r="E43" s="78">
        <v>7.4514587244981695E-2</v>
      </c>
      <c r="F43" s="79">
        <v>6.7580497946922946E-2</v>
      </c>
      <c r="G43" s="17">
        <v>1</v>
      </c>
      <c r="H43" s="17" t="s">
        <v>2</v>
      </c>
      <c r="I43" s="17" t="s">
        <v>2</v>
      </c>
      <c r="J43" s="17" t="s">
        <v>2</v>
      </c>
      <c r="K43" s="17" t="s">
        <v>2</v>
      </c>
      <c r="L43" s="40" t="s">
        <v>2</v>
      </c>
      <c r="M43" s="182">
        <v>1</v>
      </c>
      <c r="N43" s="182" t="s">
        <v>2</v>
      </c>
      <c r="O43" s="182" t="s">
        <v>2</v>
      </c>
      <c r="P43" s="182" t="s">
        <v>2</v>
      </c>
      <c r="Q43" s="182" t="s">
        <v>2</v>
      </c>
      <c r="R43" s="261" t="s">
        <v>2</v>
      </c>
    </row>
    <row r="44" spans="1:18" x14ac:dyDescent="0.2">
      <c r="A44" s="10">
        <v>49</v>
      </c>
      <c r="B44" s="17" t="s">
        <v>279</v>
      </c>
      <c r="C44" s="40" t="s">
        <v>282</v>
      </c>
      <c r="D44" s="78">
        <v>6.4113453297893586E-2</v>
      </c>
      <c r="E44" s="78">
        <v>7.4678648607912748E-2</v>
      </c>
      <c r="F44" s="79">
        <v>6.7635185067899978E-2</v>
      </c>
      <c r="G44" s="17">
        <v>1</v>
      </c>
      <c r="H44" s="17" t="s">
        <v>2</v>
      </c>
      <c r="I44" s="17" t="s">
        <v>2</v>
      </c>
      <c r="J44" s="17" t="s">
        <v>2</v>
      </c>
      <c r="K44" s="17" t="s">
        <v>2</v>
      </c>
      <c r="L44" s="40" t="s">
        <v>2</v>
      </c>
      <c r="M44" s="182">
        <v>1</v>
      </c>
      <c r="N44" s="182" t="s">
        <v>2</v>
      </c>
      <c r="O44" s="182" t="s">
        <v>2</v>
      </c>
      <c r="P44" s="182" t="s">
        <v>2</v>
      </c>
      <c r="Q44" s="182" t="s">
        <v>2</v>
      </c>
      <c r="R44" s="261" t="s">
        <v>2</v>
      </c>
    </row>
    <row r="45" spans="1:18" x14ac:dyDescent="0.2">
      <c r="A45" s="10">
        <v>34</v>
      </c>
      <c r="B45" s="17" t="s">
        <v>281</v>
      </c>
      <c r="C45" s="40" t="s">
        <v>281</v>
      </c>
      <c r="D45" s="78">
        <v>7.1465974325795892E-2</v>
      </c>
      <c r="E45" s="78">
        <v>6.5109961023692667E-2</v>
      </c>
      <c r="F45" s="79">
        <v>6.9347303225094817E-2</v>
      </c>
      <c r="G45" s="17">
        <v>1</v>
      </c>
      <c r="H45" s="17" t="s">
        <v>2</v>
      </c>
      <c r="I45" s="17" t="s">
        <v>2</v>
      </c>
      <c r="J45" s="17" t="s">
        <v>2</v>
      </c>
      <c r="K45" s="17" t="s">
        <v>2</v>
      </c>
      <c r="L45" s="40" t="s">
        <v>2</v>
      </c>
      <c r="M45" s="182">
        <v>1</v>
      </c>
      <c r="N45" s="182" t="s">
        <v>2</v>
      </c>
      <c r="O45" s="182" t="s">
        <v>2</v>
      </c>
      <c r="P45" s="182" t="s">
        <v>2</v>
      </c>
      <c r="Q45" s="182" t="s">
        <v>2</v>
      </c>
      <c r="R45" s="261" t="s">
        <v>2</v>
      </c>
    </row>
    <row r="46" spans="1:18" x14ac:dyDescent="0.2">
      <c r="A46" s="10">
        <v>31</v>
      </c>
      <c r="B46" s="17" t="s">
        <v>281</v>
      </c>
      <c r="C46" s="40" t="s">
        <v>257</v>
      </c>
      <c r="D46" s="78">
        <v>7.1465974325795892E-2</v>
      </c>
      <c r="E46" s="78">
        <v>6.6235036137801254E-2</v>
      </c>
      <c r="F46" s="79">
        <v>6.9722328263131017E-2</v>
      </c>
      <c r="G46" s="17">
        <v>1</v>
      </c>
      <c r="H46" s="17" t="s">
        <v>2</v>
      </c>
      <c r="I46" s="17" t="s">
        <v>2</v>
      </c>
      <c r="J46" s="17" t="s">
        <v>2</v>
      </c>
      <c r="K46" s="17" t="s">
        <v>2</v>
      </c>
      <c r="L46" s="40" t="s">
        <v>2</v>
      </c>
      <c r="M46" s="182">
        <v>1</v>
      </c>
      <c r="N46" s="182" t="s">
        <v>2</v>
      </c>
      <c r="O46" s="182" t="s">
        <v>2</v>
      </c>
      <c r="P46" s="182" t="s">
        <v>2</v>
      </c>
      <c r="Q46" s="182" t="s">
        <v>2</v>
      </c>
      <c r="R46" s="261" t="s">
        <v>2</v>
      </c>
    </row>
    <row r="47" spans="1:18" x14ac:dyDescent="0.2">
      <c r="A47" s="10">
        <v>85</v>
      </c>
      <c r="B47" s="17" t="s">
        <v>282</v>
      </c>
      <c r="C47" s="40" t="s">
        <v>279</v>
      </c>
      <c r="D47" s="78">
        <v>7.7838616984637149E-2</v>
      </c>
      <c r="E47" s="78">
        <v>5.4622793610280114E-2</v>
      </c>
      <c r="F47" s="79">
        <v>7.0100009193184806E-2</v>
      </c>
      <c r="G47" s="17">
        <v>1</v>
      </c>
      <c r="H47" s="17" t="s">
        <v>2</v>
      </c>
      <c r="I47" s="17" t="s">
        <v>2</v>
      </c>
      <c r="J47" s="17" t="s">
        <v>2</v>
      </c>
      <c r="K47" s="17" t="s">
        <v>2</v>
      </c>
      <c r="L47" s="40" t="s">
        <v>2</v>
      </c>
      <c r="M47" s="182">
        <v>1</v>
      </c>
      <c r="N47" s="182" t="s">
        <v>2</v>
      </c>
      <c r="O47" s="182" t="s">
        <v>2</v>
      </c>
      <c r="P47" s="182" t="s">
        <v>2</v>
      </c>
      <c r="Q47" s="182" t="s">
        <v>2</v>
      </c>
      <c r="R47" s="261" t="s">
        <v>2</v>
      </c>
    </row>
    <row r="48" spans="1:18" x14ac:dyDescent="0.2">
      <c r="A48" s="10">
        <v>88</v>
      </c>
      <c r="B48" s="17" t="s">
        <v>282</v>
      </c>
      <c r="C48" s="40" t="s">
        <v>280</v>
      </c>
      <c r="D48" s="78">
        <v>7.7838616984637149E-2</v>
      </c>
      <c r="E48" s="78">
        <v>5.5479160677775731E-2</v>
      </c>
      <c r="F48" s="79">
        <v>7.0385464882350021E-2</v>
      </c>
      <c r="G48" s="17">
        <v>1</v>
      </c>
      <c r="H48" s="17" t="s">
        <v>2</v>
      </c>
      <c r="I48" s="17" t="s">
        <v>2</v>
      </c>
      <c r="J48" s="17" t="s">
        <v>2</v>
      </c>
      <c r="K48" s="17" t="s">
        <v>2</v>
      </c>
      <c r="L48" s="40" t="s">
        <v>2</v>
      </c>
      <c r="M48" s="182">
        <v>1</v>
      </c>
      <c r="N48" s="182" t="s">
        <v>2</v>
      </c>
      <c r="O48" s="182" t="s">
        <v>2</v>
      </c>
      <c r="P48" s="182" t="s">
        <v>2</v>
      </c>
      <c r="Q48" s="182" t="s">
        <v>2</v>
      </c>
      <c r="R48" s="261" t="s">
        <v>2</v>
      </c>
    </row>
    <row r="49" spans="1:18" x14ac:dyDescent="0.2">
      <c r="A49" s="10">
        <v>25</v>
      </c>
      <c r="B49" s="17" t="s">
        <v>278</v>
      </c>
      <c r="C49" s="40" t="s">
        <v>279</v>
      </c>
      <c r="D49" s="78">
        <v>7.8412443542385496E-2</v>
      </c>
      <c r="E49" s="78">
        <v>5.4622793610280114E-2</v>
      </c>
      <c r="F49" s="79">
        <v>7.04825602316837E-2</v>
      </c>
      <c r="G49" s="17">
        <v>1</v>
      </c>
      <c r="H49" s="17" t="s">
        <v>2</v>
      </c>
      <c r="I49" s="17" t="s">
        <v>2</v>
      </c>
      <c r="J49" s="17" t="s">
        <v>2</v>
      </c>
      <c r="K49" s="17" t="s">
        <v>2</v>
      </c>
      <c r="L49" s="40" t="s">
        <v>2</v>
      </c>
      <c r="M49" s="182">
        <v>1</v>
      </c>
      <c r="N49" s="182" t="s">
        <v>2</v>
      </c>
      <c r="O49" s="182" t="s">
        <v>2</v>
      </c>
      <c r="P49" s="182" t="s">
        <v>2</v>
      </c>
      <c r="Q49" s="182" t="s">
        <v>2</v>
      </c>
      <c r="R49" s="261" t="s">
        <v>2</v>
      </c>
    </row>
    <row r="50" spans="1:18" x14ac:dyDescent="0.2">
      <c r="A50" s="10">
        <v>5</v>
      </c>
      <c r="B50" s="17" t="s">
        <v>257</v>
      </c>
      <c r="C50" s="40" t="s">
        <v>279</v>
      </c>
      <c r="D50" s="78">
        <v>7.8571189096095159E-2</v>
      </c>
      <c r="E50" s="78">
        <v>5.4622793610280114E-2</v>
      </c>
      <c r="F50" s="79">
        <v>7.0588390600823489E-2</v>
      </c>
      <c r="G50" s="17">
        <v>1</v>
      </c>
      <c r="H50" s="17" t="s">
        <v>2</v>
      </c>
      <c r="I50" s="17" t="s">
        <v>2</v>
      </c>
      <c r="J50" s="17" t="s">
        <v>2</v>
      </c>
      <c r="K50" s="17" t="s">
        <v>2</v>
      </c>
      <c r="L50" s="40" t="s">
        <v>2</v>
      </c>
      <c r="M50" s="182">
        <v>1</v>
      </c>
      <c r="N50" s="182" t="s">
        <v>2</v>
      </c>
      <c r="O50" s="182" t="s">
        <v>2</v>
      </c>
      <c r="P50" s="182" t="s">
        <v>2</v>
      </c>
      <c r="Q50" s="182" t="s">
        <v>2</v>
      </c>
      <c r="R50" s="261" t="s">
        <v>2</v>
      </c>
    </row>
    <row r="51" spans="1:18" x14ac:dyDescent="0.2">
      <c r="A51" s="10">
        <v>28</v>
      </c>
      <c r="B51" s="17" t="s">
        <v>278</v>
      </c>
      <c r="C51" s="40" t="s">
        <v>280</v>
      </c>
      <c r="D51" s="78">
        <v>7.8412443542385496E-2</v>
      </c>
      <c r="E51" s="78">
        <v>5.5479160677775731E-2</v>
      </c>
      <c r="F51" s="79">
        <v>7.0768015920848901E-2</v>
      </c>
      <c r="G51" s="17">
        <v>1</v>
      </c>
      <c r="H51" s="17" t="s">
        <v>2</v>
      </c>
      <c r="I51" s="17" t="s">
        <v>2</v>
      </c>
      <c r="J51" s="17" t="s">
        <v>2</v>
      </c>
      <c r="K51" s="17" t="s">
        <v>2</v>
      </c>
      <c r="L51" s="40" t="s">
        <v>2</v>
      </c>
      <c r="M51" s="182">
        <v>1</v>
      </c>
      <c r="N51" s="182" t="s">
        <v>2</v>
      </c>
      <c r="O51" s="182" t="s">
        <v>2</v>
      </c>
      <c r="P51" s="182" t="s">
        <v>2</v>
      </c>
      <c r="Q51" s="182" t="s">
        <v>2</v>
      </c>
      <c r="R51" s="261" t="s">
        <v>2</v>
      </c>
    </row>
    <row r="52" spans="1:18" x14ac:dyDescent="0.2">
      <c r="A52" s="10">
        <v>8</v>
      </c>
      <c r="B52" s="17" t="s">
        <v>257</v>
      </c>
      <c r="C52" s="40" t="s">
        <v>280</v>
      </c>
      <c r="D52" s="78">
        <v>7.8571189096095159E-2</v>
      </c>
      <c r="E52" s="78">
        <v>5.5479160677775731E-2</v>
      </c>
      <c r="F52" s="79">
        <v>7.087384628998869E-2</v>
      </c>
      <c r="G52" s="17">
        <v>1</v>
      </c>
      <c r="H52" s="17" t="s">
        <v>2</v>
      </c>
      <c r="I52" s="17" t="s">
        <v>2</v>
      </c>
      <c r="J52" s="17" t="s">
        <v>2</v>
      </c>
      <c r="K52" s="17" t="s">
        <v>2</v>
      </c>
      <c r="L52" s="40" t="s">
        <v>2</v>
      </c>
      <c r="M52" s="182">
        <v>1</v>
      </c>
      <c r="N52" s="182" t="s">
        <v>2</v>
      </c>
      <c r="O52" s="182" t="s">
        <v>2</v>
      </c>
      <c r="P52" s="182" t="s">
        <v>2</v>
      </c>
      <c r="Q52" s="182" t="s">
        <v>2</v>
      </c>
      <c r="R52" s="261" t="s">
        <v>2</v>
      </c>
    </row>
    <row r="53" spans="1:18" x14ac:dyDescent="0.2">
      <c r="A53" s="10">
        <v>53</v>
      </c>
      <c r="B53" s="17" t="s">
        <v>285</v>
      </c>
      <c r="C53" s="40" t="s">
        <v>278</v>
      </c>
      <c r="D53" s="78">
        <v>9.6192294377532336E-2</v>
      </c>
      <c r="E53" s="78">
        <v>2.233877830736471E-2</v>
      </c>
      <c r="F53" s="79">
        <v>7.157445568747646E-2</v>
      </c>
      <c r="G53" s="17">
        <v>1</v>
      </c>
      <c r="H53" s="17" t="s">
        <v>2</v>
      </c>
      <c r="I53" s="17" t="s">
        <v>2</v>
      </c>
      <c r="J53" s="17" t="s">
        <v>2</v>
      </c>
      <c r="K53" s="17" t="s">
        <v>2</v>
      </c>
      <c r="L53" s="40" t="s">
        <v>2</v>
      </c>
      <c r="M53" s="182">
        <v>1</v>
      </c>
      <c r="N53" s="182" t="s">
        <v>2</v>
      </c>
      <c r="O53" s="182" t="s">
        <v>2</v>
      </c>
      <c r="P53" s="182" t="s">
        <v>2</v>
      </c>
      <c r="Q53" s="182" t="s">
        <v>2</v>
      </c>
      <c r="R53" s="261" t="s">
        <v>2</v>
      </c>
    </row>
    <row r="54" spans="1:18" x14ac:dyDescent="0.2">
      <c r="A54" s="10">
        <v>72</v>
      </c>
      <c r="B54" s="17" t="s">
        <v>280</v>
      </c>
      <c r="C54" s="40" t="s">
        <v>283</v>
      </c>
      <c r="D54" s="78">
        <v>6.372924432738919E-2</v>
      </c>
      <c r="E54" s="78">
        <v>8.9113627173037932E-2</v>
      </c>
      <c r="F54" s="79">
        <v>7.2190705275938766E-2</v>
      </c>
      <c r="G54" s="17">
        <v>0</v>
      </c>
      <c r="H54" s="17">
        <v>1</v>
      </c>
      <c r="I54" s="17" t="s">
        <v>2</v>
      </c>
      <c r="J54" s="17" t="s">
        <v>2</v>
      </c>
      <c r="K54" s="17" t="s">
        <v>2</v>
      </c>
      <c r="L54" s="40" t="s">
        <v>2</v>
      </c>
      <c r="M54" s="182">
        <v>0</v>
      </c>
      <c r="N54" s="182">
        <v>1</v>
      </c>
      <c r="O54" s="182" t="s">
        <v>2</v>
      </c>
      <c r="P54" s="182" t="s">
        <v>2</v>
      </c>
      <c r="Q54" s="182" t="s">
        <v>2</v>
      </c>
      <c r="R54" s="261" t="s">
        <v>2</v>
      </c>
    </row>
    <row r="55" spans="1:18" x14ac:dyDescent="0.2">
      <c r="A55" s="10">
        <v>42</v>
      </c>
      <c r="B55" s="17" t="s">
        <v>279</v>
      </c>
      <c r="C55" s="40" t="s">
        <v>283</v>
      </c>
      <c r="D55" s="78">
        <v>6.4113453297893586E-2</v>
      </c>
      <c r="E55" s="78">
        <v>8.9113627173037932E-2</v>
      </c>
      <c r="F55" s="79">
        <v>7.2446844589608358E-2</v>
      </c>
      <c r="G55" s="17">
        <v>0</v>
      </c>
      <c r="H55" s="17">
        <v>1</v>
      </c>
      <c r="I55" s="17" t="s">
        <v>2</v>
      </c>
      <c r="J55" s="17" t="s">
        <v>2</v>
      </c>
      <c r="K55" s="17" t="s">
        <v>2</v>
      </c>
      <c r="L55" s="40" t="s">
        <v>2</v>
      </c>
      <c r="M55" s="182">
        <v>0</v>
      </c>
      <c r="N55" s="182">
        <v>1</v>
      </c>
      <c r="O55" s="182" t="s">
        <v>2</v>
      </c>
      <c r="P55" s="182" t="s">
        <v>2</v>
      </c>
      <c r="Q55" s="182" t="s">
        <v>2</v>
      </c>
      <c r="R55" s="261" t="s">
        <v>2</v>
      </c>
    </row>
    <row r="56" spans="1:18" x14ac:dyDescent="0.2">
      <c r="A56" s="10">
        <v>37</v>
      </c>
      <c r="B56" s="17" t="s">
        <v>281</v>
      </c>
      <c r="C56" s="40" t="s">
        <v>284</v>
      </c>
      <c r="D56" s="78">
        <v>7.1465974325795892E-2</v>
      </c>
      <c r="E56" s="78">
        <v>7.4514587244981695E-2</v>
      </c>
      <c r="F56" s="79">
        <v>7.2482178632191155E-2</v>
      </c>
      <c r="G56" s="17">
        <v>1</v>
      </c>
      <c r="H56" s="17" t="s">
        <v>2</v>
      </c>
      <c r="I56" s="17" t="s">
        <v>2</v>
      </c>
      <c r="J56" s="17" t="s">
        <v>2</v>
      </c>
      <c r="K56" s="17" t="s">
        <v>2</v>
      </c>
      <c r="L56" s="40" t="s">
        <v>2</v>
      </c>
      <c r="M56" s="182">
        <v>1</v>
      </c>
      <c r="N56" s="182" t="s">
        <v>2</v>
      </c>
      <c r="O56" s="182" t="s">
        <v>2</v>
      </c>
      <c r="P56" s="182" t="s">
        <v>2</v>
      </c>
      <c r="Q56" s="182" t="s">
        <v>2</v>
      </c>
      <c r="R56" s="261" t="s">
        <v>2</v>
      </c>
    </row>
    <row r="57" spans="1:18" x14ac:dyDescent="0.2">
      <c r="A57" s="10">
        <v>39</v>
      </c>
      <c r="B57" s="17" t="s">
        <v>281</v>
      </c>
      <c r="C57" s="40" t="s">
        <v>282</v>
      </c>
      <c r="D57" s="78">
        <v>7.1465974325795892E-2</v>
      </c>
      <c r="E57" s="78">
        <v>7.4678648607912748E-2</v>
      </c>
      <c r="F57" s="79">
        <v>7.2536865753168173E-2</v>
      </c>
      <c r="G57" s="17">
        <v>1</v>
      </c>
      <c r="H57" s="17" t="s">
        <v>2</v>
      </c>
      <c r="I57" s="17" t="s">
        <v>2</v>
      </c>
      <c r="J57" s="17" t="s">
        <v>2</v>
      </c>
      <c r="K57" s="17" t="s">
        <v>2</v>
      </c>
      <c r="L57" s="40" t="s">
        <v>2</v>
      </c>
      <c r="M57" s="182">
        <v>1</v>
      </c>
      <c r="N57" s="182" t="s">
        <v>2</v>
      </c>
      <c r="O57" s="182" t="s">
        <v>2</v>
      </c>
      <c r="P57" s="182" t="s">
        <v>2</v>
      </c>
      <c r="Q57" s="182" t="s">
        <v>2</v>
      </c>
      <c r="R57" s="261" t="s">
        <v>2</v>
      </c>
    </row>
    <row r="58" spans="1:18" x14ac:dyDescent="0.2">
      <c r="A58" s="10">
        <v>76</v>
      </c>
      <c r="B58" s="17" t="s">
        <v>280</v>
      </c>
      <c r="C58" s="40" t="s">
        <v>285</v>
      </c>
      <c r="D58" s="78">
        <v>6.372924432738919E-2</v>
      </c>
      <c r="E58" s="78">
        <v>9.0498288418976003E-2</v>
      </c>
      <c r="F58" s="79">
        <v>7.2652259024584789E-2</v>
      </c>
      <c r="G58" s="17">
        <v>1</v>
      </c>
      <c r="H58" s="17" t="s">
        <v>2</v>
      </c>
      <c r="I58" s="17" t="s">
        <v>2</v>
      </c>
      <c r="J58" s="17" t="s">
        <v>2</v>
      </c>
      <c r="K58" s="17" t="s">
        <v>2</v>
      </c>
      <c r="L58" s="40" t="s">
        <v>2</v>
      </c>
      <c r="M58" s="182">
        <v>1</v>
      </c>
      <c r="N58" s="182" t="s">
        <v>2</v>
      </c>
      <c r="O58" s="182" t="s">
        <v>2</v>
      </c>
      <c r="P58" s="182" t="s">
        <v>2</v>
      </c>
      <c r="Q58" s="182" t="s">
        <v>2</v>
      </c>
      <c r="R58" s="261" t="s">
        <v>2</v>
      </c>
    </row>
    <row r="59" spans="1:18" x14ac:dyDescent="0.2">
      <c r="A59" s="10">
        <v>65</v>
      </c>
      <c r="B59" s="17" t="s">
        <v>284</v>
      </c>
      <c r="C59" s="40" t="s">
        <v>279</v>
      </c>
      <c r="D59" s="78">
        <v>8.1801829949135083E-2</v>
      </c>
      <c r="E59" s="78">
        <v>5.4622793610280114E-2</v>
      </c>
      <c r="F59" s="79">
        <v>7.2742151169516753E-2</v>
      </c>
      <c r="G59" s="17">
        <v>1</v>
      </c>
      <c r="H59" s="17" t="s">
        <v>2</v>
      </c>
      <c r="I59" s="17" t="s">
        <v>2</v>
      </c>
      <c r="J59" s="17" t="s">
        <v>2</v>
      </c>
      <c r="K59" s="17" t="s">
        <v>2</v>
      </c>
      <c r="L59" s="40" t="s">
        <v>2</v>
      </c>
      <c r="M59" s="182">
        <v>1</v>
      </c>
      <c r="N59" s="182" t="s">
        <v>2</v>
      </c>
      <c r="O59" s="182" t="s">
        <v>2</v>
      </c>
      <c r="P59" s="182" t="s">
        <v>2</v>
      </c>
      <c r="Q59" s="182" t="s">
        <v>2</v>
      </c>
      <c r="R59" s="261" t="s">
        <v>2</v>
      </c>
    </row>
    <row r="60" spans="1:18" x14ac:dyDescent="0.2">
      <c r="A60" s="10">
        <v>60</v>
      </c>
      <c r="B60" s="17" t="s">
        <v>285</v>
      </c>
      <c r="C60" s="40" t="s">
        <v>277</v>
      </c>
      <c r="D60" s="78">
        <v>9.6192294377532336E-2</v>
      </c>
      <c r="E60" s="78">
        <v>2.6084203332228967E-2</v>
      </c>
      <c r="F60" s="79">
        <v>7.2822930695764551E-2</v>
      </c>
      <c r="G60" s="17">
        <v>1</v>
      </c>
      <c r="H60" s="17" t="s">
        <v>2</v>
      </c>
      <c r="I60" s="17" t="s">
        <v>2</v>
      </c>
      <c r="J60" s="17" t="s">
        <v>2</v>
      </c>
      <c r="K60" s="17" t="s">
        <v>2</v>
      </c>
      <c r="L60" s="40" t="s">
        <v>2</v>
      </c>
      <c r="M60" s="182">
        <v>1</v>
      </c>
      <c r="N60" s="182" t="s">
        <v>2</v>
      </c>
      <c r="O60" s="182" t="s">
        <v>2</v>
      </c>
      <c r="P60" s="182" t="s">
        <v>2</v>
      </c>
      <c r="Q60" s="182" t="s">
        <v>2</v>
      </c>
      <c r="R60" s="261" t="s">
        <v>2</v>
      </c>
    </row>
    <row r="61" spans="1:18" x14ac:dyDescent="0.2">
      <c r="A61" s="10">
        <v>46</v>
      </c>
      <c r="B61" s="17" t="s">
        <v>279</v>
      </c>
      <c r="C61" s="40" t="s">
        <v>285</v>
      </c>
      <c r="D61" s="78">
        <v>6.4113453297893586E-2</v>
      </c>
      <c r="E61" s="78">
        <v>9.0498288418976003E-2</v>
      </c>
      <c r="F61" s="79">
        <v>7.2908398338254396E-2</v>
      </c>
      <c r="G61" s="17">
        <v>1</v>
      </c>
      <c r="H61" s="17" t="s">
        <v>2</v>
      </c>
      <c r="I61" s="17" t="s">
        <v>2</v>
      </c>
      <c r="J61" s="17" t="s">
        <v>2</v>
      </c>
      <c r="K61" s="17" t="s">
        <v>2</v>
      </c>
      <c r="L61" s="40" t="s">
        <v>2</v>
      </c>
      <c r="M61" s="182">
        <v>1</v>
      </c>
      <c r="N61" s="182" t="s">
        <v>2</v>
      </c>
      <c r="O61" s="182" t="s">
        <v>2</v>
      </c>
      <c r="P61" s="182" t="s">
        <v>2</v>
      </c>
      <c r="Q61" s="182" t="s">
        <v>2</v>
      </c>
      <c r="R61" s="261" t="s">
        <v>2</v>
      </c>
    </row>
    <row r="62" spans="1:18" x14ac:dyDescent="0.2">
      <c r="A62" s="10">
        <v>68</v>
      </c>
      <c r="B62" s="17" t="s">
        <v>284</v>
      </c>
      <c r="C62" s="40" t="s">
        <v>280</v>
      </c>
      <c r="D62" s="78">
        <v>8.1801829949135083E-2</v>
      </c>
      <c r="E62" s="78">
        <v>5.5479160677775731E-2</v>
      </c>
      <c r="F62" s="79">
        <v>7.3027606858681968E-2</v>
      </c>
      <c r="G62" s="17">
        <v>1</v>
      </c>
      <c r="H62" s="17" t="s">
        <v>2</v>
      </c>
      <c r="I62" s="17" t="s">
        <v>2</v>
      </c>
      <c r="J62" s="17" t="s">
        <v>2</v>
      </c>
      <c r="K62" s="17" t="s">
        <v>2</v>
      </c>
      <c r="L62" s="40" t="s">
        <v>2</v>
      </c>
      <c r="M62" s="182">
        <v>1</v>
      </c>
      <c r="N62" s="182" t="s">
        <v>2</v>
      </c>
      <c r="O62" s="182" t="s">
        <v>2</v>
      </c>
      <c r="P62" s="182" t="s">
        <v>2</v>
      </c>
      <c r="Q62" s="182" t="s">
        <v>2</v>
      </c>
      <c r="R62" s="261" t="s">
        <v>2</v>
      </c>
    </row>
    <row r="63" spans="1:18" x14ac:dyDescent="0.2">
      <c r="A63" s="10">
        <v>13</v>
      </c>
      <c r="B63" s="17" t="s">
        <v>283</v>
      </c>
      <c r="C63" s="40" t="s">
        <v>278</v>
      </c>
      <c r="D63" s="78">
        <v>9.9086621564692501E-2</v>
      </c>
      <c r="E63" s="78">
        <v>2.233877830736471E-2</v>
      </c>
      <c r="F63" s="79">
        <v>7.3504007145583236E-2</v>
      </c>
      <c r="G63" s="17">
        <v>1</v>
      </c>
      <c r="H63" s="17" t="s">
        <v>2</v>
      </c>
      <c r="I63" s="17" t="s">
        <v>2</v>
      </c>
      <c r="J63" s="17" t="s">
        <v>2</v>
      </c>
      <c r="K63" s="17" t="s">
        <v>2</v>
      </c>
      <c r="L63" s="40" t="s">
        <v>2</v>
      </c>
      <c r="M63" s="182">
        <v>1</v>
      </c>
      <c r="N63" s="182" t="s">
        <v>2</v>
      </c>
      <c r="O63" s="182" t="s">
        <v>2</v>
      </c>
      <c r="P63" s="182" t="s">
        <v>2</v>
      </c>
      <c r="Q63" s="182" t="s">
        <v>2</v>
      </c>
      <c r="R63" s="261" t="s">
        <v>2</v>
      </c>
    </row>
    <row r="64" spans="1:18" x14ac:dyDescent="0.2">
      <c r="A64" s="10">
        <v>84</v>
      </c>
      <c r="B64" s="17" t="s">
        <v>282</v>
      </c>
      <c r="C64" s="40" t="s">
        <v>281</v>
      </c>
      <c r="D64" s="78">
        <v>7.7838616984637149E-2</v>
      </c>
      <c r="E64" s="78">
        <v>6.5109961023692667E-2</v>
      </c>
      <c r="F64" s="79">
        <v>7.3595731664322317E-2</v>
      </c>
      <c r="G64" s="17">
        <v>1</v>
      </c>
      <c r="H64" s="17" t="s">
        <v>2</v>
      </c>
      <c r="I64" s="17" t="s">
        <v>2</v>
      </c>
      <c r="J64" s="17" t="s">
        <v>2</v>
      </c>
      <c r="K64" s="17" t="s">
        <v>2</v>
      </c>
      <c r="L64" s="40" t="s">
        <v>2</v>
      </c>
      <c r="M64" s="182">
        <v>1</v>
      </c>
      <c r="N64" s="182" t="s">
        <v>2</v>
      </c>
      <c r="O64" s="182" t="s">
        <v>2</v>
      </c>
      <c r="P64" s="182" t="s">
        <v>2</v>
      </c>
      <c r="Q64" s="182" t="s">
        <v>2</v>
      </c>
      <c r="R64" s="261" t="s">
        <v>2</v>
      </c>
    </row>
    <row r="65" spans="1:18" x14ac:dyDescent="0.2">
      <c r="A65" s="10">
        <v>81</v>
      </c>
      <c r="B65" s="17" t="s">
        <v>282</v>
      </c>
      <c r="C65" s="40" t="s">
        <v>257</v>
      </c>
      <c r="D65" s="78">
        <v>7.7838616984637149E-2</v>
      </c>
      <c r="E65" s="78">
        <v>6.6235036137801254E-2</v>
      </c>
      <c r="F65" s="79">
        <v>7.3970756702358517E-2</v>
      </c>
      <c r="G65" s="17">
        <v>1</v>
      </c>
      <c r="H65" s="17" t="s">
        <v>2</v>
      </c>
      <c r="I65" s="17" t="s">
        <v>2</v>
      </c>
      <c r="J65" s="17" t="s">
        <v>2</v>
      </c>
      <c r="K65" s="17" t="s">
        <v>2</v>
      </c>
      <c r="L65" s="40" t="s">
        <v>2</v>
      </c>
      <c r="M65" s="182">
        <v>0</v>
      </c>
      <c r="N65" s="182">
        <v>1</v>
      </c>
      <c r="O65" s="182" t="s">
        <v>2</v>
      </c>
      <c r="P65" s="182" t="s">
        <v>2</v>
      </c>
      <c r="Q65" s="182" t="s">
        <v>2</v>
      </c>
      <c r="R65" s="261" t="s">
        <v>2</v>
      </c>
    </row>
    <row r="66" spans="1:18" x14ac:dyDescent="0.2">
      <c r="A66" s="10">
        <v>24</v>
      </c>
      <c r="B66" s="17" t="s">
        <v>278</v>
      </c>
      <c r="C66" s="40" t="s">
        <v>281</v>
      </c>
      <c r="D66" s="78">
        <v>7.8412443542385496E-2</v>
      </c>
      <c r="E66" s="78">
        <v>6.5109961023692667E-2</v>
      </c>
      <c r="F66" s="79">
        <v>7.3978282702821224E-2</v>
      </c>
      <c r="G66" s="17">
        <v>1</v>
      </c>
      <c r="H66" s="17" t="s">
        <v>2</v>
      </c>
      <c r="I66" s="17" t="s">
        <v>2</v>
      </c>
      <c r="J66" s="17" t="s">
        <v>2</v>
      </c>
      <c r="K66" s="17" t="s">
        <v>2</v>
      </c>
      <c r="L66" s="40" t="s">
        <v>2</v>
      </c>
      <c r="M66" s="182">
        <v>1</v>
      </c>
      <c r="N66" s="182" t="s">
        <v>2</v>
      </c>
      <c r="O66" s="182" t="s">
        <v>2</v>
      </c>
      <c r="P66" s="182" t="s">
        <v>2</v>
      </c>
      <c r="Q66" s="182" t="s">
        <v>2</v>
      </c>
      <c r="R66" s="261" t="s">
        <v>2</v>
      </c>
    </row>
    <row r="67" spans="1:18" x14ac:dyDescent="0.2">
      <c r="A67" s="10">
        <v>4</v>
      </c>
      <c r="B67" s="17" t="s">
        <v>257</v>
      </c>
      <c r="C67" s="40" t="s">
        <v>281</v>
      </c>
      <c r="D67" s="78">
        <v>7.8571189096095159E-2</v>
      </c>
      <c r="E67" s="78">
        <v>6.5109961023692667E-2</v>
      </c>
      <c r="F67" s="79">
        <v>7.4084113071961E-2</v>
      </c>
      <c r="G67" s="17">
        <v>1</v>
      </c>
      <c r="H67" s="17" t="s">
        <v>2</v>
      </c>
      <c r="I67" s="17" t="s">
        <v>2</v>
      </c>
      <c r="J67" s="17" t="s">
        <v>2</v>
      </c>
      <c r="K67" s="17" t="s">
        <v>2</v>
      </c>
      <c r="L67" s="40" t="s">
        <v>2</v>
      </c>
      <c r="M67" s="182">
        <v>1</v>
      </c>
      <c r="N67" s="182" t="s">
        <v>2</v>
      </c>
      <c r="O67" s="182" t="s">
        <v>2</v>
      </c>
      <c r="P67" s="182" t="s">
        <v>2</v>
      </c>
      <c r="Q67" s="182" t="s">
        <v>2</v>
      </c>
      <c r="R67" s="261" t="s">
        <v>2</v>
      </c>
    </row>
    <row r="68" spans="1:18" x14ac:dyDescent="0.2">
      <c r="A68" s="10">
        <v>21</v>
      </c>
      <c r="B68" s="17" t="s">
        <v>278</v>
      </c>
      <c r="C68" s="40" t="s">
        <v>257</v>
      </c>
      <c r="D68" s="78">
        <v>7.8412443542385496E-2</v>
      </c>
      <c r="E68" s="78">
        <v>6.6235036137801254E-2</v>
      </c>
      <c r="F68" s="79">
        <v>7.4353307740857411E-2</v>
      </c>
      <c r="G68" s="17">
        <v>1</v>
      </c>
      <c r="H68" s="17" t="s">
        <v>2</v>
      </c>
      <c r="I68" s="17" t="s">
        <v>2</v>
      </c>
      <c r="J68" s="17" t="s">
        <v>2</v>
      </c>
      <c r="K68" s="17" t="s">
        <v>2</v>
      </c>
      <c r="L68" s="40" t="s">
        <v>2</v>
      </c>
      <c r="M68" s="182">
        <v>0</v>
      </c>
      <c r="N68" s="182">
        <v>0</v>
      </c>
      <c r="O68" s="182">
        <v>0</v>
      </c>
      <c r="P68" s="182">
        <v>0</v>
      </c>
      <c r="Q68" s="182">
        <v>0</v>
      </c>
      <c r="R68" s="261">
        <v>0</v>
      </c>
    </row>
    <row r="69" spans="1:18" x14ac:dyDescent="0.2">
      <c r="A69" s="10">
        <v>1</v>
      </c>
      <c r="B69" s="17" t="s">
        <v>257</v>
      </c>
      <c r="C69" s="40" t="s">
        <v>257</v>
      </c>
      <c r="D69" s="78">
        <v>7.8571189096095159E-2</v>
      </c>
      <c r="E69" s="78">
        <v>6.6235036137801254E-2</v>
      </c>
      <c r="F69" s="79">
        <v>7.44591381099972E-2</v>
      </c>
      <c r="G69" s="17">
        <v>1</v>
      </c>
      <c r="H69" s="17" t="s">
        <v>2</v>
      </c>
      <c r="I69" s="17" t="s">
        <v>2</v>
      </c>
      <c r="J69" s="17" t="s">
        <v>2</v>
      </c>
      <c r="K69" s="17" t="s">
        <v>2</v>
      </c>
      <c r="L69" s="40" t="s">
        <v>2</v>
      </c>
      <c r="M69" s="182">
        <v>0</v>
      </c>
      <c r="N69" s="182">
        <v>0</v>
      </c>
      <c r="O69" s="182">
        <v>0</v>
      </c>
      <c r="P69" s="182">
        <v>0</v>
      </c>
      <c r="Q69" s="182">
        <v>0</v>
      </c>
      <c r="R69" s="261">
        <v>0</v>
      </c>
    </row>
    <row r="70" spans="1:18" x14ac:dyDescent="0.2">
      <c r="A70" s="10">
        <v>20</v>
      </c>
      <c r="B70" s="17" t="s">
        <v>283</v>
      </c>
      <c r="C70" s="40" t="s">
        <v>277</v>
      </c>
      <c r="D70" s="78">
        <v>9.9086621564692501E-2</v>
      </c>
      <c r="E70" s="78">
        <v>2.6084203332228967E-2</v>
      </c>
      <c r="F70" s="79">
        <v>7.4752482153871327E-2</v>
      </c>
      <c r="G70" s="17">
        <v>1</v>
      </c>
      <c r="H70" s="17" t="s">
        <v>2</v>
      </c>
      <c r="I70" s="17" t="s">
        <v>2</v>
      </c>
      <c r="J70" s="17" t="s">
        <v>2</v>
      </c>
      <c r="K70" s="17" t="s">
        <v>2</v>
      </c>
      <c r="L70" s="40" t="s">
        <v>2</v>
      </c>
      <c r="M70" s="182">
        <v>1</v>
      </c>
      <c r="N70" s="182" t="s">
        <v>2</v>
      </c>
      <c r="O70" s="182" t="s">
        <v>2</v>
      </c>
      <c r="P70" s="182" t="s">
        <v>2</v>
      </c>
      <c r="Q70" s="182" t="s">
        <v>2</v>
      </c>
      <c r="R70" s="261" t="s">
        <v>2</v>
      </c>
    </row>
    <row r="71" spans="1:18" x14ac:dyDescent="0.2">
      <c r="A71" s="10">
        <v>64</v>
      </c>
      <c r="B71" s="17" t="s">
        <v>284</v>
      </c>
      <c r="C71" s="40" t="s">
        <v>281</v>
      </c>
      <c r="D71" s="78">
        <v>8.1801829949135083E-2</v>
      </c>
      <c r="E71" s="78">
        <v>6.5109961023692667E-2</v>
      </c>
      <c r="F71" s="79">
        <v>7.6237873640654277E-2</v>
      </c>
      <c r="G71" s="17">
        <v>1</v>
      </c>
      <c r="H71" s="17" t="s">
        <v>2</v>
      </c>
      <c r="I71" s="17" t="s">
        <v>2</v>
      </c>
      <c r="J71" s="17" t="s">
        <v>2</v>
      </c>
      <c r="K71" s="17" t="s">
        <v>2</v>
      </c>
      <c r="L71" s="40" t="s">
        <v>2</v>
      </c>
      <c r="M71" s="182">
        <v>1</v>
      </c>
      <c r="N71" s="182" t="s">
        <v>2</v>
      </c>
      <c r="O71" s="182" t="s">
        <v>2</v>
      </c>
      <c r="P71" s="182" t="s">
        <v>2</v>
      </c>
      <c r="Q71" s="182" t="s">
        <v>2</v>
      </c>
      <c r="R71" s="261" t="s">
        <v>2</v>
      </c>
    </row>
    <row r="72" spans="1:18" x14ac:dyDescent="0.2">
      <c r="A72" s="10">
        <v>61</v>
      </c>
      <c r="B72" s="17" t="s">
        <v>284</v>
      </c>
      <c r="C72" s="40" t="s">
        <v>257</v>
      </c>
      <c r="D72" s="78">
        <v>8.1801829949135083E-2</v>
      </c>
      <c r="E72" s="78">
        <v>6.6235036137801254E-2</v>
      </c>
      <c r="F72" s="79">
        <v>7.6612898678690478E-2</v>
      </c>
      <c r="G72" s="17">
        <v>1</v>
      </c>
      <c r="H72" s="17" t="s">
        <v>2</v>
      </c>
      <c r="I72" s="17" t="s">
        <v>2</v>
      </c>
      <c r="J72" s="17" t="s">
        <v>2</v>
      </c>
      <c r="K72" s="17" t="s">
        <v>2</v>
      </c>
      <c r="L72" s="40" t="s">
        <v>2</v>
      </c>
      <c r="M72" s="182">
        <v>0</v>
      </c>
      <c r="N72" s="182">
        <v>1</v>
      </c>
      <c r="O72" s="182" t="s">
        <v>2</v>
      </c>
      <c r="P72" s="182" t="s">
        <v>2</v>
      </c>
      <c r="Q72" s="182" t="s">
        <v>2</v>
      </c>
      <c r="R72" s="261" t="s">
        <v>2</v>
      </c>
    </row>
    <row r="73" spans="1:18" x14ac:dyDescent="0.2">
      <c r="A73" s="10">
        <v>87</v>
      </c>
      <c r="B73" s="17" t="s">
        <v>282</v>
      </c>
      <c r="C73" s="40" t="s">
        <v>284</v>
      </c>
      <c r="D73" s="78">
        <v>7.7838616984637149E-2</v>
      </c>
      <c r="E73" s="78">
        <v>7.4514587244981695E-2</v>
      </c>
      <c r="F73" s="79">
        <v>7.6730607071418669E-2</v>
      </c>
      <c r="G73" s="17">
        <v>1</v>
      </c>
      <c r="H73" s="17" t="s">
        <v>2</v>
      </c>
      <c r="I73" s="17" t="s">
        <v>2</v>
      </c>
      <c r="J73" s="17" t="s">
        <v>2</v>
      </c>
      <c r="K73" s="17" t="s">
        <v>2</v>
      </c>
      <c r="L73" s="40" t="s">
        <v>2</v>
      </c>
      <c r="M73" s="182">
        <v>1</v>
      </c>
      <c r="N73" s="182" t="s">
        <v>2</v>
      </c>
      <c r="O73" s="182" t="s">
        <v>2</v>
      </c>
      <c r="P73" s="182" t="s">
        <v>2</v>
      </c>
      <c r="Q73" s="182" t="s">
        <v>2</v>
      </c>
      <c r="R73" s="261" t="s">
        <v>2</v>
      </c>
    </row>
    <row r="74" spans="1:18" x14ac:dyDescent="0.2">
      <c r="A74" s="10">
        <v>89</v>
      </c>
      <c r="B74" s="17" t="s">
        <v>282</v>
      </c>
      <c r="C74" s="40" t="s">
        <v>282</v>
      </c>
      <c r="D74" s="78">
        <v>7.7838616984637149E-2</v>
      </c>
      <c r="E74" s="78">
        <v>7.4678648607912748E-2</v>
      </c>
      <c r="F74" s="79">
        <v>7.6785294192395687E-2</v>
      </c>
      <c r="G74" s="17">
        <v>1</v>
      </c>
      <c r="H74" s="17" t="s">
        <v>2</v>
      </c>
      <c r="I74" s="17" t="s">
        <v>2</v>
      </c>
      <c r="J74" s="17" t="s">
        <v>2</v>
      </c>
      <c r="K74" s="17" t="s">
        <v>2</v>
      </c>
      <c r="L74" s="40" t="s">
        <v>2</v>
      </c>
      <c r="M74" s="182">
        <v>1</v>
      </c>
      <c r="N74" s="182" t="s">
        <v>2</v>
      </c>
      <c r="O74" s="182" t="s">
        <v>2</v>
      </c>
      <c r="P74" s="182" t="s">
        <v>2</v>
      </c>
      <c r="Q74" s="182" t="s">
        <v>2</v>
      </c>
      <c r="R74" s="261" t="s">
        <v>2</v>
      </c>
    </row>
    <row r="75" spans="1:18" x14ac:dyDescent="0.2">
      <c r="A75" s="10">
        <v>27</v>
      </c>
      <c r="B75" s="17" t="s">
        <v>278</v>
      </c>
      <c r="C75" s="40" t="s">
        <v>284</v>
      </c>
      <c r="D75" s="78">
        <v>7.8412443542385496E-2</v>
      </c>
      <c r="E75" s="78">
        <v>7.4514587244981695E-2</v>
      </c>
      <c r="F75" s="79">
        <v>7.7113158109917562E-2</v>
      </c>
      <c r="G75" s="17">
        <v>1</v>
      </c>
      <c r="H75" s="17" t="s">
        <v>2</v>
      </c>
      <c r="I75" s="17" t="s">
        <v>2</v>
      </c>
      <c r="J75" s="17" t="s">
        <v>2</v>
      </c>
      <c r="K75" s="17" t="s">
        <v>2</v>
      </c>
      <c r="L75" s="40" t="s">
        <v>2</v>
      </c>
      <c r="M75" s="182">
        <v>1</v>
      </c>
      <c r="N75" s="182" t="s">
        <v>2</v>
      </c>
      <c r="O75" s="182" t="s">
        <v>2</v>
      </c>
      <c r="P75" s="182" t="s">
        <v>2</v>
      </c>
      <c r="Q75" s="182" t="s">
        <v>2</v>
      </c>
      <c r="R75" s="261" t="s">
        <v>2</v>
      </c>
    </row>
    <row r="76" spans="1:18" x14ac:dyDescent="0.2">
      <c r="A76" s="10">
        <v>29</v>
      </c>
      <c r="B76" s="17" t="s">
        <v>278</v>
      </c>
      <c r="C76" s="40" t="s">
        <v>282</v>
      </c>
      <c r="D76" s="78">
        <v>7.8412443542385496E-2</v>
      </c>
      <c r="E76" s="78">
        <v>7.4678648607912748E-2</v>
      </c>
      <c r="F76" s="79">
        <v>7.716784523089458E-2</v>
      </c>
      <c r="G76" s="17">
        <v>1</v>
      </c>
      <c r="H76" s="17" t="s">
        <v>2</v>
      </c>
      <c r="I76" s="17" t="s">
        <v>2</v>
      </c>
      <c r="J76" s="17" t="s">
        <v>2</v>
      </c>
      <c r="K76" s="17" t="s">
        <v>2</v>
      </c>
      <c r="L76" s="40" t="s">
        <v>2</v>
      </c>
      <c r="M76" s="182">
        <v>1</v>
      </c>
      <c r="N76" s="182" t="s">
        <v>2</v>
      </c>
      <c r="O76" s="182" t="s">
        <v>2</v>
      </c>
      <c r="P76" s="182" t="s">
        <v>2</v>
      </c>
      <c r="Q76" s="182" t="s">
        <v>2</v>
      </c>
      <c r="R76" s="261" t="s">
        <v>2</v>
      </c>
    </row>
    <row r="77" spans="1:18" x14ac:dyDescent="0.2">
      <c r="A77" s="10">
        <v>7</v>
      </c>
      <c r="B77" s="17" t="s">
        <v>257</v>
      </c>
      <c r="C77" s="40" t="s">
        <v>284</v>
      </c>
      <c r="D77" s="78">
        <v>7.8571189096095159E-2</v>
      </c>
      <c r="E77" s="78">
        <v>7.4514587244981695E-2</v>
      </c>
      <c r="F77" s="79">
        <v>7.7218988479057338E-2</v>
      </c>
      <c r="G77" s="17">
        <v>1</v>
      </c>
      <c r="H77" s="17" t="s">
        <v>2</v>
      </c>
      <c r="I77" s="17" t="s">
        <v>2</v>
      </c>
      <c r="J77" s="17" t="s">
        <v>2</v>
      </c>
      <c r="K77" s="17" t="s">
        <v>2</v>
      </c>
      <c r="L77" s="40" t="s">
        <v>2</v>
      </c>
      <c r="M77" s="182">
        <v>1</v>
      </c>
      <c r="N77" s="182" t="s">
        <v>2</v>
      </c>
      <c r="O77" s="182" t="s">
        <v>2</v>
      </c>
      <c r="P77" s="182" t="s">
        <v>2</v>
      </c>
      <c r="Q77" s="182" t="s">
        <v>2</v>
      </c>
      <c r="R77" s="261" t="s">
        <v>2</v>
      </c>
    </row>
    <row r="78" spans="1:18" x14ac:dyDescent="0.2">
      <c r="A78" s="10">
        <v>9</v>
      </c>
      <c r="B78" s="17" t="s">
        <v>257</v>
      </c>
      <c r="C78" s="40" t="s">
        <v>282</v>
      </c>
      <c r="D78" s="78">
        <v>7.8571189096095159E-2</v>
      </c>
      <c r="E78" s="78">
        <v>7.4678648607912748E-2</v>
      </c>
      <c r="F78" s="79">
        <v>7.7273675600034356E-2</v>
      </c>
      <c r="G78" s="17">
        <v>1</v>
      </c>
      <c r="H78" s="17" t="s">
        <v>2</v>
      </c>
      <c r="I78" s="17" t="s">
        <v>2</v>
      </c>
      <c r="J78" s="17" t="s">
        <v>2</v>
      </c>
      <c r="K78" s="17" t="s">
        <v>2</v>
      </c>
      <c r="L78" s="40" t="s">
        <v>2</v>
      </c>
      <c r="M78" s="182">
        <v>1</v>
      </c>
      <c r="N78" s="182" t="s">
        <v>2</v>
      </c>
      <c r="O78" s="182" t="s">
        <v>2</v>
      </c>
      <c r="P78" s="182" t="s">
        <v>2</v>
      </c>
      <c r="Q78" s="182" t="s">
        <v>2</v>
      </c>
      <c r="R78" s="261" t="s">
        <v>2</v>
      </c>
    </row>
    <row r="79" spans="1:18" x14ac:dyDescent="0.2">
      <c r="A79" s="10">
        <v>32</v>
      </c>
      <c r="B79" s="17" t="s">
        <v>281</v>
      </c>
      <c r="C79" s="40" t="s">
        <v>283</v>
      </c>
      <c r="D79" s="78">
        <v>7.1465974325795892E-2</v>
      </c>
      <c r="E79" s="78">
        <v>8.9113627173037932E-2</v>
      </c>
      <c r="F79" s="79">
        <v>7.7348525274876581E-2</v>
      </c>
      <c r="G79" s="17">
        <v>0</v>
      </c>
      <c r="H79" s="17">
        <v>1</v>
      </c>
      <c r="I79" s="17" t="s">
        <v>2</v>
      </c>
      <c r="J79" s="17" t="s">
        <v>2</v>
      </c>
      <c r="K79" s="17" t="s">
        <v>2</v>
      </c>
      <c r="L79" s="40" t="s">
        <v>2</v>
      </c>
      <c r="M79" s="182">
        <v>0</v>
      </c>
      <c r="N79" s="182">
        <v>1</v>
      </c>
      <c r="O79" s="182" t="s">
        <v>2</v>
      </c>
      <c r="P79" s="182" t="s">
        <v>2</v>
      </c>
      <c r="Q79" s="182" t="s">
        <v>2</v>
      </c>
      <c r="R79" s="261" t="s">
        <v>2</v>
      </c>
    </row>
    <row r="80" spans="1:18" x14ac:dyDescent="0.2">
      <c r="A80" s="10">
        <v>36</v>
      </c>
      <c r="B80" s="17" t="s">
        <v>281</v>
      </c>
      <c r="C80" s="40" t="s">
        <v>285</v>
      </c>
      <c r="D80" s="78">
        <v>7.1465974325795892E-2</v>
      </c>
      <c r="E80" s="78">
        <v>9.0498288418976003E-2</v>
      </c>
      <c r="F80" s="79">
        <v>7.7810079023522605E-2</v>
      </c>
      <c r="G80" s="17">
        <v>1</v>
      </c>
      <c r="H80" s="17" t="s">
        <v>2</v>
      </c>
      <c r="I80" s="17" t="s">
        <v>2</v>
      </c>
      <c r="J80" s="17" t="s">
        <v>2</v>
      </c>
      <c r="K80" s="17" t="s">
        <v>2</v>
      </c>
      <c r="L80" s="40" t="s">
        <v>2</v>
      </c>
      <c r="M80" s="182">
        <v>1</v>
      </c>
      <c r="N80" s="182" t="s">
        <v>2</v>
      </c>
      <c r="O80" s="182" t="s">
        <v>2</v>
      </c>
      <c r="P80" s="182" t="s">
        <v>2</v>
      </c>
      <c r="Q80" s="182" t="s">
        <v>2</v>
      </c>
      <c r="R80" s="261" t="s">
        <v>2</v>
      </c>
    </row>
    <row r="81" spans="1:18" x14ac:dyDescent="0.2">
      <c r="A81" s="10">
        <v>67</v>
      </c>
      <c r="B81" s="17" t="s">
        <v>284</v>
      </c>
      <c r="C81" s="40" t="s">
        <v>284</v>
      </c>
      <c r="D81" s="78">
        <v>8.1801829949135083E-2</v>
      </c>
      <c r="E81" s="78">
        <v>7.4514587244981695E-2</v>
      </c>
      <c r="F81" s="79">
        <v>7.9372749047750615E-2</v>
      </c>
      <c r="G81" s="17">
        <v>1</v>
      </c>
      <c r="H81" s="17" t="s">
        <v>2</v>
      </c>
      <c r="I81" s="17" t="s">
        <v>2</v>
      </c>
      <c r="J81" s="17" t="s">
        <v>2</v>
      </c>
      <c r="K81" s="17" t="s">
        <v>2</v>
      </c>
      <c r="L81" s="40" t="s">
        <v>2</v>
      </c>
      <c r="M81" s="182">
        <v>1</v>
      </c>
      <c r="N81" s="182" t="s">
        <v>2</v>
      </c>
      <c r="O81" s="182" t="s">
        <v>2</v>
      </c>
      <c r="P81" s="182" t="s">
        <v>2</v>
      </c>
      <c r="Q81" s="182" t="s">
        <v>2</v>
      </c>
      <c r="R81" s="261" t="s">
        <v>2</v>
      </c>
    </row>
    <row r="82" spans="1:18" x14ac:dyDescent="0.2">
      <c r="A82" s="10">
        <v>69</v>
      </c>
      <c r="B82" s="17" t="s">
        <v>284</v>
      </c>
      <c r="C82" s="40" t="s">
        <v>282</v>
      </c>
      <c r="D82" s="78">
        <v>8.1801829949135083E-2</v>
      </c>
      <c r="E82" s="78">
        <v>7.4678648607912748E-2</v>
      </c>
      <c r="F82" s="79">
        <v>7.9427436168727647E-2</v>
      </c>
      <c r="G82" s="17">
        <v>1</v>
      </c>
      <c r="H82" s="17" t="s">
        <v>2</v>
      </c>
      <c r="I82" s="17" t="s">
        <v>2</v>
      </c>
      <c r="J82" s="17" t="s">
        <v>2</v>
      </c>
      <c r="K82" s="17" t="s">
        <v>2</v>
      </c>
      <c r="L82" s="40" t="s">
        <v>2</v>
      </c>
      <c r="M82" s="182">
        <v>1</v>
      </c>
      <c r="N82" s="182" t="s">
        <v>2</v>
      </c>
      <c r="O82" s="182" t="s">
        <v>2</v>
      </c>
      <c r="P82" s="182" t="s">
        <v>2</v>
      </c>
      <c r="Q82" s="182" t="s">
        <v>2</v>
      </c>
      <c r="R82" s="261" t="s">
        <v>2</v>
      </c>
    </row>
    <row r="83" spans="1:18" x14ac:dyDescent="0.2">
      <c r="A83" s="10">
        <v>82</v>
      </c>
      <c r="B83" s="17" t="s">
        <v>282</v>
      </c>
      <c r="C83" s="40" t="s">
        <v>283</v>
      </c>
      <c r="D83" s="78">
        <v>7.7838616984637149E-2</v>
      </c>
      <c r="E83" s="78">
        <v>8.9113627173037932E-2</v>
      </c>
      <c r="F83" s="79">
        <v>8.1596953714104081E-2</v>
      </c>
      <c r="G83" s="17">
        <v>0</v>
      </c>
      <c r="H83" s="17">
        <v>1</v>
      </c>
      <c r="I83" s="17" t="s">
        <v>2</v>
      </c>
      <c r="J83" s="17" t="s">
        <v>2</v>
      </c>
      <c r="K83" s="17" t="s">
        <v>2</v>
      </c>
      <c r="L83" s="40" t="s">
        <v>2</v>
      </c>
      <c r="M83" s="182">
        <v>0</v>
      </c>
      <c r="N83" s="182">
        <v>1</v>
      </c>
      <c r="O83" s="182" t="s">
        <v>2</v>
      </c>
      <c r="P83" s="182" t="s">
        <v>2</v>
      </c>
      <c r="Q83" s="182" t="s">
        <v>2</v>
      </c>
      <c r="R83" s="261" t="s">
        <v>2</v>
      </c>
    </row>
    <row r="84" spans="1:18" x14ac:dyDescent="0.2">
      <c r="A84" s="10">
        <v>22</v>
      </c>
      <c r="B84" s="17" t="s">
        <v>278</v>
      </c>
      <c r="C84" s="40" t="s">
        <v>283</v>
      </c>
      <c r="D84" s="78">
        <v>7.8412443542385496E-2</v>
      </c>
      <c r="E84" s="78">
        <v>8.9113627173037932E-2</v>
      </c>
      <c r="F84" s="79">
        <v>8.1979504752602975E-2</v>
      </c>
      <c r="G84" s="17">
        <v>0</v>
      </c>
      <c r="H84" s="17">
        <v>1</v>
      </c>
      <c r="I84" s="17" t="s">
        <v>2</v>
      </c>
      <c r="J84" s="17" t="s">
        <v>2</v>
      </c>
      <c r="K84" s="17" t="s">
        <v>2</v>
      </c>
      <c r="L84" s="40" t="s">
        <v>2</v>
      </c>
      <c r="M84" s="182">
        <v>0</v>
      </c>
      <c r="N84" s="182">
        <v>0</v>
      </c>
      <c r="O84" s="182">
        <v>0</v>
      </c>
      <c r="P84" s="182">
        <v>0</v>
      </c>
      <c r="Q84" s="182">
        <v>0</v>
      </c>
      <c r="R84" s="261">
        <v>0</v>
      </c>
    </row>
    <row r="85" spans="1:18" x14ac:dyDescent="0.2">
      <c r="A85" s="10">
        <v>86</v>
      </c>
      <c r="B85" s="17" t="s">
        <v>282</v>
      </c>
      <c r="C85" s="40" t="s">
        <v>285</v>
      </c>
      <c r="D85" s="78">
        <v>7.7838616984637149E-2</v>
      </c>
      <c r="E85" s="78">
        <v>9.0498288418976003E-2</v>
      </c>
      <c r="F85" s="79">
        <v>8.2058507462750105E-2</v>
      </c>
      <c r="G85" s="17">
        <v>1</v>
      </c>
      <c r="H85" s="17" t="s">
        <v>2</v>
      </c>
      <c r="I85" s="17" t="s">
        <v>2</v>
      </c>
      <c r="J85" s="17" t="s">
        <v>2</v>
      </c>
      <c r="K85" s="17" t="s">
        <v>2</v>
      </c>
      <c r="L85" s="40" t="s">
        <v>2</v>
      </c>
      <c r="M85" s="182">
        <v>1</v>
      </c>
      <c r="N85" s="182" t="s">
        <v>2</v>
      </c>
      <c r="O85" s="182" t="s">
        <v>2</v>
      </c>
      <c r="P85" s="182" t="s">
        <v>2</v>
      </c>
      <c r="Q85" s="182" t="s">
        <v>2</v>
      </c>
      <c r="R85" s="261" t="s">
        <v>2</v>
      </c>
    </row>
    <row r="86" spans="1:18" x14ac:dyDescent="0.2">
      <c r="A86" s="10">
        <v>2</v>
      </c>
      <c r="B86" s="17" t="s">
        <v>257</v>
      </c>
      <c r="C86" s="40" t="s">
        <v>283</v>
      </c>
      <c r="D86" s="78">
        <v>7.8571189096095159E-2</v>
      </c>
      <c r="E86" s="78">
        <v>8.9113627173037932E-2</v>
      </c>
      <c r="F86" s="79">
        <v>8.208533512174275E-2</v>
      </c>
      <c r="G86" s="17">
        <v>1</v>
      </c>
      <c r="H86" s="17" t="s">
        <v>2</v>
      </c>
      <c r="I86" s="17" t="s">
        <v>2</v>
      </c>
      <c r="J86" s="17" t="s">
        <v>2</v>
      </c>
      <c r="K86" s="17" t="s">
        <v>2</v>
      </c>
      <c r="L86" s="40" t="s">
        <v>2</v>
      </c>
      <c r="M86" s="182">
        <v>1</v>
      </c>
      <c r="N86" s="182" t="s">
        <v>2</v>
      </c>
      <c r="O86" s="182" t="s">
        <v>2</v>
      </c>
      <c r="P86" s="182" t="s">
        <v>2</v>
      </c>
      <c r="Q86" s="182" t="s">
        <v>2</v>
      </c>
      <c r="R86" s="261" t="s">
        <v>2</v>
      </c>
    </row>
    <row r="87" spans="1:18" x14ac:dyDescent="0.2">
      <c r="A87" s="10">
        <v>55</v>
      </c>
      <c r="B87" s="17" t="s">
        <v>285</v>
      </c>
      <c r="C87" s="40" t="s">
        <v>279</v>
      </c>
      <c r="D87" s="78">
        <v>9.6192294377532336E-2</v>
      </c>
      <c r="E87" s="78">
        <v>5.4622793610280114E-2</v>
      </c>
      <c r="F87" s="79">
        <v>8.2335794121781589E-2</v>
      </c>
      <c r="G87" s="17">
        <v>1</v>
      </c>
      <c r="H87" s="17" t="s">
        <v>2</v>
      </c>
      <c r="I87" s="17" t="s">
        <v>2</v>
      </c>
      <c r="J87" s="17" t="s">
        <v>2</v>
      </c>
      <c r="K87" s="17" t="s">
        <v>2</v>
      </c>
      <c r="L87" s="40" t="s">
        <v>2</v>
      </c>
      <c r="M87" s="182">
        <v>1</v>
      </c>
      <c r="N87" s="182" t="s">
        <v>2</v>
      </c>
      <c r="O87" s="182" t="s">
        <v>2</v>
      </c>
      <c r="P87" s="182" t="s">
        <v>2</v>
      </c>
      <c r="Q87" s="182" t="s">
        <v>2</v>
      </c>
      <c r="R87" s="261" t="s">
        <v>2</v>
      </c>
    </row>
    <row r="88" spans="1:18" x14ac:dyDescent="0.2">
      <c r="A88" s="10">
        <v>26</v>
      </c>
      <c r="B88" s="17" t="s">
        <v>278</v>
      </c>
      <c r="C88" s="40" t="s">
        <v>285</v>
      </c>
      <c r="D88" s="78">
        <v>7.8412443542385496E-2</v>
      </c>
      <c r="E88" s="78">
        <v>9.0498288418976003E-2</v>
      </c>
      <c r="F88" s="79">
        <v>8.2441058501248998E-2</v>
      </c>
      <c r="G88" s="17">
        <v>1</v>
      </c>
      <c r="H88" s="17" t="s">
        <v>2</v>
      </c>
      <c r="I88" s="17" t="s">
        <v>2</v>
      </c>
      <c r="J88" s="17" t="s">
        <v>2</v>
      </c>
      <c r="K88" s="17" t="s">
        <v>2</v>
      </c>
      <c r="L88" s="40" t="s">
        <v>2</v>
      </c>
      <c r="M88" s="182">
        <v>1</v>
      </c>
      <c r="N88" s="182" t="s">
        <v>2</v>
      </c>
      <c r="O88" s="182" t="s">
        <v>2</v>
      </c>
      <c r="P88" s="182" t="s">
        <v>2</v>
      </c>
      <c r="Q88" s="182" t="s">
        <v>2</v>
      </c>
      <c r="R88" s="261" t="s">
        <v>2</v>
      </c>
    </row>
    <row r="89" spans="1:18" x14ac:dyDescent="0.2">
      <c r="A89" s="10">
        <v>6</v>
      </c>
      <c r="B89" s="17" t="s">
        <v>257</v>
      </c>
      <c r="C89" s="40" t="s">
        <v>285</v>
      </c>
      <c r="D89" s="78">
        <v>7.8571189096095159E-2</v>
      </c>
      <c r="E89" s="78">
        <v>9.0498288418976003E-2</v>
      </c>
      <c r="F89" s="79">
        <v>8.2546888870388788E-2</v>
      </c>
      <c r="G89" s="17">
        <v>1</v>
      </c>
      <c r="H89" s="17" t="s">
        <v>2</v>
      </c>
      <c r="I89" s="17" t="s">
        <v>2</v>
      </c>
      <c r="J89" s="17" t="s">
        <v>2</v>
      </c>
      <c r="K89" s="17" t="s">
        <v>2</v>
      </c>
      <c r="L89" s="40" t="s">
        <v>2</v>
      </c>
      <c r="M89" s="182">
        <v>1</v>
      </c>
      <c r="N89" s="182" t="s">
        <v>2</v>
      </c>
      <c r="O89" s="182" t="s">
        <v>2</v>
      </c>
      <c r="P89" s="182" t="s">
        <v>2</v>
      </c>
      <c r="Q89" s="182" t="s">
        <v>2</v>
      </c>
      <c r="R89" s="261" t="s">
        <v>2</v>
      </c>
    </row>
    <row r="90" spans="1:18" x14ac:dyDescent="0.2">
      <c r="A90" s="10">
        <v>58</v>
      </c>
      <c r="B90" s="17" t="s">
        <v>285</v>
      </c>
      <c r="C90" s="40" t="s">
        <v>280</v>
      </c>
      <c r="D90" s="78">
        <v>9.6192294377532336E-2</v>
      </c>
      <c r="E90" s="78">
        <v>5.5479160677775731E-2</v>
      </c>
      <c r="F90" s="79">
        <v>8.2621249810946804E-2</v>
      </c>
      <c r="G90" s="17">
        <v>1</v>
      </c>
      <c r="H90" s="17" t="s">
        <v>2</v>
      </c>
      <c r="I90" s="17" t="s">
        <v>2</v>
      </c>
      <c r="J90" s="17" t="s">
        <v>2</v>
      </c>
      <c r="K90" s="17" t="s">
        <v>2</v>
      </c>
      <c r="L90" s="40" t="s">
        <v>2</v>
      </c>
      <c r="M90" s="182">
        <v>1</v>
      </c>
      <c r="N90" s="182" t="s">
        <v>2</v>
      </c>
      <c r="O90" s="182" t="s">
        <v>2</v>
      </c>
      <c r="P90" s="182" t="s">
        <v>2</v>
      </c>
      <c r="Q90" s="182" t="s">
        <v>2</v>
      </c>
      <c r="R90" s="261" t="s">
        <v>2</v>
      </c>
    </row>
    <row r="91" spans="1:18" x14ac:dyDescent="0.2">
      <c r="A91" s="10">
        <v>62</v>
      </c>
      <c r="B91" s="17" t="s">
        <v>284</v>
      </c>
      <c r="C91" s="40" t="s">
        <v>283</v>
      </c>
      <c r="D91" s="78">
        <v>8.1801829949135083E-2</v>
      </c>
      <c r="E91" s="78">
        <v>8.9113627173037932E-2</v>
      </c>
      <c r="F91" s="79">
        <v>8.4239095690436028E-2</v>
      </c>
      <c r="G91" s="17">
        <v>0</v>
      </c>
      <c r="H91" s="17">
        <v>1</v>
      </c>
      <c r="I91" s="17" t="s">
        <v>2</v>
      </c>
      <c r="J91" s="17" t="s">
        <v>2</v>
      </c>
      <c r="K91" s="17" t="s">
        <v>2</v>
      </c>
      <c r="L91" s="40" t="s">
        <v>2</v>
      </c>
      <c r="M91" s="182">
        <v>0</v>
      </c>
      <c r="N91" s="182">
        <v>1</v>
      </c>
      <c r="O91" s="182" t="s">
        <v>2</v>
      </c>
      <c r="P91" s="182" t="s">
        <v>2</v>
      </c>
      <c r="Q91" s="182" t="s">
        <v>2</v>
      </c>
      <c r="R91" s="261" t="s">
        <v>2</v>
      </c>
    </row>
    <row r="92" spans="1:18" x14ac:dyDescent="0.2">
      <c r="A92" s="10">
        <v>15</v>
      </c>
      <c r="B92" s="17" t="s">
        <v>283</v>
      </c>
      <c r="C92" s="40" t="s">
        <v>279</v>
      </c>
      <c r="D92" s="78">
        <v>9.9086621564692501E-2</v>
      </c>
      <c r="E92" s="78">
        <v>5.4622793610280114E-2</v>
      </c>
      <c r="F92" s="79">
        <v>8.4265345579888365E-2</v>
      </c>
      <c r="G92" s="17">
        <v>1</v>
      </c>
      <c r="H92" s="17" t="s">
        <v>2</v>
      </c>
      <c r="I92" s="17" t="s">
        <v>2</v>
      </c>
      <c r="J92" s="17" t="s">
        <v>2</v>
      </c>
      <c r="K92" s="17" t="s">
        <v>2</v>
      </c>
      <c r="L92" s="40" t="s">
        <v>2</v>
      </c>
      <c r="M92" s="182">
        <v>1</v>
      </c>
      <c r="N92" s="182" t="s">
        <v>2</v>
      </c>
      <c r="O92" s="182" t="s">
        <v>2</v>
      </c>
      <c r="P92" s="182" t="s">
        <v>2</v>
      </c>
      <c r="Q92" s="182" t="s">
        <v>2</v>
      </c>
      <c r="R92" s="261" t="s">
        <v>2</v>
      </c>
    </row>
    <row r="93" spans="1:18" x14ac:dyDescent="0.2">
      <c r="A93" s="10">
        <v>18</v>
      </c>
      <c r="B93" s="17" t="s">
        <v>283</v>
      </c>
      <c r="C93" s="40" t="s">
        <v>280</v>
      </c>
      <c r="D93" s="78">
        <v>9.9086621564692501E-2</v>
      </c>
      <c r="E93" s="78">
        <v>5.5479160677775731E-2</v>
      </c>
      <c r="F93" s="79">
        <v>8.455080126905358E-2</v>
      </c>
      <c r="G93" s="17">
        <v>1</v>
      </c>
      <c r="H93" s="17" t="s">
        <v>2</v>
      </c>
      <c r="I93" s="17" t="s">
        <v>2</v>
      </c>
      <c r="J93" s="17" t="s">
        <v>2</v>
      </c>
      <c r="K93" s="17" t="s">
        <v>2</v>
      </c>
      <c r="L93" s="40" t="s">
        <v>2</v>
      </c>
      <c r="M93" s="182">
        <v>1</v>
      </c>
      <c r="N93" s="182" t="s">
        <v>2</v>
      </c>
      <c r="O93" s="182" t="s">
        <v>2</v>
      </c>
      <c r="P93" s="182" t="s">
        <v>2</v>
      </c>
      <c r="Q93" s="182" t="s">
        <v>2</v>
      </c>
      <c r="R93" s="261" t="s">
        <v>2</v>
      </c>
    </row>
    <row r="94" spans="1:18" x14ac:dyDescent="0.2">
      <c r="A94" s="10">
        <v>66</v>
      </c>
      <c r="B94" s="17" t="s">
        <v>284</v>
      </c>
      <c r="C94" s="40" t="s">
        <v>285</v>
      </c>
      <c r="D94" s="78">
        <v>8.1801829949135083E-2</v>
      </c>
      <c r="E94" s="78">
        <v>9.0498288418976003E-2</v>
      </c>
      <c r="F94" s="79">
        <v>8.4700649439082051E-2</v>
      </c>
      <c r="G94" s="17">
        <v>1</v>
      </c>
      <c r="H94" s="17" t="s">
        <v>2</v>
      </c>
      <c r="I94" s="17" t="s">
        <v>2</v>
      </c>
      <c r="J94" s="17" t="s">
        <v>2</v>
      </c>
      <c r="K94" s="17" t="s">
        <v>2</v>
      </c>
      <c r="L94" s="40" t="s">
        <v>2</v>
      </c>
      <c r="M94" s="182">
        <v>1</v>
      </c>
      <c r="N94" s="182" t="s">
        <v>2</v>
      </c>
      <c r="O94" s="182" t="s">
        <v>2</v>
      </c>
      <c r="P94" s="182" t="s">
        <v>2</v>
      </c>
      <c r="Q94" s="182" t="s">
        <v>2</v>
      </c>
      <c r="R94" s="261" t="s">
        <v>2</v>
      </c>
    </row>
    <row r="95" spans="1:18" x14ac:dyDescent="0.2">
      <c r="A95" s="10">
        <v>54</v>
      </c>
      <c r="B95" s="17" t="s">
        <v>285</v>
      </c>
      <c r="C95" s="40" t="s">
        <v>281</v>
      </c>
      <c r="D95" s="78">
        <v>9.6192294377532336E-2</v>
      </c>
      <c r="E95" s="78">
        <v>6.5109961023692667E-2</v>
      </c>
      <c r="F95" s="79">
        <v>8.5831516592919113E-2</v>
      </c>
      <c r="G95" s="17">
        <v>1</v>
      </c>
      <c r="H95" s="17" t="s">
        <v>2</v>
      </c>
      <c r="I95" s="17" t="s">
        <v>2</v>
      </c>
      <c r="J95" s="17" t="s">
        <v>2</v>
      </c>
      <c r="K95" s="17" t="s">
        <v>2</v>
      </c>
      <c r="L95" s="40" t="s">
        <v>2</v>
      </c>
      <c r="M95" s="182">
        <v>1</v>
      </c>
      <c r="N95" s="182" t="s">
        <v>2</v>
      </c>
      <c r="O95" s="182" t="s">
        <v>2</v>
      </c>
      <c r="P95" s="182" t="s">
        <v>2</v>
      </c>
      <c r="Q95" s="182" t="s">
        <v>2</v>
      </c>
      <c r="R95" s="261" t="s">
        <v>2</v>
      </c>
    </row>
    <row r="96" spans="1:18" x14ac:dyDescent="0.2">
      <c r="A96" s="10">
        <v>51</v>
      </c>
      <c r="B96" s="17" t="s">
        <v>285</v>
      </c>
      <c r="C96" s="40" t="s">
        <v>257</v>
      </c>
      <c r="D96" s="78">
        <v>9.6192294377532336E-2</v>
      </c>
      <c r="E96" s="78">
        <v>6.6235036137801254E-2</v>
      </c>
      <c r="F96" s="79">
        <v>8.62065416309553E-2</v>
      </c>
      <c r="G96" s="17">
        <v>1</v>
      </c>
      <c r="H96" s="17" t="s">
        <v>2</v>
      </c>
      <c r="I96" s="17" t="s">
        <v>2</v>
      </c>
      <c r="J96" s="17" t="s">
        <v>2</v>
      </c>
      <c r="K96" s="17" t="s">
        <v>2</v>
      </c>
      <c r="L96" s="40" t="s">
        <v>2</v>
      </c>
      <c r="M96" s="182">
        <v>0</v>
      </c>
      <c r="N96" s="182">
        <v>1</v>
      </c>
      <c r="O96" s="182" t="s">
        <v>2</v>
      </c>
      <c r="P96" s="182" t="s">
        <v>2</v>
      </c>
      <c r="Q96" s="182" t="s">
        <v>2</v>
      </c>
      <c r="R96" s="261" t="s">
        <v>2</v>
      </c>
    </row>
    <row r="97" spans="1:18" x14ac:dyDescent="0.2">
      <c r="A97" s="10">
        <v>14</v>
      </c>
      <c r="B97" s="17" t="s">
        <v>283</v>
      </c>
      <c r="C97" s="40" t="s">
        <v>281</v>
      </c>
      <c r="D97" s="78">
        <v>9.9086621564692501E-2</v>
      </c>
      <c r="E97" s="78">
        <v>6.5109961023692667E-2</v>
      </c>
      <c r="F97" s="79">
        <v>8.7761068051025889E-2</v>
      </c>
      <c r="G97" s="17">
        <v>1</v>
      </c>
      <c r="H97" s="17" t="s">
        <v>2</v>
      </c>
      <c r="I97" s="17" t="s">
        <v>2</v>
      </c>
      <c r="J97" s="17" t="s">
        <v>2</v>
      </c>
      <c r="K97" s="17" t="s">
        <v>2</v>
      </c>
      <c r="L97" s="40" t="s">
        <v>2</v>
      </c>
      <c r="M97" s="182">
        <v>1</v>
      </c>
      <c r="N97" s="182" t="s">
        <v>2</v>
      </c>
      <c r="O97" s="182" t="s">
        <v>2</v>
      </c>
      <c r="P97" s="182" t="s">
        <v>2</v>
      </c>
      <c r="Q97" s="182" t="s">
        <v>2</v>
      </c>
      <c r="R97" s="261" t="s">
        <v>2</v>
      </c>
    </row>
    <row r="98" spans="1:18" x14ac:dyDescent="0.2">
      <c r="A98" s="10">
        <v>11</v>
      </c>
      <c r="B98" s="17" t="s">
        <v>283</v>
      </c>
      <c r="C98" s="40" t="s">
        <v>257</v>
      </c>
      <c r="D98" s="78">
        <v>9.9086621564692501E-2</v>
      </c>
      <c r="E98" s="78">
        <v>6.6235036137801254E-2</v>
      </c>
      <c r="F98" s="79">
        <v>8.8136093089062076E-2</v>
      </c>
      <c r="G98" s="17">
        <v>1</v>
      </c>
      <c r="H98" s="17" t="s">
        <v>2</v>
      </c>
      <c r="I98" s="17" t="s">
        <v>2</v>
      </c>
      <c r="J98" s="17" t="s">
        <v>2</v>
      </c>
      <c r="K98" s="17" t="s">
        <v>2</v>
      </c>
      <c r="L98" s="40" t="s">
        <v>2</v>
      </c>
      <c r="M98" s="182">
        <v>1</v>
      </c>
      <c r="N98" s="182" t="s">
        <v>2</v>
      </c>
      <c r="O98" s="182" t="s">
        <v>2</v>
      </c>
      <c r="P98" s="182" t="s">
        <v>2</v>
      </c>
      <c r="Q98" s="182" t="s">
        <v>2</v>
      </c>
      <c r="R98" s="261" t="s">
        <v>2</v>
      </c>
    </row>
    <row r="99" spans="1:18" x14ac:dyDescent="0.2">
      <c r="A99" s="10">
        <v>57</v>
      </c>
      <c r="B99" s="17" t="s">
        <v>285</v>
      </c>
      <c r="C99" s="40" t="s">
        <v>284</v>
      </c>
      <c r="D99" s="78">
        <v>9.6192294377532336E-2</v>
      </c>
      <c r="E99" s="78">
        <v>7.4514587244981695E-2</v>
      </c>
      <c r="F99" s="79">
        <v>8.8966392000015451E-2</v>
      </c>
      <c r="G99" s="17">
        <v>1</v>
      </c>
      <c r="H99" s="17" t="s">
        <v>2</v>
      </c>
      <c r="I99" s="17" t="s">
        <v>2</v>
      </c>
      <c r="J99" s="17" t="s">
        <v>2</v>
      </c>
      <c r="K99" s="17" t="s">
        <v>2</v>
      </c>
      <c r="L99" s="40" t="s">
        <v>2</v>
      </c>
      <c r="M99" s="182">
        <v>1</v>
      </c>
      <c r="N99" s="182" t="s">
        <v>2</v>
      </c>
      <c r="O99" s="182" t="s">
        <v>2</v>
      </c>
      <c r="P99" s="182" t="s">
        <v>2</v>
      </c>
      <c r="Q99" s="182" t="s">
        <v>2</v>
      </c>
      <c r="R99" s="261" t="s">
        <v>2</v>
      </c>
    </row>
    <row r="100" spans="1:18" x14ac:dyDescent="0.2">
      <c r="A100" s="10">
        <v>59</v>
      </c>
      <c r="B100" s="17" t="s">
        <v>285</v>
      </c>
      <c r="C100" s="40" t="s">
        <v>282</v>
      </c>
      <c r="D100" s="78">
        <v>9.6192294377532336E-2</v>
      </c>
      <c r="E100" s="78">
        <v>7.4678648607912748E-2</v>
      </c>
      <c r="F100" s="79">
        <v>8.9021079120992469E-2</v>
      </c>
      <c r="G100" s="17">
        <v>1</v>
      </c>
      <c r="H100" s="17" t="s">
        <v>2</v>
      </c>
      <c r="I100" s="17" t="s">
        <v>2</v>
      </c>
      <c r="J100" s="17" t="s">
        <v>2</v>
      </c>
      <c r="K100" s="17" t="s">
        <v>2</v>
      </c>
      <c r="L100" s="40" t="s">
        <v>2</v>
      </c>
      <c r="M100" s="182">
        <v>1</v>
      </c>
      <c r="N100" s="182" t="s">
        <v>2</v>
      </c>
      <c r="O100" s="182" t="s">
        <v>2</v>
      </c>
      <c r="P100" s="182" t="s">
        <v>2</v>
      </c>
      <c r="Q100" s="182" t="s">
        <v>2</v>
      </c>
      <c r="R100" s="261" t="s">
        <v>2</v>
      </c>
    </row>
    <row r="101" spans="1:18" x14ac:dyDescent="0.2">
      <c r="A101" s="10">
        <v>17</v>
      </c>
      <c r="B101" s="17" t="s">
        <v>283</v>
      </c>
      <c r="C101" s="40" t="s">
        <v>284</v>
      </c>
      <c r="D101" s="78">
        <v>9.9086621564692501E-2</v>
      </c>
      <c r="E101" s="78">
        <v>7.4514587244981695E-2</v>
      </c>
      <c r="F101" s="79">
        <v>9.0895943458122228E-2</v>
      </c>
      <c r="G101" s="17">
        <v>1</v>
      </c>
      <c r="H101" s="17" t="s">
        <v>2</v>
      </c>
      <c r="I101" s="17" t="s">
        <v>2</v>
      </c>
      <c r="J101" s="17" t="s">
        <v>2</v>
      </c>
      <c r="K101" s="17" t="s">
        <v>2</v>
      </c>
      <c r="L101" s="40" t="s">
        <v>2</v>
      </c>
      <c r="M101" s="182">
        <v>1</v>
      </c>
      <c r="N101" s="182" t="s">
        <v>2</v>
      </c>
      <c r="O101" s="182" t="s">
        <v>2</v>
      </c>
      <c r="P101" s="182" t="s">
        <v>2</v>
      </c>
      <c r="Q101" s="182" t="s">
        <v>2</v>
      </c>
      <c r="R101" s="261" t="s">
        <v>2</v>
      </c>
    </row>
    <row r="102" spans="1:18" x14ac:dyDescent="0.2">
      <c r="A102" s="10">
        <v>19</v>
      </c>
      <c r="B102" s="17" t="s">
        <v>283</v>
      </c>
      <c r="C102" s="40" t="s">
        <v>282</v>
      </c>
      <c r="D102" s="78">
        <v>9.9086621564692501E-2</v>
      </c>
      <c r="E102" s="78">
        <v>7.4678648607912748E-2</v>
      </c>
      <c r="F102" s="79">
        <v>9.0950630579099245E-2</v>
      </c>
      <c r="G102" s="17">
        <v>1</v>
      </c>
      <c r="H102" s="17" t="s">
        <v>2</v>
      </c>
      <c r="I102" s="17" t="s">
        <v>2</v>
      </c>
      <c r="J102" s="17" t="s">
        <v>2</v>
      </c>
      <c r="K102" s="17" t="s">
        <v>2</v>
      </c>
      <c r="L102" s="40" t="s">
        <v>2</v>
      </c>
      <c r="M102" s="182">
        <v>1</v>
      </c>
      <c r="N102" s="182" t="s">
        <v>2</v>
      </c>
      <c r="O102" s="182" t="s">
        <v>2</v>
      </c>
      <c r="P102" s="182" t="s">
        <v>2</v>
      </c>
      <c r="Q102" s="182" t="s">
        <v>2</v>
      </c>
      <c r="R102" s="261" t="s">
        <v>2</v>
      </c>
    </row>
    <row r="103" spans="1:18" x14ac:dyDescent="0.2">
      <c r="A103" s="10">
        <v>52</v>
      </c>
      <c r="B103" s="17" t="s">
        <v>285</v>
      </c>
      <c r="C103" s="40" t="s">
        <v>283</v>
      </c>
      <c r="D103" s="78">
        <v>9.6192294377532336E-2</v>
      </c>
      <c r="E103" s="78">
        <v>8.9113627173037932E-2</v>
      </c>
      <c r="F103" s="79">
        <v>9.3832738642700864E-2</v>
      </c>
      <c r="G103" s="17">
        <v>0</v>
      </c>
      <c r="H103" s="17">
        <v>1</v>
      </c>
      <c r="I103" s="17" t="s">
        <v>2</v>
      </c>
      <c r="J103" s="17" t="s">
        <v>2</v>
      </c>
      <c r="K103" s="17" t="s">
        <v>2</v>
      </c>
      <c r="L103" s="40" t="s">
        <v>2</v>
      </c>
      <c r="M103" s="182">
        <v>0</v>
      </c>
      <c r="N103" s="182">
        <v>1</v>
      </c>
      <c r="O103" s="182" t="s">
        <v>2</v>
      </c>
      <c r="P103" s="182" t="s">
        <v>2</v>
      </c>
      <c r="Q103" s="182" t="s">
        <v>2</v>
      </c>
      <c r="R103" s="261" t="s">
        <v>2</v>
      </c>
    </row>
    <row r="104" spans="1:18" x14ac:dyDescent="0.2">
      <c r="A104" s="10">
        <v>56</v>
      </c>
      <c r="B104" s="17" t="s">
        <v>285</v>
      </c>
      <c r="C104" s="40" t="s">
        <v>285</v>
      </c>
      <c r="D104" s="78">
        <v>9.6192294377532336E-2</v>
      </c>
      <c r="E104" s="78">
        <v>9.0498288418976003E-2</v>
      </c>
      <c r="F104" s="79">
        <v>9.4294292391346887E-2</v>
      </c>
      <c r="G104" s="17">
        <v>1</v>
      </c>
      <c r="H104" s="17" t="s">
        <v>2</v>
      </c>
      <c r="I104" s="17" t="s">
        <v>2</v>
      </c>
      <c r="J104" s="17" t="s">
        <v>2</v>
      </c>
      <c r="K104" s="17" t="s">
        <v>2</v>
      </c>
      <c r="L104" s="40" t="s">
        <v>2</v>
      </c>
      <c r="M104" s="182">
        <v>1</v>
      </c>
      <c r="N104" s="182" t="s">
        <v>2</v>
      </c>
      <c r="O104" s="182" t="s">
        <v>2</v>
      </c>
      <c r="P104" s="182" t="s">
        <v>2</v>
      </c>
      <c r="Q104" s="182" t="s">
        <v>2</v>
      </c>
      <c r="R104" s="261" t="s">
        <v>2</v>
      </c>
    </row>
    <row r="105" spans="1:18" x14ac:dyDescent="0.2">
      <c r="A105" s="10">
        <v>12</v>
      </c>
      <c r="B105" s="17" t="s">
        <v>283</v>
      </c>
      <c r="C105" s="40" t="s">
        <v>283</v>
      </c>
      <c r="D105" s="78">
        <v>9.9086621564692501E-2</v>
      </c>
      <c r="E105" s="78">
        <v>8.9113627173037932E-2</v>
      </c>
      <c r="F105" s="79">
        <v>9.5762290100807654E-2</v>
      </c>
      <c r="G105" s="17">
        <v>0</v>
      </c>
      <c r="H105" s="17">
        <v>1</v>
      </c>
      <c r="I105" s="17" t="s">
        <v>2</v>
      </c>
      <c r="J105" s="17" t="s">
        <v>2</v>
      </c>
      <c r="K105" s="17" t="s">
        <v>2</v>
      </c>
      <c r="L105" s="40" t="s">
        <v>2</v>
      </c>
      <c r="M105" s="182">
        <v>0</v>
      </c>
      <c r="N105" s="182">
        <v>0</v>
      </c>
      <c r="O105" s="182">
        <v>0</v>
      </c>
      <c r="P105" s="182">
        <v>0</v>
      </c>
      <c r="Q105" s="182">
        <v>0</v>
      </c>
      <c r="R105" s="261">
        <v>0</v>
      </c>
    </row>
    <row r="106" spans="1:18" ht="13.5" thickBot="1" x14ac:dyDescent="0.25">
      <c r="A106" s="85">
        <v>16</v>
      </c>
      <c r="B106" s="87" t="s">
        <v>283</v>
      </c>
      <c r="C106" s="88" t="s">
        <v>285</v>
      </c>
      <c r="D106" s="81">
        <v>9.9086621564692501E-2</v>
      </c>
      <c r="E106" s="81">
        <v>9.0498288418976003E-2</v>
      </c>
      <c r="F106" s="82">
        <v>9.6223843849453664E-2</v>
      </c>
      <c r="G106" s="87">
        <v>1</v>
      </c>
      <c r="H106" s="87" t="s">
        <v>2</v>
      </c>
      <c r="I106" s="87" t="s">
        <v>2</v>
      </c>
      <c r="J106" s="87" t="s">
        <v>2</v>
      </c>
      <c r="K106" s="87" t="s">
        <v>2</v>
      </c>
      <c r="L106" s="88" t="s">
        <v>2</v>
      </c>
      <c r="M106" s="262">
        <v>1</v>
      </c>
      <c r="N106" s="262" t="s">
        <v>2</v>
      </c>
      <c r="O106" s="262" t="s">
        <v>2</v>
      </c>
      <c r="P106" s="262" t="s">
        <v>2</v>
      </c>
      <c r="Q106" s="262" t="s">
        <v>2</v>
      </c>
      <c r="R106" s="263" t="s">
        <v>2</v>
      </c>
    </row>
  </sheetData>
  <mergeCells count="9">
    <mergeCell ref="A1:C5"/>
    <mergeCell ref="D1:F5"/>
    <mergeCell ref="G1:L4"/>
    <mergeCell ref="T2:V4"/>
    <mergeCell ref="G5:G6"/>
    <mergeCell ref="H5:L5"/>
    <mergeCell ref="M1:R4"/>
    <mergeCell ref="M5:M6"/>
    <mergeCell ref="N5:R5"/>
  </mergeCells>
  <conditionalFormatting sqref="G7:L106">
    <cfRule type="cellIs" dxfId="2" priority="4" operator="equal">
      <formula>1</formula>
    </cfRule>
  </conditionalFormatting>
  <conditionalFormatting sqref="M7:R106">
    <cfRule type="cellIs" dxfId="1" priority="1" operator="equal">
      <formula>1</formula>
    </cfRule>
  </conditionalFormatting>
  <hyperlinks>
    <hyperlink ref="T2:U4" location="Menu!A1" display="&lt;&lt; Main Menu" xr:uid="{00000000-0004-0000-0F00-000000000000}"/>
    <hyperlink ref="T8:V11" location="Fluxograms!A1" display="&lt;&lt; &quot;Fluxograms&quot; worksheet" xr:uid="{00000000-0004-0000-0F00-000001000000}"/>
  </hyperlinks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J39"/>
  <sheetViews>
    <sheetView zoomScale="85" zoomScaleNormal="85" workbookViewId="0">
      <selection sqref="A1:A2"/>
    </sheetView>
  </sheetViews>
  <sheetFormatPr defaultColWidth="9.140625" defaultRowHeight="15" x14ac:dyDescent="0.25"/>
  <cols>
    <col min="1" max="1" width="11.5703125" style="247" bestFit="1" customWidth="1"/>
    <col min="2" max="2" width="11.42578125" style="247" bestFit="1" customWidth="1"/>
    <col min="3" max="3" width="4.7109375" style="247" bestFit="1" customWidth="1"/>
    <col min="4" max="4" width="7.7109375" style="247" bestFit="1" customWidth="1"/>
    <col min="5" max="5" width="7.140625" style="247" bestFit="1" customWidth="1"/>
    <col min="6" max="6" width="7.7109375" style="247" bestFit="1" customWidth="1"/>
    <col min="7" max="7" width="7.85546875" style="247" bestFit="1" customWidth="1"/>
    <col min="8" max="8" width="5.7109375" style="247" bestFit="1" customWidth="1"/>
    <col min="9" max="9" width="7.7109375" style="247" bestFit="1" customWidth="1"/>
    <col min="10" max="10" width="6.7109375" style="247" bestFit="1" customWidth="1"/>
    <col min="11" max="11" width="7.7109375" style="247" bestFit="1" customWidth="1"/>
    <col min="12" max="12" width="7.85546875" style="247" bestFit="1" customWidth="1"/>
    <col min="13" max="13" width="4.7109375" style="247" bestFit="1" customWidth="1"/>
    <col min="14" max="14" width="7.7109375" style="247" bestFit="1" customWidth="1"/>
    <col min="15" max="15" width="6.7109375" style="247" bestFit="1" customWidth="1"/>
    <col min="16" max="16" width="7.7109375" style="247" bestFit="1" customWidth="1"/>
    <col min="17" max="17" width="7.85546875" style="247" bestFit="1" customWidth="1"/>
    <col min="18" max="18" width="4.7109375" style="248" bestFit="1" customWidth="1"/>
    <col min="19" max="19" width="7.7109375" style="248" bestFit="1" customWidth="1"/>
    <col min="20" max="20" width="6.7109375" style="248" bestFit="1" customWidth="1"/>
    <col min="21" max="21" width="7.7109375" style="248" bestFit="1" customWidth="1"/>
    <col min="22" max="22" width="7.85546875" style="248" bestFit="1" customWidth="1"/>
    <col min="23" max="23" width="4.7109375" style="247" bestFit="1" customWidth="1"/>
    <col min="24" max="24" width="7.7109375" style="247" bestFit="1" customWidth="1"/>
    <col min="25" max="25" width="6.7109375" style="247" bestFit="1" customWidth="1"/>
    <col min="26" max="26" width="7.7109375" style="247" bestFit="1" customWidth="1"/>
    <col min="27" max="27" width="7.85546875" style="247" bestFit="1" customWidth="1"/>
    <col min="28" max="28" width="4.7109375" style="247" bestFit="1" customWidth="1"/>
    <col min="29" max="29" width="7.7109375" style="247" bestFit="1" customWidth="1"/>
    <col min="30" max="30" width="6.7109375" style="247" bestFit="1" customWidth="1"/>
    <col min="31" max="31" width="7.7109375" style="247" bestFit="1" customWidth="1"/>
    <col min="32" max="32" width="7.85546875" style="247" bestFit="1" customWidth="1"/>
    <col min="33" max="33" width="4.7109375" style="247" bestFit="1" customWidth="1"/>
    <col min="34" max="34" width="7.7109375" style="247" bestFit="1" customWidth="1"/>
    <col min="35" max="35" width="6.7109375" style="247" bestFit="1" customWidth="1"/>
    <col min="36" max="36" width="7.7109375" style="247" bestFit="1" customWidth="1"/>
    <col min="37" max="37" width="7.85546875" style="247" bestFit="1" customWidth="1"/>
    <col min="38" max="38" width="4.7109375" style="248" bestFit="1" customWidth="1"/>
    <col min="39" max="39" width="7.7109375" style="248" bestFit="1" customWidth="1"/>
    <col min="40" max="40" width="6.7109375" style="248" bestFit="1" customWidth="1"/>
    <col min="41" max="41" width="7.7109375" style="248" bestFit="1" customWidth="1"/>
    <col min="42" max="42" width="7.85546875" style="248" bestFit="1" customWidth="1"/>
    <col min="43" max="43" width="4.7109375" style="247" bestFit="1" customWidth="1"/>
    <col min="44" max="44" width="7.7109375" style="247" bestFit="1" customWidth="1"/>
    <col min="45" max="45" width="6.7109375" style="247" bestFit="1" customWidth="1"/>
    <col min="46" max="46" width="7.7109375" style="247" bestFit="1" customWidth="1"/>
    <col min="47" max="47" width="7.85546875" style="247" bestFit="1" customWidth="1"/>
    <col min="48" max="48" width="5.7109375" style="248" bestFit="1" customWidth="1"/>
    <col min="49" max="49" width="7.7109375" style="248" bestFit="1" customWidth="1"/>
    <col min="50" max="50" width="6.140625" style="248" bestFit="1" customWidth="1"/>
    <col min="51" max="51" width="7.7109375" style="248" bestFit="1" customWidth="1"/>
    <col min="52" max="52" width="7.85546875" style="248" bestFit="1" customWidth="1"/>
    <col min="53" max="53" width="5.7109375" style="248" bestFit="1" customWidth="1"/>
    <col min="54" max="54" width="8.140625" style="248" bestFit="1" customWidth="1"/>
    <col min="55" max="55" width="7.140625" style="248" bestFit="1" customWidth="1"/>
    <col min="56" max="56" width="7.7109375" style="248" bestFit="1" customWidth="1"/>
    <col min="57" max="57" width="7.85546875" style="248" bestFit="1" customWidth="1"/>
    <col min="58" max="58" width="5.7109375" style="248" bestFit="1" customWidth="1"/>
    <col min="59" max="59" width="7.7109375" style="248" bestFit="1" customWidth="1"/>
    <col min="60" max="60" width="7.140625" style="248" bestFit="1" customWidth="1"/>
    <col min="61" max="61" width="7.7109375" style="248" bestFit="1" customWidth="1"/>
    <col min="62" max="62" width="7.85546875" style="248" bestFit="1" customWidth="1"/>
    <col min="63" max="16384" width="9.140625" style="247"/>
  </cols>
  <sheetData>
    <row r="1" spans="1:62" ht="15.75" x14ac:dyDescent="0.25">
      <c r="A1" s="395" t="s">
        <v>329</v>
      </c>
      <c r="B1" s="397" t="s">
        <v>226</v>
      </c>
      <c r="C1" s="393" t="s">
        <v>536</v>
      </c>
      <c r="D1" s="393"/>
      <c r="E1" s="393"/>
      <c r="F1" s="393"/>
      <c r="G1" s="393"/>
      <c r="H1" s="392" t="s">
        <v>504</v>
      </c>
      <c r="I1" s="393"/>
      <c r="J1" s="393"/>
      <c r="K1" s="393"/>
      <c r="L1" s="394"/>
      <c r="M1" s="393" t="s">
        <v>505</v>
      </c>
      <c r="N1" s="393"/>
      <c r="O1" s="393"/>
      <c r="P1" s="393"/>
      <c r="Q1" s="393"/>
      <c r="R1" s="392" t="s">
        <v>506</v>
      </c>
      <c r="S1" s="393"/>
      <c r="T1" s="393"/>
      <c r="U1" s="393"/>
      <c r="V1" s="393"/>
      <c r="W1" s="392" t="s">
        <v>507</v>
      </c>
      <c r="X1" s="393"/>
      <c r="Y1" s="393"/>
      <c r="Z1" s="393"/>
      <c r="AA1" s="393"/>
      <c r="AB1" s="392" t="s">
        <v>508</v>
      </c>
      <c r="AC1" s="393"/>
      <c r="AD1" s="393"/>
      <c r="AE1" s="393"/>
      <c r="AF1" s="393"/>
      <c r="AG1" s="392" t="s">
        <v>509</v>
      </c>
      <c r="AH1" s="393"/>
      <c r="AI1" s="393"/>
      <c r="AJ1" s="393"/>
      <c r="AK1" s="393"/>
      <c r="AL1" s="392" t="s">
        <v>510</v>
      </c>
      <c r="AM1" s="393"/>
      <c r="AN1" s="393"/>
      <c r="AO1" s="393"/>
      <c r="AP1" s="393"/>
      <c r="AQ1" s="392" t="s">
        <v>511</v>
      </c>
      <c r="AR1" s="393"/>
      <c r="AS1" s="393"/>
      <c r="AT1" s="393"/>
      <c r="AU1" s="393"/>
      <c r="AV1" s="392" t="s">
        <v>512</v>
      </c>
      <c r="AW1" s="393"/>
      <c r="AX1" s="393"/>
      <c r="AY1" s="393"/>
      <c r="AZ1" s="393"/>
      <c r="BA1" s="392" t="s">
        <v>513</v>
      </c>
      <c r="BB1" s="393"/>
      <c r="BC1" s="393"/>
      <c r="BD1" s="393"/>
      <c r="BE1" s="393"/>
      <c r="BF1" s="392" t="s">
        <v>514</v>
      </c>
      <c r="BG1" s="393"/>
      <c r="BH1" s="393"/>
      <c r="BI1" s="393"/>
      <c r="BJ1" s="394"/>
    </row>
    <row r="2" spans="1:62" ht="15" customHeight="1" x14ac:dyDescent="0.25">
      <c r="A2" s="396"/>
      <c r="B2" s="398"/>
      <c r="C2" s="217" t="s">
        <v>272</v>
      </c>
      <c r="D2" s="217" t="s">
        <v>515</v>
      </c>
      <c r="E2" s="217" t="s">
        <v>516</v>
      </c>
      <c r="F2" s="217" t="s">
        <v>517</v>
      </c>
      <c r="G2" s="217" t="s">
        <v>518</v>
      </c>
      <c r="H2" s="216" t="s">
        <v>272</v>
      </c>
      <c r="I2" s="217" t="s">
        <v>515</v>
      </c>
      <c r="J2" s="217" t="s">
        <v>516</v>
      </c>
      <c r="K2" s="217" t="s">
        <v>517</v>
      </c>
      <c r="L2" s="218" t="s">
        <v>518</v>
      </c>
      <c r="M2" s="216" t="s">
        <v>272</v>
      </c>
      <c r="N2" s="217" t="s">
        <v>515</v>
      </c>
      <c r="O2" s="217" t="s">
        <v>516</v>
      </c>
      <c r="P2" s="217" t="s">
        <v>517</v>
      </c>
      <c r="Q2" s="218" t="s">
        <v>518</v>
      </c>
      <c r="R2" s="216" t="s">
        <v>272</v>
      </c>
      <c r="S2" s="217" t="s">
        <v>515</v>
      </c>
      <c r="T2" s="217" t="s">
        <v>516</v>
      </c>
      <c r="U2" s="217" t="s">
        <v>517</v>
      </c>
      <c r="V2" s="218" t="s">
        <v>518</v>
      </c>
      <c r="W2" s="216" t="s">
        <v>272</v>
      </c>
      <c r="X2" s="217" t="s">
        <v>515</v>
      </c>
      <c r="Y2" s="217" t="s">
        <v>516</v>
      </c>
      <c r="Z2" s="217" t="s">
        <v>517</v>
      </c>
      <c r="AA2" s="218" t="s">
        <v>518</v>
      </c>
      <c r="AB2" s="216" t="s">
        <v>272</v>
      </c>
      <c r="AC2" s="217" t="s">
        <v>515</v>
      </c>
      <c r="AD2" s="217" t="s">
        <v>516</v>
      </c>
      <c r="AE2" s="217" t="s">
        <v>517</v>
      </c>
      <c r="AF2" s="218" t="s">
        <v>518</v>
      </c>
      <c r="AG2" s="216" t="s">
        <v>272</v>
      </c>
      <c r="AH2" s="217" t="s">
        <v>515</v>
      </c>
      <c r="AI2" s="217" t="s">
        <v>516</v>
      </c>
      <c r="AJ2" s="217" t="s">
        <v>517</v>
      </c>
      <c r="AK2" s="218" t="s">
        <v>518</v>
      </c>
      <c r="AL2" s="216" t="s">
        <v>272</v>
      </c>
      <c r="AM2" s="217" t="s">
        <v>515</v>
      </c>
      <c r="AN2" s="217" t="s">
        <v>516</v>
      </c>
      <c r="AO2" s="217" t="s">
        <v>517</v>
      </c>
      <c r="AP2" s="218" t="s">
        <v>518</v>
      </c>
      <c r="AQ2" s="216" t="s">
        <v>272</v>
      </c>
      <c r="AR2" s="217" t="s">
        <v>515</v>
      </c>
      <c r="AS2" s="217" t="s">
        <v>516</v>
      </c>
      <c r="AT2" s="217" t="s">
        <v>517</v>
      </c>
      <c r="AU2" s="218" t="s">
        <v>518</v>
      </c>
      <c r="AV2" s="216" t="s">
        <v>272</v>
      </c>
      <c r="AW2" s="217" t="s">
        <v>515</v>
      </c>
      <c r="AX2" s="217" t="s">
        <v>516</v>
      </c>
      <c r="AY2" s="217" t="s">
        <v>517</v>
      </c>
      <c r="AZ2" s="218" t="s">
        <v>518</v>
      </c>
      <c r="BA2" s="216" t="s">
        <v>272</v>
      </c>
      <c r="BB2" s="217" t="s">
        <v>515</v>
      </c>
      <c r="BC2" s="217" t="s">
        <v>516</v>
      </c>
      <c r="BD2" s="217" t="s">
        <v>517</v>
      </c>
      <c r="BE2" s="218" t="s">
        <v>518</v>
      </c>
      <c r="BF2" s="216" t="s">
        <v>272</v>
      </c>
      <c r="BG2" s="217" t="s">
        <v>515</v>
      </c>
      <c r="BH2" s="217" t="s">
        <v>516</v>
      </c>
      <c r="BI2" s="217" t="s">
        <v>517</v>
      </c>
      <c r="BJ2" s="218" t="s">
        <v>518</v>
      </c>
    </row>
    <row r="3" spans="1:62" x14ac:dyDescent="0.25">
      <c r="A3" s="59">
        <v>1</v>
      </c>
      <c r="B3" s="245" t="s">
        <v>4</v>
      </c>
      <c r="C3" s="183">
        <v>4.2264531983209199</v>
      </c>
      <c r="D3" s="183">
        <v>1482.73952228997</v>
      </c>
      <c r="E3" s="183">
        <v>-72.636205359356595</v>
      </c>
      <c r="F3" s="183">
        <v>312.93</v>
      </c>
      <c r="G3" s="183">
        <v>407.54999999999995</v>
      </c>
      <c r="H3" s="219" t="s">
        <v>2</v>
      </c>
      <c r="I3" s="183" t="s">
        <v>2</v>
      </c>
      <c r="J3" s="183" t="s">
        <v>2</v>
      </c>
      <c r="K3" s="183" t="s">
        <v>2</v>
      </c>
      <c r="L3" s="220" t="s">
        <v>2</v>
      </c>
      <c r="M3" s="183" t="s">
        <v>2</v>
      </c>
      <c r="N3" s="183" t="s">
        <v>2</v>
      </c>
      <c r="O3" s="183" t="s">
        <v>2</v>
      </c>
      <c r="P3" s="183" t="s">
        <v>2</v>
      </c>
      <c r="Q3" s="183" t="s">
        <v>2</v>
      </c>
      <c r="R3" s="219">
        <v>7.8287199999999997</v>
      </c>
      <c r="S3" s="183">
        <v>1935.1189999999999</v>
      </c>
      <c r="T3" s="183">
        <v>241.70400000000001</v>
      </c>
      <c r="U3" s="183">
        <v>317.64999999999998</v>
      </c>
      <c r="V3" s="183">
        <v>377.95</v>
      </c>
      <c r="W3" s="219">
        <v>7.2859800000000003</v>
      </c>
      <c r="X3" s="183">
        <v>1596.0830000000001</v>
      </c>
      <c r="Y3" s="183">
        <v>211.92</v>
      </c>
      <c r="Z3" s="183">
        <v>323.04999999999995</v>
      </c>
      <c r="AA3" s="183">
        <v>421.75</v>
      </c>
      <c r="AB3" s="219" t="s">
        <v>2</v>
      </c>
      <c r="AC3" s="183" t="s">
        <v>2</v>
      </c>
      <c r="AD3" s="183" t="s">
        <v>2</v>
      </c>
      <c r="AE3" s="183" t="s">
        <v>2</v>
      </c>
      <c r="AF3" s="183" t="s">
        <v>2</v>
      </c>
      <c r="AG3" s="219" t="s">
        <v>2</v>
      </c>
      <c r="AH3" s="183" t="s">
        <v>2</v>
      </c>
      <c r="AI3" s="183" t="s">
        <v>2</v>
      </c>
      <c r="AJ3" s="183" t="s">
        <v>2</v>
      </c>
      <c r="AK3" s="183" t="s">
        <v>2</v>
      </c>
      <c r="AL3" s="219" t="s">
        <v>2</v>
      </c>
      <c r="AM3" s="183" t="s">
        <v>2</v>
      </c>
      <c r="AN3" s="183" t="s">
        <v>2</v>
      </c>
      <c r="AO3" s="183" t="s">
        <v>2</v>
      </c>
      <c r="AP3" s="183" t="s">
        <v>2</v>
      </c>
      <c r="AQ3" s="219" t="s">
        <v>2</v>
      </c>
      <c r="AR3" s="183" t="s">
        <v>2</v>
      </c>
      <c r="AS3" s="183" t="s">
        <v>2</v>
      </c>
      <c r="AT3" s="183" t="s">
        <v>2</v>
      </c>
      <c r="AU3" s="183" t="s">
        <v>2</v>
      </c>
      <c r="AV3" s="219">
        <v>9.2569999999999997</v>
      </c>
      <c r="AW3" s="183">
        <v>1518</v>
      </c>
      <c r="AX3" s="183">
        <v>-66.900000000000006</v>
      </c>
      <c r="AY3" s="183">
        <v>262.64</v>
      </c>
      <c r="AZ3" s="183">
        <v>422.29</v>
      </c>
      <c r="BA3" s="219" t="s">
        <v>2</v>
      </c>
      <c r="BB3" s="183" t="s">
        <v>2</v>
      </c>
      <c r="BC3" s="183" t="s">
        <v>2</v>
      </c>
      <c r="BD3" s="183" t="s">
        <v>2</v>
      </c>
      <c r="BE3" s="183" t="s">
        <v>2</v>
      </c>
      <c r="BF3" s="219" t="s">
        <v>2</v>
      </c>
      <c r="BG3" s="183" t="s">
        <v>2</v>
      </c>
      <c r="BH3" s="183" t="s">
        <v>2</v>
      </c>
      <c r="BI3" s="183" t="s">
        <v>2</v>
      </c>
      <c r="BJ3" s="220" t="s">
        <v>2</v>
      </c>
    </row>
    <row r="4" spans="1:62" x14ac:dyDescent="0.25">
      <c r="A4" s="59">
        <v>2</v>
      </c>
      <c r="B4" s="245" t="s">
        <v>5</v>
      </c>
      <c r="C4" s="183">
        <v>5.5459694228191196</v>
      </c>
      <c r="D4" s="183">
        <v>2309.4487067203299</v>
      </c>
      <c r="E4" s="183">
        <v>-21.756281159879201</v>
      </c>
      <c r="F4" s="183">
        <v>316.75</v>
      </c>
      <c r="G4" s="183">
        <v>340.35</v>
      </c>
      <c r="H4" s="219" t="s">
        <v>2</v>
      </c>
      <c r="I4" s="183" t="s">
        <v>2</v>
      </c>
      <c r="J4" s="183" t="s">
        <v>2</v>
      </c>
      <c r="K4" s="183" t="s">
        <v>2</v>
      </c>
      <c r="L4" s="220" t="s">
        <v>2</v>
      </c>
      <c r="M4" s="183" t="s">
        <v>2</v>
      </c>
      <c r="N4" s="183" t="s">
        <v>2</v>
      </c>
      <c r="O4" s="183" t="s">
        <v>2</v>
      </c>
      <c r="P4" s="183" t="s">
        <v>2</v>
      </c>
      <c r="Q4" s="183" t="s">
        <v>2</v>
      </c>
      <c r="R4" s="219" t="s">
        <v>2</v>
      </c>
      <c r="S4" s="183" t="s">
        <v>2</v>
      </c>
      <c r="T4" s="183" t="s">
        <v>2</v>
      </c>
      <c r="U4" s="183" t="s">
        <v>2</v>
      </c>
      <c r="V4" s="183" t="s">
        <v>2</v>
      </c>
      <c r="W4" s="219" t="s">
        <v>2</v>
      </c>
      <c r="X4" s="183" t="s">
        <v>2</v>
      </c>
      <c r="Y4" s="183" t="s">
        <v>2</v>
      </c>
      <c r="Z4" s="183" t="s">
        <v>2</v>
      </c>
      <c r="AA4" s="183" t="s">
        <v>2</v>
      </c>
      <c r="AB4" s="219" t="s">
        <v>2</v>
      </c>
      <c r="AC4" s="183" t="s">
        <v>2</v>
      </c>
      <c r="AD4" s="183" t="s">
        <v>2</v>
      </c>
      <c r="AE4" s="183" t="s">
        <v>2</v>
      </c>
      <c r="AF4" s="183" t="s">
        <v>2</v>
      </c>
      <c r="AG4" s="219" t="s">
        <v>2</v>
      </c>
      <c r="AH4" s="183" t="s">
        <v>2</v>
      </c>
      <c r="AI4" s="183" t="s">
        <v>2</v>
      </c>
      <c r="AJ4" s="183" t="s">
        <v>2</v>
      </c>
      <c r="AK4" s="183" t="s">
        <v>2</v>
      </c>
      <c r="AL4" s="219" t="s">
        <v>2</v>
      </c>
      <c r="AM4" s="183" t="s">
        <v>2</v>
      </c>
      <c r="AN4" s="183" t="s">
        <v>2</v>
      </c>
      <c r="AO4" s="183" t="s">
        <v>2</v>
      </c>
      <c r="AP4" s="183" t="s">
        <v>2</v>
      </c>
      <c r="AQ4" s="219" t="s">
        <v>2</v>
      </c>
      <c r="AR4" s="183" t="s">
        <v>2</v>
      </c>
      <c r="AS4" s="183" t="s">
        <v>2</v>
      </c>
      <c r="AT4" s="183" t="s">
        <v>2</v>
      </c>
      <c r="AU4" s="183" t="s">
        <v>2</v>
      </c>
      <c r="AV4" s="219" t="s">
        <v>2</v>
      </c>
      <c r="AW4" s="183" t="s">
        <v>2</v>
      </c>
      <c r="AX4" s="183" t="s">
        <v>2</v>
      </c>
      <c r="AY4" s="183" t="s">
        <v>2</v>
      </c>
      <c r="AZ4" s="183" t="s">
        <v>2</v>
      </c>
      <c r="BA4" s="219" t="s">
        <v>2</v>
      </c>
      <c r="BB4" s="183" t="s">
        <v>2</v>
      </c>
      <c r="BC4" s="183" t="s">
        <v>2</v>
      </c>
      <c r="BD4" s="183" t="s">
        <v>2</v>
      </c>
      <c r="BE4" s="183" t="s">
        <v>2</v>
      </c>
      <c r="BF4" s="219" t="s">
        <v>2</v>
      </c>
      <c r="BG4" s="183" t="s">
        <v>2</v>
      </c>
      <c r="BH4" s="183" t="s">
        <v>2</v>
      </c>
      <c r="BI4" s="183" t="s">
        <v>2</v>
      </c>
      <c r="BJ4" s="220" t="s">
        <v>2</v>
      </c>
    </row>
    <row r="5" spans="1:62" x14ac:dyDescent="0.25">
      <c r="A5" s="59">
        <v>3</v>
      </c>
      <c r="B5" s="245" t="s">
        <v>6</v>
      </c>
      <c r="C5" s="183">
        <v>4.66321700119311</v>
      </c>
      <c r="D5" s="183">
        <v>1887.38447652064</v>
      </c>
      <c r="E5" s="183">
        <v>-60.284986471514699</v>
      </c>
      <c r="F5" s="183">
        <v>323.02</v>
      </c>
      <c r="G5" s="183">
        <v>414.15</v>
      </c>
      <c r="H5" s="219" t="s">
        <v>2</v>
      </c>
      <c r="I5" s="183" t="s">
        <v>2</v>
      </c>
      <c r="J5" s="183" t="s">
        <v>2</v>
      </c>
      <c r="K5" s="183" t="s">
        <v>2</v>
      </c>
      <c r="L5" s="220" t="s">
        <v>2</v>
      </c>
      <c r="M5" s="183">
        <v>7.9678000000000004</v>
      </c>
      <c r="N5" s="183">
        <v>2102.6</v>
      </c>
      <c r="O5" s="183">
        <v>226</v>
      </c>
      <c r="P5" s="183">
        <v>306.83999999999997</v>
      </c>
      <c r="Q5" s="183">
        <v>349.90999999999997</v>
      </c>
      <c r="R5" s="219">
        <v>7.5703100000000001</v>
      </c>
      <c r="S5" s="183">
        <v>1920.1</v>
      </c>
      <c r="T5" s="183">
        <v>216.78</v>
      </c>
      <c r="U5" s="183">
        <v>373.45</v>
      </c>
      <c r="V5" s="183">
        <v>418.84999999999997</v>
      </c>
      <c r="W5" s="219">
        <v>6.5099799999999997</v>
      </c>
      <c r="X5" s="183">
        <v>1266.9829999999999</v>
      </c>
      <c r="Y5" s="183">
        <v>152.77000000000001</v>
      </c>
      <c r="Z5" s="183">
        <v>346.34999999999997</v>
      </c>
      <c r="AA5" s="183">
        <v>385.34999999999997</v>
      </c>
      <c r="AB5" s="219" t="s">
        <v>2</v>
      </c>
      <c r="AC5" s="183" t="s">
        <v>2</v>
      </c>
      <c r="AD5" s="183" t="s">
        <v>2</v>
      </c>
      <c r="AE5" s="183" t="s">
        <v>2</v>
      </c>
      <c r="AF5" s="183" t="s">
        <v>2</v>
      </c>
      <c r="AG5" s="219" t="s">
        <v>2</v>
      </c>
      <c r="AH5" s="183" t="s">
        <v>2</v>
      </c>
      <c r="AI5" s="183" t="s">
        <v>2</v>
      </c>
      <c r="AJ5" s="183" t="s">
        <v>2</v>
      </c>
      <c r="AK5" s="183" t="s">
        <v>2</v>
      </c>
      <c r="AL5" s="219" t="s">
        <v>2</v>
      </c>
      <c r="AM5" s="183" t="s">
        <v>2</v>
      </c>
      <c r="AN5" s="183" t="s">
        <v>2</v>
      </c>
      <c r="AO5" s="183" t="s">
        <v>2</v>
      </c>
      <c r="AP5" s="183" t="s">
        <v>2</v>
      </c>
      <c r="AQ5" s="219" t="s">
        <v>2</v>
      </c>
      <c r="AR5" s="183" t="s">
        <v>2</v>
      </c>
      <c r="AS5" s="183" t="s">
        <v>2</v>
      </c>
      <c r="AT5" s="183" t="s">
        <v>2</v>
      </c>
      <c r="AU5" s="183" t="s">
        <v>2</v>
      </c>
      <c r="AV5" s="219">
        <v>9.5449999999999999</v>
      </c>
      <c r="AW5" s="183">
        <v>1816</v>
      </c>
      <c r="AX5" s="183">
        <v>-65.900000000000006</v>
      </c>
      <c r="AY5" s="183">
        <v>282.64</v>
      </c>
      <c r="AZ5" s="183">
        <v>432.68</v>
      </c>
      <c r="BA5" s="219" t="s">
        <v>2</v>
      </c>
      <c r="BB5" s="183" t="s">
        <v>2</v>
      </c>
      <c r="BC5" s="183" t="s">
        <v>2</v>
      </c>
      <c r="BD5" s="183" t="s">
        <v>2</v>
      </c>
      <c r="BE5" s="183" t="s">
        <v>2</v>
      </c>
      <c r="BF5" s="219">
        <v>9.4659999999999993</v>
      </c>
      <c r="BG5" s="183">
        <v>1765</v>
      </c>
      <c r="BH5" s="183">
        <v>-70.61</v>
      </c>
      <c r="BI5" s="183">
        <v>306.83999999999997</v>
      </c>
      <c r="BJ5" s="220">
        <v>418.84999999999997</v>
      </c>
    </row>
    <row r="6" spans="1:62" x14ac:dyDescent="0.25">
      <c r="A6" s="59">
        <v>4</v>
      </c>
      <c r="B6" s="245" t="s">
        <v>7</v>
      </c>
      <c r="C6" s="183">
        <v>4.7467465916934604</v>
      </c>
      <c r="D6" s="183">
        <v>1976.8460741726699</v>
      </c>
      <c r="E6" s="183">
        <v>-66.686789430818095</v>
      </c>
      <c r="F6" s="183">
        <v>333.21</v>
      </c>
      <c r="G6" s="183">
        <v>357.68</v>
      </c>
      <c r="H6" s="219" t="s">
        <v>2</v>
      </c>
      <c r="I6" s="183" t="s">
        <v>2</v>
      </c>
      <c r="J6" s="183" t="s">
        <v>2</v>
      </c>
      <c r="K6" s="183" t="s">
        <v>2</v>
      </c>
      <c r="L6" s="220" t="s">
        <v>2</v>
      </c>
      <c r="M6" s="183" t="s">
        <v>2</v>
      </c>
      <c r="N6" s="183" t="s">
        <v>2</v>
      </c>
      <c r="O6" s="183" t="s">
        <v>2</v>
      </c>
      <c r="P6" s="183" t="s">
        <v>2</v>
      </c>
      <c r="Q6" s="183" t="s">
        <v>2</v>
      </c>
      <c r="R6" s="219" t="s">
        <v>2</v>
      </c>
      <c r="S6" s="183" t="s">
        <v>2</v>
      </c>
      <c r="T6" s="183" t="s">
        <v>2</v>
      </c>
      <c r="U6" s="183" t="s">
        <v>2</v>
      </c>
      <c r="V6" s="183" t="s">
        <v>2</v>
      </c>
      <c r="W6" s="219" t="s">
        <v>2</v>
      </c>
      <c r="X6" s="183" t="s">
        <v>2</v>
      </c>
      <c r="Y6" s="183" t="s">
        <v>2</v>
      </c>
      <c r="Z6" s="183" t="s">
        <v>2</v>
      </c>
      <c r="AA6" s="183" t="s">
        <v>2</v>
      </c>
      <c r="AB6" s="219" t="s">
        <v>2</v>
      </c>
      <c r="AC6" s="183" t="s">
        <v>2</v>
      </c>
      <c r="AD6" s="183" t="s">
        <v>2</v>
      </c>
      <c r="AE6" s="183" t="s">
        <v>2</v>
      </c>
      <c r="AF6" s="183" t="s">
        <v>2</v>
      </c>
      <c r="AG6" s="219" t="s">
        <v>2</v>
      </c>
      <c r="AH6" s="183" t="s">
        <v>2</v>
      </c>
      <c r="AI6" s="183" t="s">
        <v>2</v>
      </c>
      <c r="AJ6" s="183" t="s">
        <v>2</v>
      </c>
      <c r="AK6" s="183" t="s">
        <v>2</v>
      </c>
      <c r="AL6" s="219" t="s">
        <v>2</v>
      </c>
      <c r="AM6" s="183" t="s">
        <v>2</v>
      </c>
      <c r="AN6" s="183" t="s">
        <v>2</v>
      </c>
      <c r="AO6" s="183" t="s">
        <v>2</v>
      </c>
      <c r="AP6" s="183" t="s">
        <v>2</v>
      </c>
      <c r="AQ6" s="219" t="s">
        <v>2</v>
      </c>
      <c r="AR6" s="183" t="s">
        <v>2</v>
      </c>
      <c r="AS6" s="183" t="s">
        <v>2</v>
      </c>
      <c r="AT6" s="183" t="s">
        <v>2</v>
      </c>
      <c r="AU6" s="183" t="s">
        <v>2</v>
      </c>
      <c r="AV6" s="219" t="s">
        <v>2</v>
      </c>
      <c r="AW6" s="183" t="s">
        <v>2</v>
      </c>
      <c r="AX6" s="183" t="s">
        <v>2</v>
      </c>
      <c r="AY6" s="183" t="s">
        <v>2</v>
      </c>
      <c r="AZ6" s="183" t="s">
        <v>2</v>
      </c>
      <c r="BA6" s="219" t="s">
        <v>2</v>
      </c>
      <c r="BB6" s="183" t="s">
        <v>2</v>
      </c>
      <c r="BC6" s="183" t="s">
        <v>2</v>
      </c>
      <c r="BD6" s="183" t="s">
        <v>2</v>
      </c>
      <c r="BE6" s="183" t="s">
        <v>2</v>
      </c>
      <c r="BF6" s="219" t="s">
        <v>2</v>
      </c>
      <c r="BG6" s="183" t="s">
        <v>2</v>
      </c>
      <c r="BH6" s="183" t="s">
        <v>2</v>
      </c>
      <c r="BI6" s="183" t="s">
        <v>2</v>
      </c>
      <c r="BJ6" s="220" t="s">
        <v>2</v>
      </c>
    </row>
    <row r="7" spans="1:62" x14ac:dyDescent="0.25">
      <c r="A7" s="59">
        <v>5</v>
      </c>
      <c r="B7" s="245" t="s">
        <v>8</v>
      </c>
      <c r="C7" s="183">
        <v>4.5031146611320301</v>
      </c>
      <c r="D7" s="183">
        <v>1907.08363345826</v>
      </c>
      <c r="E7" s="183">
        <v>-80.688171888198298</v>
      </c>
      <c r="F7" s="183">
        <v>342.97999999999996</v>
      </c>
      <c r="G7" s="183">
        <v>461.34999999999997</v>
      </c>
      <c r="H7" s="219" t="s">
        <v>2</v>
      </c>
      <c r="I7" s="183" t="s">
        <v>2</v>
      </c>
      <c r="J7" s="183" t="s">
        <v>2</v>
      </c>
      <c r="K7" s="183" t="s">
        <v>2</v>
      </c>
      <c r="L7" s="220" t="s">
        <v>2</v>
      </c>
      <c r="M7" s="183">
        <v>6.9858000000000002</v>
      </c>
      <c r="N7" s="183">
        <v>1704.8</v>
      </c>
      <c r="O7" s="183">
        <v>178</v>
      </c>
      <c r="P7" s="183">
        <v>324.27</v>
      </c>
      <c r="Q7" s="183">
        <v>370.39</v>
      </c>
      <c r="R7" s="219">
        <v>7.5640299999999998</v>
      </c>
      <c r="S7" s="183">
        <v>2046.4829999999999</v>
      </c>
      <c r="T7" s="183">
        <v>205.63499999999999</v>
      </c>
      <c r="U7" s="183">
        <v>380.45</v>
      </c>
      <c r="V7" s="183">
        <v>461.34999999999997</v>
      </c>
      <c r="W7" s="219" t="s">
        <v>2</v>
      </c>
      <c r="X7" s="183" t="s">
        <v>2</v>
      </c>
      <c r="Y7" s="183" t="s">
        <v>2</v>
      </c>
      <c r="Z7" s="183" t="s">
        <v>2</v>
      </c>
      <c r="AA7" s="183" t="s">
        <v>2</v>
      </c>
      <c r="AB7" s="219" t="s">
        <v>2</v>
      </c>
      <c r="AC7" s="183" t="s">
        <v>2</v>
      </c>
      <c r="AD7" s="183" t="s">
        <v>2</v>
      </c>
      <c r="AE7" s="183" t="s">
        <v>2</v>
      </c>
      <c r="AF7" s="183" t="s">
        <v>2</v>
      </c>
      <c r="AG7" s="219" t="s">
        <v>2</v>
      </c>
      <c r="AH7" s="183" t="s">
        <v>2</v>
      </c>
      <c r="AI7" s="183" t="s">
        <v>2</v>
      </c>
      <c r="AJ7" s="183" t="s">
        <v>2</v>
      </c>
      <c r="AK7" s="183" t="s">
        <v>2</v>
      </c>
      <c r="AL7" s="219" t="s">
        <v>2</v>
      </c>
      <c r="AM7" s="183" t="s">
        <v>2</v>
      </c>
      <c r="AN7" s="183" t="s">
        <v>2</v>
      </c>
      <c r="AO7" s="183" t="s">
        <v>2</v>
      </c>
      <c r="AP7" s="183" t="s">
        <v>2</v>
      </c>
      <c r="AQ7" s="219" t="s">
        <v>2</v>
      </c>
      <c r="AR7" s="183" t="s">
        <v>2</v>
      </c>
      <c r="AS7" s="183" t="s">
        <v>2</v>
      </c>
      <c r="AT7" s="183" t="s">
        <v>2</v>
      </c>
      <c r="AU7" s="183" t="s">
        <v>2</v>
      </c>
      <c r="AV7" s="219">
        <v>9.93</v>
      </c>
      <c r="AW7" s="183">
        <v>2138</v>
      </c>
      <c r="AX7" s="183">
        <v>-65.3</v>
      </c>
      <c r="AY7" s="183">
        <v>292.87</v>
      </c>
      <c r="AZ7" s="183">
        <v>432.65</v>
      </c>
      <c r="BA7" s="219" t="s">
        <v>2</v>
      </c>
      <c r="BB7" s="183" t="s">
        <v>2</v>
      </c>
      <c r="BC7" s="183" t="s">
        <v>2</v>
      </c>
      <c r="BD7" s="183" t="s">
        <v>2</v>
      </c>
      <c r="BE7" s="183" t="s">
        <v>2</v>
      </c>
      <c r="BF7" s="219">
        <v>10.058199999999999</v>
      </c>
      <c r="BG7" s="183">
        <v>2261.9899999999998</v>
      </c>
      <c r="BH7" s="183">
        <v>-53.91</v>
      </c>
      <c r="BI7" s="183">
        <v>324.27</v>
      </c>
      <c r="BJ7" s="220">
        <v>461.34999999999997</v>
      </c>
    </row>
    <row r="8" spans="1:62" x14ac:dyDescent="0.25">
      <c r="A8" s="59">
        <v>7</v>
      </c>
      <c r="B8" s="245" t="s">
        <v>10</v>
      </c>
      <c r="C8" s="183">
        <v>4.3401235257993598</v>
      </c>
      <c r="D8" s="183">
        <v>1904.1529258759399</v>
      </c>
      <c r="E8" s="183">
        <v>-101.165082270688</v>
      </c>
      <c r="F8" s="183">
        <v>361.64</v>
      </c>
      <c r="G8" s="183">
        <v>531.15</v>
      </c>
      <c r="H8" s="219" t="s">
        <v>2</v>
      </c>
      <c r="I8" s="183" t="s">
        <v>2</v>
      </c>
      <c r="J8" s="183" t="s">
        <v>2</v>
      </c>
      <c r="K8" s="183" t="s">
        <v>2</v>
      </c>
      <c r="L8" s="220" t="s">
        <v>2</v>
      </c>
      <c r="M8" s="183">
        <v>7.2252999999999998</v>
      </c>
      <c r="N8" s="183">
        <v>1921.7</v>
      </c>
      <c r="O8" s="183">
        <v>174</v>
      </c>
      <c r="P8" s="183">
        <v>336.32</v>
      </c>
      <c r="Q8" s="183">
        <v>408.96999999999997</v>
      </c>
      <c r="R8" s="219">
        <v>6.7828200000000001</v>
      </c>
      <c r="S8" s="183">
        <v>1600.662</v>
      </c>
      <c r="T8" s="183">
        <v>141.648</v>
      </c>
      <c r="U8" s="183">
        <v>430.95</v>
      </c>
      <c r="V8" s="183">
        <v>485.45</v>
      </c>
      <c r="W8" s="219" t="s">
        <v>2</v>
      </c>
      <c r="X8" s="183" t="s">
        <v>2</v>
      </c>
      <c r="Y8" s="183" t="s">
        <v>2</v>
      </c>
      <c r="Z8" s="183" t="s">
        <v>2</v>
      </c>
      <c r="AA8" s="183" t="s">
        <v>2</v>
      </c>
      <c r="AB8" s="219" t="s">
        <v>2</v>
      </c>
      <c r="AC8" s="183" t="s">
        <v>2</v>
      </c>
      <c r="AD8" s="183" t="s">
        <v>2</v>
      </c>
      <c r="AE8" s="183" t="s">
        <v>2</v>
      </c>
      <c r="AF8" s="183" t="s">
        <v>2</v>
      </c>
      <c r="AG8" s="219" t="s">
        <v>2</v>
      </c>
      <c r="AH8" s="183" t="s">
        <v>2</v>
      </c>
      <c r="AI8" s="183" t="s">
        <v>2</v>
      </c>
      <c r="AJ8" s="183" t="s">
        <v>2</v>
      </c>
      <c r="AK8" s="183" t="s">
        <v>2</v>
      </c>
      <c r="AL8" s="219" t="s">
        <v>2</v>
      </c>
      <c r="AM8" s="183" t="s">
        <v>2</v>
      </c>
      <c r="AN8" s="183" t="s">
        <v>2</v>
      </c>
      <c r="AO8" s="183" t="s">
        <v>2</v>
      </c>
      <c r="AP8" s="183" t="s">
        <v>2</v>
      </c>
      <c r="AQ8" s="219">
        <v>9.1219999999999999</v>
      </c>
      <c r="AR8" s="183">
        <v>3677.4859999999999</v>
      </c>
      <c r="AS8" s="183">
        <v>322.39400000000001</v>
      </c>
      <c r="AT8" s="183">
        <v>441.4</v>
      </c>
      <c r="AU8" s="183">
        <v>531.15</v>
      </c>
      <c r="AV8" s="219">
        <v>10.207000000000001</v>
      </c>
      <c r="AW8" s="183">
        <v>2451</v>
      </c>
      <c r="AX8" s="183">
        <v>-61.5</v>
      </c>
      <c r="AY8" s="183">
        <v>322.68</v>
      </c>
      <c r="AZ8" s="183">
        <v>442.5</v>
      </c>
      <c r="BA8" s="219" t="s">
        <v>2</v>
      </c>
      <c r="BB8" s="183" t="s">
        <v>2</v>
      </c>
      <c r="BC8" s="183" t="s">
        <v>2</v>
      </c>
      <c r="BD8" s="183" t="s">
        <v>2</v>
      </c>
      <c r="BE8" s="183" t="s">
        <v>2</v>
      </c>
      <c r="BF8" s="219">
        <v>9.4297000000000004</v>
      </c>
      <c r="BG8" s="183">
        <v>1958.77</v>
      </c>
      <c r="BH8" s="183">
        <v>-96.99</v>
      </c>
      <c r="BI8" s="183">
        <v>336.32</v>
      </c>
      <c r="BJ8" s="220">
        <v>485.45</v>
      </c>
    </row>
    <row r="9" spans="1:62" x14ac:dyDescent="0.25">
      <c r="A9" s="59">
        <v>8</v>
      </c>
      <c r="B9" s="245" t="s">
        <v>11</v>
      </c>
      <c r="C9" s="183">
        <v>4.1079738755126201</v>
      </c>
      <c r="D9" s="183">
        <v>1952.2585113749999</v>
      </c>
      <c r="E9" s="183">
        <v>-98.374309813123304</v>
      </c>
      <c r="F9" s="183">
        <v>291.52999999999997</v>
      </c>
      <c r="G9" s="183">
        <v>355.31</v>
      </c>
      <c r="H9" s="219" t="s">
        <v>2</v>
      </c>
      <c r="I9" s="183" t="s">
        <v>2</v>
      </c>
      <c r="J9" s="183" t="s">
        <v>2</v>
      </c>
      <c r="K9" s="183" t="s">
        <v>2</v>
      </c>
      <c r="L9" s="220" t="s">
        <v>2</v>
      </c>
      <c r="M9" s="183" t="s">
        <v>2</v>
      </c>
      <c r="N9" s="183" t="s">
        <v>2</v>
      </c>
      <c r="O9" s="183" t="s">
        <v>2</v>
      </c>
      <c r="P9" s="183" t="s">
        <v>2</v>
      </c>
      <c r="Q9" s="183" t="s">
        <v>2</v>
      </c>
      <c r="R9" s="219" t="s">
        <v>2</v>
      </c>
      <c r="S9" s="183" t="s">
        <v>2</v>
      </c>
      <c r="T9" s="183" t="s">
        <v>2</v>
      </c>
      <c r="U9" s="183" t="s">
        <v>2</v>
      </c>
      <c r="V9" s="183" t="s">
        <v>2</v>
      </c>
      <c r="W9" s="219" t="s">
        <v>2</v>
      </c>
      <c r="X9" s="183" t="s">
        <v>2</v>
      </c>
      <c r="Y9" s="183" t="s">
        <v>2</v>
      </c>
      <c r="Z9" s="183" t="s">
        <v>2</v>
      </c>
      <c r="AA9" s="183" t="s">
        <v>2</v>
      </c>
      <c r="AB9" s="219" t="s">
        <v>2</v>
      </c>
      <c r="AC9" s="183" t="s">
        <v>2</v>
      </c>
      <c r="AD9" s="183" t="s">
        <v>2</v>
      </c>
      <c r="AE9" s="183" t="s">
        <v>2</v>
      </c>
      <c r="AF9" s="183" t="s">
        <v>2</v>
      </c>
      <c r="AG9" s="219" t="s">
        <v>2</v>
      </c>
      <c r="AH9" s="183" t="s">
        <v>2</v>
      </c>
      <c r="AI9" s="183" t="s">
        <v>2</v>
      </c>
      <c r="AJ9" s="183" t="s">
        <v>2</v>
      </c>
      <c r="AK9" s="183" t="s">
        <v>2</v>
      </c>
      <c r="AL9" s="219" t="s">
        <v>2</v>
      </c>
      <c r="AM9" s="183" t="s">
        <v>2</v>
      </c>
      <c r="AN9" s="183" t="s">
        <v>2</v>
      </c>
      <c r="AO9" s="183" t="s">
        <v>2</v>
      </c>
      <c r="AP9" s="183" t="s">
        <v>2</v>
      </c>
      <c r="AQ9" s="219" t="s">
        <v>2</v>
      </c>
      <c r="AR9" s="183" t="s">
        <v>2</v>
      </c>
      <c r="AS9" s="183" t="s">
        <v>2</v>
      </c>
      <c r="AT9" s="183" t="s">
        <v>2</v>
      </c>
      <c r="AU9" s="183" t="s">
        <v>2</v>
      </c>
      <c r="AV9" s="219" t="s">
        <v>2</v>
      </c>
      <c r="AW9" s="183" t="s">
        <v>2</v>
      </c>
      <c r="AX9" s="183" t="s">
        <v>2</v>
      </c>
      <c r="AY9" s="183" t="s">
        <v>2</v>
      </c>
      <c r="AZ9" s="183" t="s">
        <v>2</v>
      </c>
      <c r="BA9" s="219" t="s">
        <v>2</v>
      </c>
      <c r="BB9" s="183" t="s">
        <v>2</v>
      </c>
      <c r="BC9" s="183" t="s">
        <v>2</v>
      </c>
      <c r="BD9" s="183" t="s">
        <v>2</v>
      </c>
      <c r="BE9" s="183" t="s">
        <v>2</v>
      </c>
      <c r="BF9" s="219" t="s">
        <v>2</v>
      </c>
      <c r="BG9" s="183" t="s">
        <v>2</v>
      </c>
      <c r="BH9" s="183" t="s">
        <v>2</v>
      </c>
      <c r="BI9" s="183" t="s">
        <v>2</v>
      </c>
      <c r="BJ9" s="220" t="s">
        <v>2</v>
      </c>
    </row>
    <row r="10" spans="1:62" x14ac:dyDescent="0.25">
      <c r="A10" s="59">
        <v>9</v>
      </c>
      <c r="B10" s="245" t="s">
        <v>12</v>
      </c>
      <c r="C10" s="183">
        <v>4.54451733396753</v>
      </c>
      <c r="D10" s="183">
        <v>2123.3729401037499</v>
      </c>
      <c r="E10" s="183">
        <v>-102.691875826721</v>
      </c>
      <c r="F10" s="183">
        <v>444.25</v>
      </c>
      <c r="G10" s="183">
        <v>555.11</v>
      </c>
      <c r="H10" s="219" t="s">
        <v>2</v>
      </c>
      <c r="I10" s="183" t="s">
        <v>2</v>
      </c>
      <c r="J10" s="183" t="s">
        <v>2</v>
      </c>
      <c r="K10" s="183" t="s">
        <v>2</v>
      </c>
      <c r="L10" s="220" t="s">
        <v>2</v>
      </c>
      <c r="M10" s="183">
        <v>5.9341999999999997</v>
      </c>
      <c r="N10" s="183">
        <v>1350.1</v>
      </c>
      <c r="O10" s="183">
        <v>113</v>
      </c>
      <c r="P10" s="183">
        <v>364.4</v>
      </c>
      <c r="Q10" s="183">
        <v>417.78</v>
      </c>
      <c r="R10" s="219">
        <v>7.4326499999999998</v>
      </c>
      <c r="S10" s="183">
        <v>2136.7600000000002</v>
      </c>
      <c r="T10" s="183">
        <v>171.96600000000001</v>
      </c>
      <c r="U10" s="183">
        <v>439.15</v>
      </c>
      <c r="V10" s="183">
        <v>510.95</v>
      </c>
      <c r="W10" s="219" t="s">
        <v>2</v>
      </c>
      <c r="X10" s="183" t="s">
        <v>2</v>
      </c>
      <c r="Y10" s="183" t="s">
        <v>2</v>
      </c>
      <c r="Z10" s="183" t="s">
        <v>2</v>
      </c>
      <c r="AA10" s="183" t="s">
        <v>2</v>
      </c>
      <c r="AB10" s="219" t="s">
        <v>2</v>
      </c>
      <c r="AC10" s="183" t="s">
        <v>2</v>
      </c>
      <c r="AD10" s="183" t="s">
        <v>2</v>
      </c>
      <c r="AE10" s="183" t="s">
        <v>2</v>
      </c>
      <c r="AF10" s="183" t="s">
        <v>2</v>
      </c>
      <c r="AG10" s="219" t="s">
        <v>2</v>
      </c>
      <c r="AH10" s="183" t="s">
        <v>2</v>
      </c>
      <c r="AI10" s="183" t="s">
        <v>2</v>
      </c>
      <c r="AJ10" s="183" t="s">
        <v>2</v>
      </c>
      <c r="AK10" s="183" t="s">
        <v>2</v>
      </c>
      <c r="AL10" s="219" t="s">
        <v>2</v>
      </c>
      <c r="AM10" s="183" t="s">
        <v>2</v>
      </c>
      <c r="AN10" s="183" t="s">
        <v>2</v>
      </c>
      <c r="AO10" s="183" t="s">
        <v>2</v>
      </c>
      <c r="AP10" s="183" t="s">
        <v>2</v>
      </c>
      <c r="AQ10" s="219">
        <v>7.4290000000000003</v>
      </c>
      <c r="AR10" s="183">
        <v>2036.8579999999999</v>
      </c>
      <c r="AS10" s="183">
        <v>153.70699999999999</v>
      </c>
      <c r="AT10" s="183">
        <v>449.14</v>
      </c>
      <c r="AU10" s="183">
        <v>570.46</v>
      </c>
      <c r="AV10" s="219">
        <v>11.353</v>
      </c>
      <c r="AW10" s="183">
        <v>3355</v>
      </c>
      <c r="AX10" s="183">
        <v>-25.2</v>
      </c>
      <c r="AY10" s="183">
        <v>332.15</v>
      </c>
      <c r="AZ10" s="183">
        <v>453.15</v>
      </c>
      <c r="BA10" s="219" t="s">
        <v>2</v>
      </c>
      <c r="BB10" s="183" t="s">
        <v>2</v>
      </c>
      <c r="BC10" s="183" t="s">
        <v>2</v>
      </c>
      <c r="BD10" s="183" t="s">
        <v>2</v>
      </c>
      <c r="BE10" s="183" t="s">
        <v>2</v>
      </c>
      <c r="BF10" s="219">
        <v>9.6257999999999999</v>
      </c>
      <c r="BG10" s="183">
        <v>2194.36</v>
      </c>
      <c r="BH10" s="183">
        <v>-95.5</v>
      </c>
      <c r="BI10" s="183">
        <v>364.4</v>
      </c>
      <c r="BJ10" s="220">
        <v>510.95</v>
      </c>
    </row>
    <row r="11" spans="1:62" x14ac:dyDescent="0.25">
      <c r="A11" s="59">
        <v>11</v>
      </c>
      <c r="B11" s="245" t="s">
        <v>14</v>
      </c>
      <c r="C11" s="183">
        <v>3.67960674330162</v>
      </c>
      <c r="D11" s="183">
        <v>1859.7027501591599</v>
      </c>
      <c r="E11" s="183">
        <v>-118.092038476735</v>
      </c>
      <c r="F11" s="183">
        <v>310.17</v>
      </c>
      <c r="G11" s="183">
        <v>353.22</v>
      </c>
      <c r="H11" s="219" t="s">
        <v>2</v>
      </c>
      <c r="I11" s="183" t="s">
        <v>2</v>
      </c>
      <c r="J11" s="183" t="s">
        <v>2</v>
      </c>
      <c r="K11" s="183" t="s">
        <v>2</v>
      </c>
      <c r="L11" s="220" t="s">
        <v>2</v>
      </c>
      <c r="M11" s="183" t="s">
        <v>2</v>
      </c>
      <c r="N11" s="183" t="s">
        <v>2</v>
      </c>
      <c r="O11" s="183" t="s">
        <v>2</v>
      </c>
      <c r="P11" s="183" t="s">
        <v>2</v>
      </c>
      <c r="Q11" s="183" t="s">
        <v>2</v>
      </c>
      <c r="R11" s="219" t="s">
        <v>2</v>
      </c>
      <c r="S11" s="183" t="s">
        <v>2</v>
      </c>
      <c r="T11" s="183" t="s">
        <v>2</v>
      </c>
      <c r="U11" s="183" t="s">
        <v>2</v>
      </c>
      <c r="V11" s="183" t="s">
        <v>2</v>
      </c>
      <c r="W11" s="219" t="s">
        <v>2</v>
      </c>
      <c r="X11" s="183" t="s">
        <v>2</v>
      </c>
      <c r="Y11" s="183" t="s">
        <v>2</v>
      </c>
      <c r="Z11" s="183" t="s">
        <v>2</v>
      </c>
      <c r="AA11" s="183" t="s">
        <v>2</v>
      </c>
      <c r="AB11" s="219" t="s">
        <v>2</v>
      </c>
      <c r="AC11" s="183" t="s">
        <v>2</v>
      </c>
      <c r="AD11" s="183" t="s">
        <v>2</v>
      </c>
      <c r="AE11" s="183" t="s">
        <v>2</v>
      </c>
      <c r="AF11" s="183" t="s">
        <v>2</v>
      </c>
      <c r="AG11" s="219" t="s">
        <v>2</v>
      </c>
      <c r="AH11" s="183" t="s">
        <v>2</v>
      </c>
      <c r="AI11" s="183" t="s">
        <v>2</v>
      </c>
      <c r="AJ11" s="183" t="s">
        <v>2</v>
      </c>
      <c r="AK11" s="183" t="s">
        <v>2</v>
      </c>
      <c r="AL11" s="219" t="s">
        <v>2</v>
      </c>
      <c r="AM11" s="183" t="s">
        <v>2</v>
      </c>
      <c r="AN11" s="183" t="s">
        <v>2</v>
      </c>
      <c r="AO11" s="183" t="s">
        <v>2</v>
      </c>
      <c r="AP11" s="183" t="s">
        <v>2</v>
      </c>
      <c r="AQ11" s="219" t="s">
        <v>2</v>
      </c>
      <c r="AR11" s="183" t="s">
        <v>2</v>
      </c>
      <c r="AS11" s="183" t="s">
        <v>2</v>
      </c>
      <c r="AT11" s="183" t="s">
        <v>2</v>
      </c>
      <c r="AU11" s="183" t="s">
        <v>2</v>
      </c>
      <c r="AV11" s="219" t="s">
        <v>2</v>
      </c>
      <c r="AW11" s="183" t="s">
        <v>2</v>
      </c>
      <c r="AX11" s="183" t="s">
        <v>2</v>
      </c>
      <c r="AY11" s="183" t="s">
        <v>2</v>
      </c>
      <c r="AZ11" s="183" t="s">
        <v>2</v>
      </c>
      <c r="BA11" s="219" t="s">
        <v>2</v>
      </c>
      <c r="BB11" s="183" t="s">
        <v>2</v>
      </c>
      <c r="BC11" s="183" t="s">
        <v>2</v>
      </c>
      <c r="BD11" s="183" t="s">
        <v>2</v>
      </c>
      <c r="BE11" s="183" t="s">
        <v>2</v>
      </c>
      <c r="BF11" s="219" t="s">
        <v>2</v>
      </c>
      <c r="BG11" s="183" t="s">
        <v>2</v>
      </c>
      <c r="BH11" s="183" t="s">
        <v>2</v>
      </c>
      <c r="BI11" s="183" t="s">
        <v>2</v>
      </c>
      <c r="BJ11" s="220" t="s">
        <v>2</v>
      </c>
    </row>
    <row r="12" spans="1:62" x14ac:dyDescent="0.25">
      <c r="A12" s="59">
        <v>13</v>
      </c>
      <c r="B12" s="245" t="s">
        <v>16</v>
      </c>
      <c r="C12" s="183">
        <v>4.4729475642818901</v>
      </c>
      <c r="D12" s="183">
        <v>2167.1462629971502</v>
      </c>
      <c r="E12" s="183">
        <v>-115.48102887969</v>
      </c>
      <c r="F12" s="183">
        <v>385.78</v>
      </c>
      <c r="G12" s="183">
        <v>600.9</v>
      </c>
      <c r="H12" s="219" t="s">
        <v>2</v>
      </c>
      <c r="I12" s="183" t="s">
        <v>2</v>
      </c>
      <c r="J12" s="183" t="s">
        <v>2</v>
      </c>
      <c r="K12" s="183" t="s">
        <v>2</v>
      </c>
      <c r="L12" s="220" t="s">
        <v>2</v>
      </c>
      <c r="M12" s="183">
        <v>7.5353000000000003</v>
      </c>
      <c r="N12" s="183">
        <v>2285.8000000000002</v>
      </c>
      <c r="O12" s="183">
        <v>166</v>
      </c>
      <c r="P12" s="183">
        <v>378.49</v>
      </c>
      <c r="Q12" s="183">
        <v>445.21999999999997</v>
      </c>
      <c r="R12" s="219">
        <v>7.1757400000000002</v>
      </c>
      <c r="S12" s="183">
        <v>2017.66</v>
      </c>
      <c r="T12" s="183">
        <v>142.55699999999999</v>
      </c>
      <c r="U12" s="183">
        <v>466.75</v>
      </c>
      <c r="V12" s="183">
        <v>505.65</v>
      </c>
      <c r="W12" s="219" t="s">
        <v>2</v>
      </c>
      <c r="X12" s="183" t="s">
        <v>2</v>
      </c>
      <c r="Y12" s="183" t="s">
        <v>2</v>
      </c>
      <c r="Z12" s="183" t="s">
        <v>2</v>
      </c>
      <c r="AA12" s="183" t="s">
        <v>2</v>
      </c>
      <c r="AB12" s="219" t="s">
        <v>2</v>
      </c>
      <c r="AC12" s="183" t="s">
        <v>2</v>
      </c>
      <c r="AD12" s="183" t="s">
        <v>2</v>
      </c>
      <c r="AE12" s="183" t="s">
        <v>2</v>
      </c>
      <c r="AF12" s="183" t="s">
        <v>2</v>
      </c>
      <c r="AG12" s="219" t="s">
        <v>2</v>
      </c>
      <c r="AH12" s="183" t="s">
        <v>2</v>
      </c>
      <c r="AI12" s="183" t="s">
        <v>2</v>
      </c>
      <c r="AJ12" s="183" t="s">
        <v>2</v>
      </c>
      <c r="AK12" s="183" t="s">
        <v>2</v>
      </c>
      <c r="AL12" s="219" t="s">
        <v>2</v>
      </c>
      <c r="AM12" s="183" t="s">
        <v>2</v>
      </c>
      <c r="AN12" s="183" t="s">
        <v>2</v>
      </c>
      <c r="AO12" s="183" t="s">
        <v>2</v>
      </c>
      <c r="AP12" s="183" t="s">
        <v>2</v>
      </c>
      <c r="AQ12" s="219">
        <v>7.1639999999999997</v>
      </c>
      <c r="AR12" s="183">
        <v>2037.26</v>
      </c>
      <c r="AS12" s="183">
        <v>147.81800000000001</v>
      </c>
      <c r="AT12" s="183">
        <v>492.3</v>
      </c>
      <c r="AU12" s="183">
        <v>600.9</v>
      </c>
      <c r="AV12" s="219">
        <v>13.843</v>
      </c>
      <c r="AW12" s="183">
        <v>5774</v>
      </c>
      <c r="AX12" s="183">
        <v>83.5</v>
      </c>
      <c r="AY12" s="183">
        <v>372.35</v>
      </c>
      <c r="AZ12" s="183">
        <v>452.65</v>
      </c>
      <c r="BA12" s="219" t="s">
        <v>2</v>
      </c>
      <c r="BB12" s="183" t="s">
        <v>2</v>
      </c>
      <c r="BC12" s="183" t="s">
        <v>2</v>
      </c>
      <c r="BD12" s="183" t="s">
        <v>2</v>
      </c>
      <c r="BE12" s="183" t="s">
        <v>2</v>
      </c>
      <c r="BF12" s="219">
        <v>9.5714000000000006</v>
      </c>
      <c r="BG12" s="183">
        <v>2229.94</v>
      </c>
      <c r="BH12" s="183">
        <v>-111.01</v>
      </c>
      <c r="BI12" s="183">
        <v>378.49</v>
      </c>
      <c r="BJ12" s="220">
        <v>505.65</v>
      </c>
    </row>
    <row r="13" spans="1:62" x14ac:dyDescent="0.25">
      <c r="A13" s="59">
        <v>15</v>
      </c>
      <c r="B13" s="245" t="s">
        <v>18</v>
      </c>
      <c r="C13" s="183">
        <v>3.4556774958372398</v>
      </c>
      <c r="D13" s="183">
        <v>1786.4209792107399</v>
      </c>
      <c r="E13" s="183">
        <v>-139.19887383923901</v>
      </c>
      <c r="F13" s="183">
        <v>324.02999999999997</v>
      </c>
      <c r="G13" s="183">
        <v>350.43</v>
      </c>
      <c r="H13" s="219" t="s">
        <v>2</v>
      </c>
      <c r="I13" s="183" t="s">
        <v>2</v>
      </c>
      <c r="J13" s="183" t="s">
        <v>2</v>
      </c>
      <c r="K13" s="183" t="s">
        <v>2</v>
      </c>
      <c r="L13" s="220" t="s">
        <v>2</v>
      </c>
      <c r="M13" s="183" t="s">
        <v>2</v>
      </c>
      <c r="N13" s="183" t="s">
        <v>2</v>
      </c>
      <c r="O13" s="183" t="s">
        <v>2</v>
      </c>
      <c r="P13" s="183" t="s">
        <v>2</v>
      </c>
      <c r="Q13" s="183" t="s">
        <v>2</v>
      </c>
      <c r="R13" s="219" t="s">
        <v>2</v>
      </c>
      <c r="S13" s="183" t="s">
        <v>2</v>
      </c>
      <c r="T13" s="183" t="s">
        <v>2</v>
      </c>
      <c r="U13" s="183" t="s">
        <v>2</v>
      </c>
      <c r="V13" s="183" t="s">
        <v>2</v>
      </c>
      <c r="W13" s="219" t="s">
        <v>2</v>
      </c>
      <c r="X13" s="183" t="s">
        <v>2</v>
      </c>
      <c r="Y13" s="183" t="s">
        <v>2</v>
      </c>
      <c r="Z13" s="183" t="s">
        <v>2</v>
      </c>
      <c r="AA13" s="183" t="s">
        <v>2</v>
      </c>
      <c r="AB13" s="219" t="s">
        <v>2</v>
      </c>
      <c r="AC13" s="183" t="s">
        <v>2</v>
      </c>
      <c r="AD13" s="183" t="s">
        <v>2</v>
      </c>
      <c r="AE13" s="183" t="s">
        <v>2</v>
      </c>
      <c r="AF13" s="183" t="s">
        <v>2</v>
      </c>
      <c r="AG13" s="219" t="s">
        <v>2</v>
      </c>
      <c r="AH13" s="183" t="s">
        <v>2</v>
      </c>
      <c r="AI13" s="183" t="s">
        <v>2</v>
      </c>
      <c r="AJ13" s="183" t="s">
        <v>2</v>
      </c>
      <c r="AK13" s="183" t="s">
        <v>2</v>
      </c>
      <c r="AL13" s="219" t="s">
        <v>2</v>
      </c>
      <c r="AM13" s="183" t="s">
        <v>2</v>
      </c>
      <c r="AN13" s="183" t="s">
        <v>2</v>
      </c>
      <c r="AO13" s="183" t="s">
        <v>2</v>
      </c>
      <c r="AP13" s="183" t="s">
        <v>2</v>
      </c>
      <c r="AQ13" s="219" t="s">
        <v>2</v>
      </c>
      <c r="AR13" s="183" t="s">
        <v>2</v>
      </c>
      <c r="AS13" s="183" t="s">
        <v>2</v>
      </c>
      <c r="AT13" s="183" t="s">
        <v>2</v>
      </c>
      <c r="AU13" s="183" t="s">
        <v>2</v>
      </c>
      <c r="AV13" s="219" t="s">
        <v>2</v>
      </c>
      <c r="AW13" s="183" t="s">
        <v>2</v>
      </c>
      <c r="AX13" s="183" t="s">
        <v>2</v>
      </c>
      <c r="AY13" s="183" t="s">
        <v>2</v>
      </c>
      <c r="AZ13" s="183" t="s">
        <v>2</v>
      </c>
      <c r="BA13" s="219" t="s">
        <v>2</v>
      </c>
      <c r="BB13" s="183" t="s">
        <v>2</v>
      </c>
      <c r="BC13" s="183" t="s">
        <v>2</v>
      </c>
      <c r="BD13" s="183" t="s">
        <v>2</v>
      </c>
      <c r="BE13" s="183" t="s">
        <v>2</v>
      </c>
      <c r="BF13" s="219" t="s">
        <v>2</v>
      </c>
      <c r="BG13" s="183" t="s">
        <v>2</v>
      </c>
      <c r="BH13" s="183" t="s">
        <v>2</v>
      </c>
      <c r="BI13" s="183" t="s">
        <v>2</v>
      </c>
      <c r="BJ13" s="220" t="s">
        <v>2</v>
      </c>
    </row>
    <row r="14" spans="1:62" x14ac:dyDescent="0.25">
      <c r="A14" s="59">
        <v>17</v>
      </c>
      <c r="B14" s="245" t="s">
        <v>20</v>
      </c>
      <c r="C14" s="183">
        <v>4.0740859570687604</v>
      </c>
      <c r="D14" s="183">
        <v>1975.5981809810801</v>
      </c>
      <c r="E14" s="183">
        <v>-146.89125810153101</v>
      </c>
      <c r="F14" s="183">
        <v>412.54999999999995</v>
      </c>
      <c r="G14" s="183">
        <v>503.84999999999997</v>
      </c>
      <c r="H14" s="219" t="s">
        <v>2</v>
      </c>
      <c r="I14" s="183" t="s">
        <v>2</v>
      </c>
      <c r="J14" s="183" t="s">
        <v>2</v>
      </c>
      <c r="K14" s="183" t="s">
        <v>2</v>
      </c>
      <c r="L14" s="220" t="s">
        <v>2</v>
      </c>
      <c r="M14" s="183">
        <v>7.4592999999999998</v>
      </c>
      <c r="N14" s="183">
        <v>2313.6</v>
      </c>
      <c r="O14" s="183">
        <v>152</v>
      </c>
      <c r="P14" s="183">
        <v>398.76</v>
      </c>
      <c r="Q14" s="183">
        <v>467.30999999999995</v>
      </c>
      <c r="R14" s="219">
        <v>5.4231100000000003</v>
      </c>
      <c r="S14" s="183">
        <v>1023.847</v>
      </c>
      <c r="T14" s="183">
        <v>25.047999999999998</v>
      </c>
      <c r="U14" s="183">
        <v>477.25</v>
      </c>
      <c r="V14" s="183">
        <v>512.84999999999991</v>
      </c>
      <c r="W14" s="219" t="s">
        <v>2</v>
      </c>
      <c r="X14" s="183" t="s">
        <v>2</v>
      </c>
      <c r="Y14" s="183" t="s">
        <v>2</v>
      </c>
      <c r="Z14" s="183" t="s">
        <v>2</v>
      </c>
      <c r="AA14" s="183" t="s">
        <v>2</v>
      </c>
      <c r="AB14" s="219" t="s">
        <v>2</v>
      </c>
      <c r="AC14" s="183" t="s">
        <v>2</v>
      </c>
      <c r="AD14" s="183" t="s">
        <v>2</v>
      </c>
      <c r="AE14" s="183" t="s">
        <v>2</v>
      </c>
      <c r="AF14" s="183" t="s">
        <v>2</v>
      </c>
      <c r="AG14" s="219" t="s">
        <v>2</v>
      </c>
      <c r="AH14" s="183" t="s">
        <v>2</v>
      </c>
      <c r="AI14" s="183" t="s">
        <v>2</v>
      </c>
      <c r="AJ14" s="183" t="s">
        <v>2</v>
      </c>
      <c r="AK14" s="183" t="s">
        <v>2</v>
      </c>
      <c r="AL14" s="219">
        <v>8.7443153000000002</v>
      </c>
      <c r="AM14" s="183">
        <v>3239.3514</v>
      </c>
      <c r="AN14" s="183">
        <v>212.86733000000001</v>
      </c>
      <c r="AO14" s="183">
        <v>427.15999999999997</v>
      </c>
      <c r="AP14" s="183">
        <v>484.81999999999994</v>
      </c>
      <c r="AQ14" s="219" t="s">
        <v>2</v>
      </c>
      <c r="AR14" s="183" t="s">
        <v>2</v>
      </c>
      <c r="AS14" s="183" t="s">
        <v>2</v>
      </c>
      <c r="AT14" s="183" t="s">
        <v>2</v>
      </c>
      <c r="AU14" s="183" t="s">
        <v>2</v>
      </c>
      <c r="AV14" s="219" t="s">
        <v>2</v>
      </c>
      <c r="AW14" s="183" t="s">
        <v>2</v>
      </c>
      <c r="AX14" s="183" t="s">
        <v>2</v>
      </c>
      <c r="AY14" s="183" t="s">
        <v>2</v>
      </c>
      <c r="AZ14" s="183" t="s">
        <v>2</v>
      </c>
      <c r="BA14" s="219" t="s">
        <v>2</v>
      </c>
      <c r="BB14" s="183" t="s">
        <v>2</v>
      </c>
      <c r="BC14" s="183" t="s">
        <v>2</v>
      </c>
      <c r="BD14" s="183" t="s">
        <v>2</v>
      </c>
      <c r="BE14" s="183" t="s">
        <v>2</v>
      </c>
      <c r="BF14" s="219">
        <v>9.3745999999999992</v>
      </c>
      <c r="BG14" s="183">
        <v>2174.39</v>
      </c>
      <c r="BH14" s="183">
        <v>-131.22999999999999</v>
      </c>
      <c r="BI14" s="183">
        <v>398.76</v>
      </c>
      <c r="BJ14" s="220">
        <v>512.84999999999991</v>
      </c>
    </row>
    <row r="15" spans="1:62" x14ac:dyDescent="0.25">
      <c r="A15" s="59">
        <v>18</v>
      </c>
      <c r="B15" s="245" t="s">
        <v>21</v>
      </c>
      <c r="C15" s="183">
        <v>4.6945989788145397</v>
      </c>
      <c r="D15" s="183">
        <v>2345.78360448997</v>
      </c>
      <c r="E15" s="183">
        <v>-118.253225790196</v>
      </c>
      <c r="F15" s="183">
        <v>442.71</v>
      </c>
      <c r="G15" s="183">
        <v>485.21999999999997</v>
      </c>
      <c r="H15" s="219" t="s">
        <v>2</v>
      </c>
      <c r="I15" s="183" t="s">
        <v>2</v>
      </c>
      <c r="J15" s="183" t="s">
        <v>2</v>
      </c>
      <c r="K15" s="183" t="s">
        <v>2</v>
      </c>
      <c r="L15" s="220" t="s">
        <v>2</v>
      </c>
      <c r="M15" s="183">
        <v>6.8804999999999996</v>
      </c>
      <c r="N15" s="183">
        <v>1963.5</v>
      </c>
      <c r="O15" s="183">
        <v>131</v>
      </c>
      <c r="P15" s="183">
        <v>401.21</v>
      </c>
      <c r="Q15" s="183">
        <v>458.26</v>
      </c>
      <c r="R15" s="219" t="s">
        <v>2</v>
      </c>
      <c r="S15" s="183" t="s">
        <v>2</v>
      </c>
      <c r="T15" s="183" t="s">
        <v>2</v>
      </c>
      <c r="U15" s="183" t="s">
        <v>2</v>
      </c>
      <c r="V15" s="183" t="s">
        <v>2</v>
      </c>
      <c r="W15" s="219" t="s">
        <v>2</v>
      </c>
      <c r="X15" s="183" t="s">
        <v>2</v>
      </c>
      <c r="Y15" s="183" t="s">
        <v>2</v>
      </c>
      <c r="Z15" s="183" t="s">
        <v>2</v>
      </c>
      <c r="AA15" s="183" t="s">
        <v>2</v>
      </c>
      <c r="AB15" s="219" t="s">
        <v>2</v>
      </c>
      <c r="AC15" s="183" t="s">
        <v>2</v>
      </c>
      <c r="AD15" s="183" t="s">
        <v>2</v>
      </c>
      <c r="AE15" s="183" t="s">
        <v>2</v>
      </c>
      <c r="AF15" s="183" t="s">
        <v>2</v>
      </c>
      <c r="AG15" s="219" t="s">
        <v>2</v>
      </c>
      <c r="AH15" s="183" t="s">
        <v>2</v>
      </c>
      <c r="AI15" s="183" t="s">
        <v>2</v>
      </c>
      <c r="AJ15" s="183" t="s">
        <v>2</v>
      </c>
      <c r="AK15" s="183" t="s">
        <v>2</v>
      </c>
      <c r="AL15" s="219">
        <v>8.1067991999999993</v>
      </c>
      <c r="AM15" s="183">
        <v>2728.0493999999999</v>
      </c>
      <c r="AN15" s="183">
        <v>181.66082</v>
      </c>
      <c r="AO15" s="183">
        <v>428.71999999999997</v>
      </c>
      <c r="AP15" s="183">
        <v>485.21999999999997</v>
      </c>
      <c r="AQ15" s="219" t="s">
        <v>2</v>
      </c>
      <c r="AR15" s="183" t="s">
        <v>2</v>
      </c>
      <c r="AS15" s="183" t="s">
        <v>2</v>
      </c>
      <c r="AT15" s="183" t="s">
        <v>2</v>
      </c>
      <c r="AU15" s="183" t="s">
        <v>2</v>
      </c>
      <c r="AV15" s="219" t="s">
        <v>2</v>
      </c>
      <c r="AW15" s="183" t="s">
        <v>2</v>
      </c>
      <c r="AX15" s="183" t="s">
        <v>2</v>
      </c>
      <c r="AY15" s="183" t="s">
        <v>2</v>
      </c>
      <c r="AZ15" s="183" t="s">
        <v>2</v>
      </c>
      <c r="BA15" s="219" t="s">
        <v>2</v>
      </c>
      <c r="BB15" s="183" t="s">
        <v>2</v>
      </c>
      <c r="BC15" s="183" t="s">
        <v>2</v>
      </c>
      <c r="BD15" s="183" t="s">
        <v>2</v>
      </c>
      <c r="BE15" s="183" t="s">
        <v>2</v>
      </c>
      <c r="BF15" s="219">
        <v>9.9154999999999998</v>
      </c>
      <c r="BG15" s="183">
        <v>2583.52</v>
      </c>
      <c r="BH15" s="183">
        <v>-96.15</v>
      </c>
      <c r="BI15" s="183">
        <v>373.15</v>
      </c>
      <c r="BJ15" s="220">
        <v>483.15</v>
      </c>
    </row>
    <row r="16" spans="1:62" x14ac:dyDescent="0.25">
      <c r="A16" s="59">
        <v>19</v>
      </c>
      <c r="B16" s="245" t="s">
        <v>22</v>
      </c>
      <c r="C16" s="183">
        <v>3.36129228784801</v>
      </c>
      <c r="D16" s="183">
        <v>1427.0151807505799</v>
      </c>
      <c r="E16" s="183">
        <v>-213.60591972015899</v>
      </c>
      <c r="F16" s="183">
        <v>451.58</v>
      </c>
      <c r="G16" s="183">
        <v>476.8</v>
      </c>
      <c r="H16" s="219" t="s">
        <v>2</v>
      </c>
      <c r="I16" s="183" t="s">
        <v>2</v>
      </c>
      <c r="J16" s="183" t="s">
        <v>2</v>
      </c>
      <c r="K16" s="183" t="s">
        <v>2</v>
      </c>
      <c r="L16" s="220" t="s">
        <v>2</v>
      </c>
      <c r="M16" s="183" t="s">
        <v>2</v>
      </c>
      <c r="N16" s="183" t="s">
        <v>2</v>
      </c>
      <c r="O16" s="183" t="s">
        <v>2</v>
      </c>
      <c r="P16" s="183" t="s">
        <v>2</v>
      </c>
      <c r="Q16" s="183" t="s">
        <v>2</v>
      </c>
      <c r="R16" s="219" t="s">
        <v>2</v>
      </c>
      <c r="S16" s="183" t="s">
        <v>2</v>
      </c>
      <c r="T16" s="183" t="s">
        <v>2</v>
      </c>
      <c r="U16" s="183" t="s">
        <v>2</v>
      </c>
      <c r="V16" s="183" t="s">
        <v>2</v>
      </c>
      <c r="W16" s="219" t="s">
        <v>2</v>
      </c>
      <c r="X16" s="183" t="s">
        <v>2</v>
      </c>
      <c r="Y16" s="183" t="s">
        <v>2</v>
      </c>
      <c r="Z16" s="183" t="s">
        <v>2</v>
      </c>
      <c r="AA16" s="183" t="s">
        <v>2</v>
      </c>
      <c r="AB16" s="219" t="s">
        <v>2</v>
      </c>
      <c r="AC16" s="183" t="s">
        <v>2</v>
      </c>
      <c r="AD16" s="183" t="s">
        <v>2</v>
      </c>
      <c r="AE16" s="183" t="s">
        <v>2</v>
      </c>
      <c r="AF16" s="183" t="s">
        <v>2</v>
      </c>
      <c r="AG16" s="219" t="s">
        <v>2</v>
      </c>
      <c r="AH16" s="183" t="s">
        <v>2</v>
      </c>
      <c r="AI16" s="183" t="s">
        <v>2</v>
      </c>
      <c r="AJ16" s="183" t="s">
        <v>2</v>
      </c>
      <c r="AK16" s="183" t="s">
        <v>2</v>
      </c>
      <c r="AL16" s="219" t="s">
        <v>2</v>
      </c>
      <c r="AM16" s="183" t="s">
        <v>2</v>
      </c>
      <c r="AN16" s="183" t="s">
        <v>2</v>
      </c>
      <c r="AO16" s="183" t="s">
        <v>2</v>
      </c>
      <c r="AP16" s="183" t="s">
        <v>2</v>
      </c>
      <c r="AQ16" s="219" t="s">
        <v>2</v>
      </c>
      <c r="AR16" s="183" t="s">
        <v>2</v>
      </c>
      <c r="AS16" s="183" t="s">
        <v>2</v>
      </c>
      <c r="AT16" s="183" t="s">
        <v>2</v>
      </c>
      <c r="AU16" s="183" t="s">
        <v>2</v>
      </c>
      <c r="AV16" s="219" t="s">
        <v>2</v>
      </c>
      <c r="AW16" s="183" t="s">
        <v>2</v>
      </c>
      <c r="AX16" s="183" t="s">
        <v>2</v>
      </c>
      <c r="AY16" s="183" t="s">
        <v>2</v>
      </c>
      <c r="AZ16" s="183" t="s">
        <v>2</v>
      </c>
      <c r="BA16" s="219">
        <v>18.308</v>
      </c>
      <c r="BB16" s="183">
        <v>-2828.5590000000002</v>
      </c>
      <c r="BC16" s="183">
        <v>-231.72499999999999</v>
      </c>
      <c r="BD16" s="183">
        <v>451.58</v>
      </c>
      <c r="BE16" s="183">
        <v>476.8</v>
      </c>
      <c r="BF16" s="219" t="s">
        <v>2</v>
      </c>
      <c r="BG16" s="183" t="s">
        <v>2</v>
      </c>
      <c r="BH16" s="183" t="s">
        <v>2</v>
      </c>
      <c r="BI16" s="183" t="s">
        <v>2</v>
      </c>
      <c r="BJ16" s="220" t="s">
        <v>2</v>
      </c>
    </row>
    <row r="17" spans="1:62" x14ac:dyDescent="0.25">
      <c r="A17" s="59">
        <v>20</v>
      </c>
      <c r="B17" s="245" t="s">
        <v>23</v>
      </c>
      <c r="C17" s="183">
        <v>4.3348756934286703</v>
      </c>
      <c r="D17" s="183">
        <v>2181.0884519808801</v>
      </c>
      <c r="E17" s="183">
        <v>-124.662551781212</v>
      </c>
      <c r="F17" s="183">
        <v>399.84</v>
      </c>
      <c r="G17" s="183">
        <v>440.16999999999996</v>
      </c>
      <c r="H17" s="219" t="s">
        <v>2</v>
      </c>
      <c r="I17" s="183" t="s">
        <v>2</v>
      </c>
      <c r="J17" s="183" t="s">
        <v>2</v>
      </c>
      <c r="K17" s="183" t="s">
        <v>2</v>
      </c>
      <c r="L17" s="220" t="s">
        <v>2</v>
      </c>
      <c r="M17" s="183">
        <v>7.8693</v>
      </c>
      <c r="N17" s="183">
        <v>2589.4</v>
      </c>
      <c r="O17" s="183">
        <v>175</v>
      </c>
      <c r="P17" s="183">
        <v>392.04999999999995</v>
      </c>
      <c r="Q17" s="183">
        <v>458.61</v>
      </c>
      <c r="R17" s="219" t="s">
        <v>2</v>
      </c>
      <c r="S17" s="183" t="s">
        <v>2</v>
      </c>
      <c r="T17" s="183" t="s">
        <v>2</v>
      </c>
      <c r="U17" s="183" t="s">
        <v>2</v>
      </c>
      <c r="V17" s="183" t="s">
        <v>2</v>
      </c>
      <c r="W17" s="219" t="s">
        <v>2</v>
      </c>
      <c r="X17" s="183" t="s">
        <v>2</v>
      </c>
      <c r="Y17" s="183" t="s">
        <v>2</v>
      </c>
      <c r="Z17" s="183" t="s">
        <v>2</v>
      </c>
      <c r="AA17" s="183" t="s">
        <v>2</v>
      </c>
      <c r="AB17" s="219" t="s">
        <v>2</v>
      </c>
      <c r="AC17" s="183" t="s">
        <v>2</v>
      </c>
      <c r="AD17" s="183" t="s">
        <v>2</v>
      </c>
      <c r="AE17" s="183" t="s">
        <v>2</v>
      </c>
      <c r="AF17" s="183" t="s">
        <v>2</v>
      </c>
      <c r="AG17" s="219" t="s">
        <v>2</v>
      </c>
      <c r="AH17" s="183" t="s">
        <v>2</v>
      </c>
      <c r="AI17" s="183" t="s">
        <v>2</v>
      </c>
      <c r="AJ17" s="183" t="s">
        <v>2</v>
      </c>
      <c r="AK17" s="183" t="s">
        <v>2</v>
      </c>
      <c r="AL17" s="219" t="s">
        <v>2</v>
      </c>
      <c r="AM17" s="183" t="s">
        <v>2</v>
      </c>
      <c r="AN17" s="183" t="s">
        <v>2</v>
      </c>
      <c r="AO17" s="183" t="s">
        <v>2</v>
      </c>
      <c r="AP17" s="183" t="s">
        <v>2</v>
      </c>
      <c r="AQ17" s="219" t="s">
        <v>2</v>
      </c>
      <c r="AR17" s="183" t="s">
        <v>2</v>
      </c>
      <c r="AS17" s="183" t="s">
        <v>2</v>
      </c>
      <c r="AT17" s="183" t="s">
        <v>2</v>
      </c>
      <c r="AU17" s="183" t="s">
        <v>2</v>
      </c>
      <c r="AV17" s="219" t="s">
        <v>2</v>
      </c>
      <c r="AW17" s="183" t="s">
        <v>2</v>
      </c>
      <c r="AX17" s="183" t="s">
        <v>2</v>
      </c>
      <c r="AY17" s="183" t="s">
        <v>2</v>
      </c>
      <c r="AZ17" s="183" t="s">
        <v>2</v>
      </c>
      <c r="BA17" s="219" t="s">
        <v>2</v>
      </c>
      <c r="BB17" s="183" t="s">
        <v>2</v>
      </c>
      <c r="BC17" s="183" t="s">
        <v>2</v>
      </c>
      <c r="BD17" s="183" t="s">
        <v>2</v>
      </c>
      <c r="BE17" s="183" t="s">
        <v>2</v>
      </c>
      <c r="BF17" s="219">
        <v>8.2174999999999994</v>
      </c>
      <c r="BG17" s="183">
        <v>1450.62</v>
      </c>
      <c r="BH17" s="183">
        <v>-188.03</v>
      </c>
      <c r="BI17" s="183">
        <v>373.15</v>
      </c>
      <c r="BJ17" s="220">
        <v>483.15</v>
      </c>
    </row>
    <row r="18" spans="1:62" x14ac:dyDescent="0.25">
      <c r="A18" s="59">
        <v>21</v>
      </c>
      <c r="B18" s="245" t="s">
        <v>24</v>
      </c>
      <c r="C18" s="183">
        <v>4.3907878585576201</v>
      </c>
      <c r="D18" s="183">
        <v>2191.0672500630799</v>
      </c>
      <c r="E18" s="183">
        <v>-126.571576993825</v>
      </c>
      <c r="F18" s="183">
        <v>398.14</v>
      </c>
      <c r="G18" s="183">
        <v>458.84999999999997</v>
      </c>
      <c r="H18" s="219" t="s">
        <v>2</v>
      </c>
      <c r="I18" s="183" t="s">
        <v>2</v>
      </c>
      <c r="J18" s="183" t="s">
        <v>2</v>
      </c>
      <c r="K18" s="183" t="s">
        <v>2</v>
      </c>
      <c r="L18" s="220" t="s">
        <v>2</v>
      </c>
      <c r="M18" s="183">
        <v>7.4391999999999996</v>
      </c>
      <c r="N18" s="183">
        <v>2298.8000000000002</v>
      </c>
      <c r="O18" s="183">
        <v>154</v>
      </c>
      <c r="P18" s="183">
        <v>394.38</v>
      </c>
      <c r="Q18" s="183">
        <v>458.84999999999997</v>
      </c>
      <c r="R18" s="219" t="s">
        <v>2</v>
      </c>
      <c r="S18" s="183" t="s">
        <v>2</v>
      </c>
      <c r="T18" s="183" t="s">
        <v>2</v>
      </c>
      <c r="U18" s="183" t="s">
        <v>2</v>
      </c>
      <c r="V18" s="183" t="s">
        <v>2</v>
      </c>
      <c r="W18" s="219" t="s">
        <v>2</v>
      </c>
      <c r="X18" s="183" t="s">
        <v>2</v>
      </c>
      <c r="Y18" s="183" t="s">
        <v>2</v>
      </c>
      <c r="Z18" s="183" t="s">
        <v>2</v>
      </c>
      <c r="AA18" s="183" t="s">
        <v>2</v>
      </c>
      <c r="AB18" s="219" t="s">
        <v>2</v>
      </c>
      <c r="AC18" s="183" t="s">
        <v>2</v>
      </c>
      <c r="AD18" s="183" t="s">
        <v>2</v>
      </c>
      <c r="AE18" s="183" t="s">
        <v>2</v>
      </c>
      <c r="AF18" s="183" t="s">
        <v>2</v>
      </c>
      <c r="AG18" s="219" t="s">
        <v>2</v>
      </c>
      <c r="AH18" s="183" t="s">
        <v>2</v>
      </c>
      <c r="AI18" s="183" t="s">
        <v>2</v>
      </c>
      <c r="AJ18" s="183" t="s">
        <v>2</v>
      </c>
      <c r="AK18" s="183" t="s">
        <v>2</v>
      </c>
      <c r="AL18" s="219" t="s">
        <v>2</v>
      </c>
      <c r="AM18" s="183" t="s">
        <v>2</v>
      </c>
      <c r="AN18" s="183" t="s">
        <v>2</v>
      </c>
      <c r="AO18" s="183" t="s">
        <v>2</v>
      </c>
      <c r="AP18" s="183" t="s">
        <v>2</v>
      </c>
      <c r="AQ18" s="219" t="s">
        <v>2</v>
      </c>
      <c r="AR18" s="183" t="s">
        <v>2</v>
      </c>
      <c r="AS18" s="183" t="s">
        <v>2</v>
      </c>
      <c r="AT18" s="183" t="s">
        <v>2</v>
      </c>
      <c r="AU18" s="183" t="s">
        <v>2</v>
      </c>
      <c r="AV18" s="219" t="s">
        <v>2</v>
      </c>
      <c r="AW18" s="183" t="s">
        <v>2</v>
      </c>
      <c r="AX18" s="183" t="s">
        <v>2</v>
      </c>
      <c r="AY18" s="183" t="s">
        <v>2</v>
      </c>
      <c r="AZ18" s="183" t="s">
        <v>2</v>
      </c>
      <c r="BA18" s="219" t="s">
        <v>2</v>
      </c>
      <c r="BB18" s="183" t="s">
        <v>2</v>
      </c>
      <c r="BC18" s="183" t="s">
        <v>2</v>
      </c>
      <c r="BD18" s="183" t="s">
        <v>2</v>
      </c>
      <c r="BE18" s="183" t="s">
        <v>2</v>
      </c>
      <c r="BF18" s="219">
        <v>8.1396999999999995</v>
      </c>
      <c r="BG18" s="183">
        <v>1387.93</v>
      </c>
      <c r="BH18" s="183">
        <v>-196.16</v>
      </c>
      <c r="BI18" s="183">
        <v>373.15</v>
      </c>
      <c r="BJ18" s="220">
        <v>483.15</v>
      </c>
    </row>
    <row r="19" spans="1:62" x14ac:dyDescent="0.25">
      <c r="A19" s="59">
        <v>23</v>
      </c>
      <c r="B19" s="245" t="s">
        <v>26</v>
      </c>
      <c r="C19" s="183">
        <v>4.5105271492051804</v>
      </c>
      <c r="D19" s="183">
        <v>2392.75447830144</v>
      </c>
      <c r="E19" s="183">
        <v>-116.202362627098</v>
      </c>
      <c r="F19" s="183">
        <v>350.51</v>
      </c>
      <c r="G19" s="183">
        <v>367.74</v>
      </c>
      <c r="H19" s="219" t="s">
        <v>2</v>
      </c>
      <c r="I19" s="183" t="s">
        <v>2</v>
      </c>
      <c r="J19" s="183" t="s">
        <v>2</v>
      </c>
      <c r="K19" s="183" t="s">
        <v>2</v>
      </c>
      <c r="L19" s="220" t="s">
        <v>2</v>
      </c>
      <c r="M19" s="183" t="s">
        <v>2</v>
      </c>
      <c r="N19" s="183" t="s">
        <v>2</v>
      </c>
      <c r="O19" s="183" t="s">
        <v>2</v>
      </c>
      <c r="P19" s="183" t="s">
        <v>2</v>
      </c>
      <c r="Q19" s="183" t="s">
        <v>2</v>
      </c>
      <c r="R19" s="219" t="s">
        <v>2</v>
      </c>
      <c r="S19" s="183" t="s">
        <v>2</v>
      </c>
      <c r="T19" s="183" t="s">
        <v>2</v>
      </c>
      <c r="U19" s="183" t="s">
        <v>2</v>
      </c>
      <c r="V19" s="183" t="s">
        <v>2</v>
      </c>
      <c r="W19" s="219" t="s">
        <v>2</v>
      </c>
      <c r="X19" s="183" t="s">
        <v>2</v>
      </c>
      <c r="Y19" s="183" t="s">
        <v>2</v>
      </c>
      <c r="Z19" s="183" t="s">
        <v>2</v>
      </c>
      <c r="AA19" s="183" t="s">
        <v>2</v>
      </c>
      <c r="AB19" s="219" t="s">
        <v>2</v>
      </c>
      <c r="AC19" s="183" t="s">
        <v>2</v>
      </c>
      <c r="AD19" s="183" t="s">
        <v>2</v>
      </c>
      <c r="AE19" s="183" t="s">
        <v>2</v>
      </c>
      <c r="AF19" s="183" t="s">
        <v>2</v>
      </c>
      <c r="AG19" s="219" t="s">
        <v>2</v>
      </c>
      <c r="AH19" s="183" t="s">
        <v>2</v>
      </c>
      <c r="AI19" s="183" t="s">
        <v>2</v>
      </c>
      <c r="AJ19" s="183" t="s">
        <v>2</v>
      </c>
      <c r="AK19" s="183" t="s">
        <v>2</v>
      </c>
      <c r="AL19" s="219" t="s">
        <v>2</v>
      </c>
      <c r="AM19" s="183" t="s">
        <v>2</v>
      </c>
      <c r="AN19" s="183" t="s">
        <v>2</v>
      </c>
      <c r="AO19" s="183" t="s">
        <v>2</v>
      </c>
      <c r="AP19" s="183" t="s">
        <v>2</v>
      </c>
      <c r="AQ19" s="219" t="s">
        <v>2</v>
      </c>
      <c r="AR19" s="183" t="s">
        <v>2</v>
      </c>
      <c r="AS19" s="183" t="s">
        <v>2</v>
      </c>
      <c r="AT19" s="183" t="s">
        <v>2</v>
      </c>
      <c r="AU19" s="183" t="s">
        <v>2</v>
      </c>
      <c r="AV19" s="219" t="s">
        <v>2</v>
      </c>
      <c r="AW19" s="183" t="s">
        <v>2</v>
      </c>
      <c r="AX19" s="183" t="s">
        <v>2</v>
      </c>
      <c r="AY19" s="183" t="s">
        <v>2</v>
      </c>
      <c r="AZ19" s="183" t="s">
        <v>2</v>
      </c>
      <c r="BA19" s="219" t="s">
        <v>2</v>
      </c>
      <c r="BB19" s="183" t="s">
        <v>2</v>
      </c>
      <c r="BC19" s="183" t="s">
        <v>2</v>
      </c>
      <c r="BD19" s="183" t="s">
        <v>2</v>
      </c>
      <c r="BE19" s="183" t="s">
        <v>2</v>
      </c>
      <c r="BF19" s="219" t="s">
        <v>2</v>
      </c>
      <c r="BG19" s="183" t="s">
        <v>2</v>
      </c>
      <c r="BH19" s="183" t="s">
        <v>2</v>
      </c>
      <c r="BI19" s="183" t="s">
        <v>2</v>
      </c>
      <c r="BJ19" s="220" t="s">
        <v>2</v>
      </c>
    </row>
    <row r="20" spans="1:62" x14ac:dyDescent="0.25">
      <c r="A20" s="59">
        <v>26</v>
      </c>
      <c r="B20" s="245" t="s">
        <v>29</v>
      </c>
      <c r="C20" s="183">
        <v>5.0129674686583998</v>
      </c>
      <c r="D20" s="183">
        <v>2661.2721283986598</v>
      </c>
      <c r="E20" s="183">
        <v>-110.099884457619</v>
      </c>
      <c r="F20" s="183">
        <v>358.49</v>
      </c>
      <c r="G20" s="183">
        <v>375.84</v>
      </c>
      <c r="H20" s="219" t="s">
        <v>2</v>
      </c>
      <c r="I20" s="183" t="s">
        <v>2</v>
      </c>
      <c r="J20" s="183" t="s">
        <v>2</v>
      </c>
      <c r="K20" s="183" t="s">
        <v>2</v>
      </c>
      <c r="L20" s="220" t="s">
        <v>2</v>
      </c>
      <c r="M20" s="183" t="s">
        <v>2</v>
      </c>
      <c r="N20" s="183" t="s">
        <v>2</v>
      </c>
      <c r="O20" s="183" t="s">
        <v>2</v>
      </c>
      <c r="P20" s="183" t="s">
        <v>2</v>
      </c>
      <c r="Q20" s="183" t="s">
        <v>2</v>
      </c>
      <c r="R20" s="219" t="s">
        <v>2</v>
      </c>
      <c r="S20" s="183" t="s">
        <v>2</v>
      </c>
      <c r="T20" s="183" t="s">
        <v>2</v>
      </c>
      <c r="U20" s="183" t="s">
        <v>2</v>
      </c>
      <c r="V20" s="183" t="s">
        <v>2</v>
      </c>
      <c r="W20" s="219" t="s">
        <v>2</v>
      </c>
      <c r="X20" s="183" t="s">
        <v>2</v>
      </c>
      <c r="Y20" s="183" t="s">
        <v>2</v>
      </c>
      <c r="Z20" s="183" t="s">
        <v>2</v>
      </c>
      <c r="AA20" s="183" t="s">
        <v>2</v>
      </c>
      <c r="AB20" s="219" t="s">
        <v>2</v>
      </c>
      <c r="AC20" s="183" t="s">
        <v>2</v>
      </c>
      <c r="AD20" s="183" t="s">
        <v>2</v>
      </c>
      <c r="AE20" s="183" t="s">
        <v>2</v>
      </c>
      <c r="AF20" s="183" t="s">
        <v>2</v>
      </c>
      <c r="AG20" s="219" t="s">
        <v>2</v>
      </c>
      <c r="AH20" s="183" t="s">
        <v>2</v>
      </c>
      <c r="AI20" s="183" t="s">
        <v>2</v>
      </c>
      <c r="AJ20" s="183" t="s">
        <v>2</v>
      </c>
      <c r="AK20" s="183" t="s">
        <v>2</v>
      </c>
      <c r="AL20" s="219" t="s">
        <v>2</v>
      </c>
      <c r="AM20" s="183" t="s">
        <v>2</v>
      </c>
      <c r="AN20" s="183" t="s">
        <v>2</v>
      </c>
      <c r="AO20" s="183" t="s">
        <v>2</v>
      </c>
      <c r="AP20" s="183" t="s">
        <v>2</v>
      </c>
      <c r="AQ20" s="219" t="s">
        <v>2</v>
      </c>
      <c r="AR20" s="183" t="s">
        <v>2</v>
      </c>
      <c r="AS20" s="183" t="s">
        <v>2</v>
      </c>
      <c r="AT20" s="183" t="s">
        <v>2</v>
      </c>
      <c r="AU20" s="183" t="s">
        <v>2</v>
      </c>
      <c r="AV20" s="219" t="s">
        <v>2</v>
      </c>
      <c r="AW20" s="183" t="s">
        <v>2</v>
      </c>
      <c r="AX20" s="183" t="s">
        <v>2</v>
      </c>
      <c r="AY20" s="183" t="s">
        <v>2</v>
      </c>
      <c r="AZ20" s="183" t="s">
        <v>2</v>
      </c>
      <c r="BA20" s="219" t="s">
        <v>2</v>
      </c>
      <c r="BB20" s="183" t="s">
        <v>2</v>
      </c>
      <c r="BC20" s="183" t="s">
        <v>2</v>
      </c>
      <c r="BD20" s="183" t="s">
        <v>2</v>
      </c>
      <c r="BE20" s="183" t="s">
        <v>2</v>
      </c>
      <c r="BF20" s="219">
        <v>10.311199999999999</v>
      </c>
      <c r="BG20" s="183">
        <v>2987.15</v>
      </c>
      <c r="BH20" s="183">
        <v>-84.56</v>
      </c>
      <c r="BI20" s="183">
        <v>373.15</v>
      </c>
      <c r="BJ20" s="220">
        <v>483.15</v>
      </c>
    </row>
    <row r="21" spans="1:62" x14ac:dyDescent="0.25">
      <c r="A21" s="59">
        <v>27</v>
      </c>
      <c r="B21" s="245" t="s">
        <v>30</v>
      </c>
      <c r="C21" s="183" t="s">
        <v>2</v>
      </c>
      <c r="D21" s="183" t="s">
        <v>2</v>
      </c>
      <c r="E21" s="183" t="s">
        <v>2</v>
      </c>
      <c r="F21" s="183" t="s">
        <v>2</v>
      </c>
      <c r="G21" s="183" t="s">
        <v>2</v>
      </c>
      <c r="H21" s="219" t="s">
        <v>2</v>
      </c>
      <c r="I21" s="183" t="s">
        <v>2</v>
      </c>
      <c r="J21" s="183" t="s">
        <v>2</v>
      </c>
      <c r="K21" s="183" t="s">
        <v>2</v>
      </c>
      <c r="L21" s="220" t="s">
        <v>2</v>
      </c>
      <c r="M21" s="183" t="s">
        <v>2</v>
      </c>
      <c r="N21" s="183" t="s">
        <v>2</v>
      </c>
      <c r="O21" s="183" t="s">
        <v>2</v>
      </c>
      <c r="P21" s="183" t="s">
        <v>2</v>
      </c>
      <c r="Q21" s="183" t="s">
        <v>2</v>
      </c>
      <c r="R21" s="219" t="s">
        <v>2</v>
      </c>
      <c r="S21" s="183" t="s">
        <v>2</v>
      </c>
      <c r="T21" s="183" t="s">
        <v>2</v>
      </c>
      <c r="U21" s="183" t="s">
        <v>2</v>
      </c>
      <c r="V21" s="183" t="s">
        <v>2</v>
      </c>
      <c r="W21" s="219" t="s">
        <v>2</v>
      </c>
      <c r="X21" s="183" t="s">
        <v>2</v>
      </c>
      <c r="Y21" s="183" t="s">
        <v>2</v>
      </c>
      <c r="Z21" s="183" t="s">
        <v>2</v>
      </c>
      <c r="AA21" s="183" t="s">
        <v>2</v>
      </c>
      <c r="AB21" s="219" t="s">
        <v>2</v>
      </c>
      <c r="AC21" s="183" t="s">
        <v>2</v>
      </c>
      <c r="AD21" s="183" t="s">
        <v>2</v>
      </c>
      <c r="AE21" s="183" t="s">
        <v>2</v>
      </c>
      <c r="AF21" s="183" t="s">
        <v>2</v>
      </c>
      <c r="AG21" s="219" t="s">
        <v>2</v>
      </c>
      <c r="AH21" s="183" t="s">
        <v>2</v>
      </c>
      <c r="AI21" s="183" t="s">
        <v>2</v>
      </c>
      <c r="AJ21" s="183" t="s">
        <v>2</v>
      </c>
      <c r="AK21" s="183" t="s">
        <v>2</v>
      </c>
      <c r="AL21" s="219" t="s">
        <v>2</v>
      </c>
      <c r="AM21" s="183" t="s">
        <v>2</v>
      </c>
      <c r="AN21" s="183" t="s">
        <v>2</v>
      </c>
      <c r="AO21" s="183" t="s">
        <v>2</v>
      </c>
      <c r="AP21" s="183" t="s">
        <v>2</v>
      </c>
      <c r="AQ21" s="219" t="s">
        <v>2</v>
      </c>
      <c r="AR21" s="183" t="s">
        <v>2</v>
      </c>
      <c r="AS21" s="183" t="s">
        <v>2</v>
      </c>
      <c r="AT21" s="183" t="s">
        <v>2</v>
      </c>
      <c r="AU21" s="183" t="s">
        <v>2</v>
      </c>
      <c r="AV21" s="219" t="s">
        <v>2</v>
      </c>
      <c r="AW21" s="183" t="s">
        <v>2</v>
      </c>
      <c r="AX21" s="183" t="s">
        <v>2</v>
      </c>
      <c r="AY21" s="183" t="s">
        <v>2</v>
      </c>
      <c r="AZ21" s="183" t="s">
        <v>2</v>
      </c>
      <c r="BA21" s="219" t="s">
        <v>2</v>
      </c>
      <c r="BB21" s="183" t="s">
        <v>2</v>
      </c>
      <c r="BC21" s="183" t="s">
        <v>2</v>
      </c>
      <c r="BD21" s="183" t="s">
        <v>2</v>
      </c>
      <c r="BE21" s="183" t="s">
        <v>2</v>
      </c>
      <c r="BF21" s="219">
        <v>10.352499999999999</v>
      </c>
      <c r="BG21" s="183">
        <v>3009.62</v>
      </c>
      <c r="BH21" s="183">
        <v>-81.66</v>
      </c>
      <c r="BI21" s="183">
        <v>373.15</v>
      </c>
      <c r="BJ21" s="220">
        <v>483.15</v>
      </c>
    </row>
    <row r="22" spans="1:62" x14ac:dyDescent="0.25">
      <c r="A22" s="59">
        <v>32</v>
      </c>
      <c r="B22" s="245" t="s">
        <v>35</v>
      </c>
      <c r="C22" s="183" t="s">
        <v>2</v>
      </c>
      <c r="D22" s="183" t="s">
        <v>2</v>
      </c>
      <c r="E22" s="183" t="s">
        <v>2</v>
      </c>
      <c r="F22" s="183" t="s">
        <v>2</v>
      </c>
      <c r="G22" s="183" t="s">
        <v>2</v>
      </c>
      <c r="H22" s="219" t="s">
        <v>2</v>
      </c>
      <c r="I22" s="183" t="s">
        <v>2</v>
      </c>
      <c r="J22" s="183" t="s">
        <v>2</v>
      </c>
      <c r="K22" s="183" t="s">
        <v>2</v>
      </c>
      <c r="L22" s="220" t="s">
        <v>2</v>
      </c>
      <c r="M22" s="183" t="s">
        <v>2</v>
      </c>
      <c r="N22" s="183" t="s">
        <v>2</v>
      </c>
      <c r="O22" s="183" t="s">
        <v>2</v>
      </c>
      <c r="P22" s="183" t="s">
        <v>2</v>
      </c>
      <c r="Q22" s="183" t="s">
        <v>2</v>
      </c>
      <c r="R22" s="219" t="s">
        <v>2</v>
      </c>
      <c r="S22" s="183" t="s">
        <v>2</v>
      </c>
      <c r="T22" s="183" t="s">
        <v>2</v>
      </c>
      <c r="U22" s="183" t="s">
        <v>2</v>
      </c>
      <c r="V22" s="183" t="s">
        <v>2</v>
      </c>
      <c r="W22" s="219" t="s">
        <v>2</v>
      </c>
      <c r="X22" s="183" t="s">
        <v>2</v>
      </c>
      <c r="Y22" s="183" t="s">
        <v>2</v>
      </c>
      <c r="Z22" s="183" t="s">
        <v>2</v>
      </c>
      <c r="AA22" s="183" t="s">
        <v>2</v>
      </c>
      <c r="AB22" s="219" t="s">
        <v>2</v>
      </c>
      <c r="AC22" s="183" t="s">
        <v>2</v>
      </c>
      <c r="AD22" s="183" t="s">
        <v>2</v>
      </c>
      <c r="AE22" s="183" t="s">
        <v>2</v>
      </c>
      <c r="AF22" s="183" t="s">
        <v>2</v>
      </c>
      <c r="AG22" s="219" t="s">
        <v>2</v>
      </c>
      <c r="AH22" s="183" t="s">
        <v>2</v>
      </c>
      <c r="AI22" s="183" t="s">
        <v>2</v>
      </c>
      <c r="AJ22" s="183" t="s">
        <v>2</v>
      </c>
      <c r="AK22" s="183" t="s">
        <v>2</v>
      </c>
      <c r="AL22" s="219" t="s">
        <v>2</v>
      </c>
      <c r="AM22" s="183" t="s">
        <v>2</v>
      </c>
      <c r="AN22" s="183" t="s">
        <v>2</v>
      </c>
      <c r="AO22" s="183" t="s">
        <v>2</v>
      </c>
      <c r="AP22" s="183" t="s">
        <v>2</v>
      </c>
      <c r="AQ22" s="219" t="s">
        <v>2</v>
      </c>
      <c r="AR22" s="183" t="s">
        <v>2</v>
      </c>
      <c r="AS22" s="183" t="s">
        <v>2</v>
      </c>
      <c r="AT22" s="183" t="s">
        <v>2</v>
      </c>
      <c r="AU22" s="183" t="s">
        <v>2</v>
      </c>
      <c r="AV22" s="219" t="s">
        <v>2</v>
      </c>
      <c r="AW22" s="183" t="s">
        <v>2</v>
      </c>
      <c r="AX22" s="183" t="s">
        <v>2</v>
      </c>
      <c r="AY22" s="183" t="s">
        <v>2</v>
      </c>
      <c r="AZ22" s="183" t="s">
        <v>2</v>
      </c>
      <c r="BA22" s="219" t="s">
        <v>2</v>
      </c>
      <c r="BB22" s="183" t="s">
        <v>2</v>
      </c>
      <c r="BC22" s="183" t="s">
        <v>2</v>
      </c>
      <c r="BD22" s="183" t="s">
        <v>2</v>
      </c>
      <c r="BE22" s="183" t="s">
        <v>2</v>
      </c>
      <c r="BF22" s="219">
        <v>10.6867</v>
      </c>
      <c r="BG22" s="183">
        <v>3380.86</v>
      </c>
      <c r="BH22" s="183">
        <v>-73.2</v>
      </c>
      <c r="BI22" s="183">
        <v>373.15</v>
      </c>
      <c r="BJ22" s="220">
        <v>483.15</v>
      </c>
    </row>
    <row r="23" spans="1:62" x14ac:dyDescent="0.25">
      <c r="A23" s="59">
        <v>33</v>
      </c>
      <c r="B23" s="245" t="s">
        <v>36</v>
      </c>
      <c r="C23" s="183" t="s">
        <v>2</v>
      </c>
      <c r="D23" s="183" t="s">
        <v>2</v>
      </c>
      <c r="E23" s="183" t="s">
        <v>2</v>
      </c>
      <c r="F23" s="183" t="s">
        <v>2</v>
      </c>
      <c r="G23" s="183" t="s">
        <v>2</v>
      </c>
      <c r="H23" s="219" t="s">
        <v>2</v>
      </c>
      <c r="I23" s="183" t="s">
        <v>2</v>
      </c>
      <c r="J23" s="183" t="s">
        <v>2</v>
      </c>
      <c r="K23" s="183" t="s">
        <v>2</v>
      </c>
      <c r="L23" s="220" t="s">
        <v>2</v>
      </c>
      <c r="M23" s="183" t="s">
        <v>2</v>
      </c>
      <c r="N23" s="183" t="s">
        <v>2</v>
      </c>
      <c r="O23" s="183" t="s">
        <v>2</v>
      </c>
      <c r="P23" s="183" t="s">
        <v>2</v>
      </c>
      <c r="Q23" s="183" t="s">
        <v>2</v>
      </c>
      <c r="R23" s="219" t="s">
        <v>2</v>
      </c>
      <c r="S23" s="183" t="s">
        <v>2</v>
      </c>
      <c r="T23" s="183" t="s">
        <v>2</v>
      </c>
      <c r="U23" s="183" t="s">
        <v>2</v>
      </c>
      <c r="V23" s="183" t="s">
        <v>2</v>
      </c>
      <c r="W23" s="219" t="s">
        <v>2</v>
      </c>
      <c r="X23" s="183" t="s">
        <v>2</v>
      </c>
      <c r="Y23" s="183" t="s">
        <v>2</v>
      </c>
      <c r="Z23" s="183" t="s">
        <v>2</v>
      </c>
      <c r="AA23" s="183" t="s">
        <v>2</v>
      </c>
      <c r="AB23" s="219" t="s">
        <v>2</v>
      </c>
      <c r="AC23" s="183" t="s">
        <v>2</v>
      </c>
      <c r="AD23" s="183" t="s">
        <v>2</v>
      </c>
      <c r="AE23" s="183" t="s">
        <v>2</v>
      </c>
      <c r="AF23" s="183" t="s">
        <v>2</v>
      </c>
      <c r="AG23" s="219" t="s">
        <v>2</v>
      </c>
      <c r="AH23" s="183" t="s">
        <v>2</v>
      </c>
      <c r="AI23" s="183" t="s">
        <v>2</v>
      </c>
      <c r="AJ23" s="183" t="s">
        <v>2</v>
      </c>
      <c r="AK23" s="183" t="s">
        <v>2</v>
      </c>
      <c r="AL23" s="219" t="s">
        <v>2</v>
      </c>
      <c r="AM23" s="183" t="s">
        <v>2</v>
      </c>
      <c r="AN23" s="183" t="s">
        <v>2</v>
      </c>
      <c r="AO23" s="183" t="s">
        <v>2</v>
      </c>
      <c r="AP23" s="183" t="s">
        <v>2</v>
      </c>
      <c r="AQ23" s="219" t="s">
        <v>2</v>
      </c>
      <c r="AR23" s="183" t="s">
        <v>2</v>
      </c>
      <c r="AS23" s="183" t="s">
        <v>2</v>
      </c>
      <c r="AT23" s="183" t="s">
        <v>2</v>
      </c>
      <c r="AU23" s="183" t="s">
        <v>2</v>
      </c>
      <c r="AV23" s="219" t="s">
        <v>2</v>
      </c>
      <c r="AW23" s="183" t="s">
        <v>2</v>
      </c>
      <c r="AX23" s="183" t="s">
        <v>2</v>
      </c>
      <c r="AY23" s="183" t="s">
        <v>2</v>
      </c>
      <c r="AZ23" s="183" t="s">
        <v>2</v>
      </c>
      <c r="BA23" s="219" t="s">
        <v>2</v>
      </c>
      <c r="BB23" s="183" t="s">
        <v>2</v>
      </c>
      <c r="BC23" s="183" t="s">
        <v>2</v>
      </c>
      <c r="BD23" s="183" t="s">
        <v>2</v>
      </c>
      <c r="BE23" s="183" t="s">
        <v>2</v>
      </c>
      <c r="BF23" s="219">
        <v>10.751799999999999</v>
      </c>
      <c r="BG23" s="183">
        <v>3423.99</v>
      </c>
      <c r="BH23" s="183">
        <v>-69.430000000000007</v>
      </c>
      <c r="BI23" s="183">
        <v>373.15</v>
      </c>
      <c r="BJ23" s="220">
        <v>483.15</v>
      </c>
    </row>
    <row r="24" spans="1:62" x14ac:dyDescent="0.25">
      <c r="A24" s="59">
        <v>37</v>
      </c>
      <c r="B24" s="245" t="s">
        <v>40</v>
      </c>
      <c r="C24" s="183" t="s">
        <v>2</v>
      </c>
      <c r="D24" s="183" t="s">
        <v>2</v>
      </c>
      <c r="E24" s="183" t="s">
        <v>2</v>
      </c>
      <c r="F24" s="183" t="s">
        <v>2</v>
      </c>
      <c r="G24" s="183" t="s">
        <v>2</v>
      </c>
      <c r="H24" s="219" t="s">
        <v>2</v>
      </c>
      <c r="I24" s="183" t="s">
        <v>2</v>
      </c>
      <c r="J24" s="183" t="s">
        <v>2</v>
      </c>
      <c r="K24" s="183" t="s">
        <v>2</v>
      </c>
      <c r="L24" s="220" t="s">
        <v>2</v>
      </c>
      <c r="M24" s="183" t="s">
        <v>2</v>
      </c>
      <c r="N24" s="183" t="s">
        <v>2</v>
      </c>
      <c r="O24" s="183" t="s">
        <v>2</v>
      </c>
      <c r="P24" s="183" t="s">
        <v>2</v>
      </c>
      <c r="Q24" s="183" t="s">
        <v>2</v>
      </c>
      <c r="R24" s="219" t="s">
        <v>2</v>
      </c>
      <c r="S24" s="183" t="s">
        <v>2</v>
      </c>
      <c r="T24" s="183" t="s">
        <v>2</v>
      </c>
      <c r="U24" s="183" t="s">
        <v>2</v>
      </c>
      <c r="V24" s="183" t="s">
        <v>2</v>
      </c>
      <c r="W24" s="219" t="s">
        <v>2</v>
      </c>
      <c r="X24" s="183" t="s">
        <v>2</v>
      </c>
      <c r="Y24" s="183" t="s">
        <v>2</v>
      </c>
      <c r="Z24" s="183" t="s">
        <v>2</v>
      </c>
      <c r="AA24" s="183" t="s">
        <v>2</v>
      </c>
      <c r="AB24" s="219" t="s">
        <v>2</v>
      </c>
      <c r="AC24" s="183" t="s">
        <v>2</v>
      </c>
      <c r="AD24" s="183" t="s">
        <v>2</v>
      </c>
      <c r="AE24" s="183" t="s">
        <v>2</v>
      </c>
      <c r="AF24" s="183" t="s">
        <v>2</v>
      </c>
      <c r="AG24" s="219" t="s">
        <v>2</v>
      </c>
      <c r="AH24" s="183" t="s">
        <v>2</v>
      </c>
      <c r="AI24" s="183" t="s">
        <v>2</v>
      </c>
      <c r="AJ24" s="183" t="s">
        <v>2</v>
      </c>
      <c r="AK24" s="183" t="s">
        <v>2</v>
      </c>
      <c r="AL24" s="219" t="s">
        <v>2</v>
      </c>
      <c r="AM24" s="183" t="s">
        <v>2</v>
      </c>
      <c r="AN24" s="183" t="s">
        <v>2</v>
      </c>
      <c r="AO24" s="183" t="s">
        <v>2</v>
      </c>
      <c r="AP24" s="183" t="s">
        <v>2</v>
      </c>
      <c r="AQ24" s="219" t="s">
        <v>2</v>
      </c>
      <c r="AR24" s="183" t="s">
        <v>2</v>
      </c>
      <c r="AS24" s="183" t="s">
        <v>2</v>
      </c>
      <c r="AT24" s="183" t="s">
        <v>2</v>
      </c>
      <c r="AU24" s="183" t="s">
        <v>2</v>
      </c>
      <c r="AV24" s="219" t="s">
        <v>2</v>
      </c>
      <c r="AW24" s="183" t="s">
        <v>2</v>
      </c>
      <c r="AX24" s="183" t="s">
        <v>2</v>
      </c>
      <c r="AY24" s="183" t="s">
        <v>2</v>
      </c>
      <c r="AZ24" s="183" t="s">
        <v>2</v>
      </c>
      <c r="BA24" s="219" t="s">
        <v>2</v>
      </c>
      <c r="BB24" s="183" t="s">
        <v>2</v>
      </c>
      <c r="BC24" s="183" t="s">
        <v>2</v>
      </c>
      <c r="BD24" s="183" t="s">
        <v>2</v>
      </c>
      <c r="BE24" s="183" t="s">
        <v>2</v>
      </c>
      <c r="BF24" s="219">
        <v>11.053900000000001</v>
      </c>
      <c r="BG24" s="183">
        <v>3776.89</v>
      </c>
      <c r="BH24" s="183">
        <v>-62.9</v>
      </c>
      <c r="BI24" s="183">
        <v>373.15</v>
      </c>
      <c r="BJ24" s="220">
        <v>483.15</v>
      </c>
    </row>
    <row r="25" spans="1:62" x14ac:dyDescent="0.25">
      <c r="A25" s="59">
        <v>41</v>
      </c>
      <c r="B25" s="245" t="s">
        <v>44</v>
      </c>
      <c r="C25" s="183">
        <v>4.1424178550805104</v>
      </c>
      <c r="D25" s="183">
        <v>1493.3125919690301</v>
      </c>
      <c r="E25" s="183">
        <v>-79.642646911231395</v>
      </c>
      <c r="F25" s="183">
        <v>313.14999999999998</v>
      </c>
      <c r="G25" s="183">
        <v>462.43</v>
      </c>
      <c r="H25" s="219">
        <v>9.1059999999999999</v>
      </c>
      <c r="I25" s="183">
        <v>1476</v>
      </c>
      <c r="J25" s="183">
        <v>192.2</v>
      </c>
      <c r="K25" s="183">
        <v>253.41</v>
      </c>
      <c r="L25" s="220">
        <v>462.44</v>
      </c>
      <c r="M25" s="183" t="s">
        <v>2</v>
      </c>
      <c r="N25" s="183" t="s">
        <v>2</v>
      </c>
      <c r="O25" s="183" t="s">
        <v>2</v>
      </c>
      <c r="P25" s="183" t="s">
        <v>2</v>
      </c>
      <c r="Q25" s="183" t="s">
        <v>2</v>
      </c>
      <c r="R25" s="219" t="s">
        <v>2</v>
      </c>
      <c r="S25" s="183" t="s">
        <v>2</v>
      </c>
      <c r="T25" s="183" t="s">
        <v>2</v>
      </c>
      <c r="U25" s="183" t="s">
        <v>2</v>
      </c>
      <c r="V25" s="183" t="s">
        <v>2</v>
      </c>
      <c r="W25" s="219" t="s">
        <v>2</v>
      </c>
      <c r="X25" s="183" t="s">
        <v>2</v>
      </c>
      <c r="Y25" s="183" t="s">
        <v>2</v>
      </c>
      <c r="Z25" s="183" t="s">
        <v>2</v>
      </c>
      <c r="AA25" s="183" t="s">
        <v>2</v>
      </c>
      <c r="AB25" s="219" t="s">
        <v>2</v>
      </c>
      <c r="AC25" s="183" t="s">
        <v>2</v>
      </c>
      <c r="AD25" s="183" t="s">
        <v>2</v>
      </c>
      <c r="AE25" s="183" t="s">
        <v>2</v>
      </c>
      <c r="AF25" s="183" t="s">
        <v>2</v>
      </c>
      <c r="AG25" s="219" t="s">
        <v>2</v>
      </c>
      <c r="AH25" s="183" t="s">
        <v>2</v>
      </c>
      <c r="AI25" s="183" t="s">
        <v>2</v>
      </c>
      <c r="AJ25" s="183" t="s">
        <v>2</v>
      </c>
      <c r="AK25" s="183" t="s">
        <v>2</v>
      </c>
      <c r="AL25" s="219" t="s">
        <v>2</v>
      </c>
      <c r="AM25" s="183" t="s">
        <v>2</v>
      </c>
      <c r="AN25" s="183" t="s">
        <v>2</v>
      </c>
      <c r="AO25" s="183" t="s">
        <v>2</v>
      </c>
      <c r="AP25" s="183" t="s">
        <v>2</v>
      </c>
      <c r="AQ25" s="219" t="s">
        <v>2</v>
      </c>
      <c r="AR25" s="183" t="s">
        <v>2</v>
      </c>
      <c r="AS25" s="183" t="s">
        <v>2</v>
      </c>
      <c r="AT25" s="183" t="s">
        <v>2</v>
      </c>
      <c r="AU25" s="183" t="s">
        <v>2</v>
      </c>
      <c r="AV25" s="219" t="s">
        <v>2</v>
      </c>
      <c r="AW25" s="183" t="s">
        <v>2</v>
      </c>
      <c r="AX25" s="183" t="s">
        <v>2</v>
      </c>
      <c r="AY25" s="183" t="s">
        <v>2</v>
      </c>
      <c r="AZ25" s="183" t="s">
        <v>2</v>
      </c>
      <c r="BA25" s="219" t="s">
        <v>2</v>
      </c>
      <c r="BB25" s="183" t="s">
        <v>2</v>
      </c>
      <c r="BC25" s="183" t="s">
        <v>2</v>
      </c>
      <c r="BD25" s="183" t="s">
        <v>2</v>
      </c>
      <c r="BE25" s="183" t="s">
        <v>2</v>
      </c>
      <c r="BF25" s="219" t="s">
        <v>2</v>
      </c>
      <c r="BG25" s="183" t="s">
        <v>2</v>
      </c>
      <c r="BH25" s="183" t="s">
        <v>2</v>
      </c>
      <c r="BI25" s="183" t="s">
        <v>2</v>
      </c>
      <c r="BJ25" s="220" t="s">
        <v>2</v>
      </c>
    </row>
    <row r="26" spans="1:62" x14ac:dyDescent="0.25">
      <c r="A26" s="59">
        <v>43</v>
      </c>
      <c r="B26" s="245" t="s">
        <v>46</v>
      </c>
      <c r="C26" s="183">
        <v>4.54572378274794</v>
      </c>
      <c r="D26" s="183">
        <v>1885.1821561065301</v>
      </c>
      <c r="E26" s="183">
        <v>-65.796730189998698</v>
      </c>
      <c r="F26" s="183">
        <v>330.54999999999995</v>
      </c>
      <c r="G26" s="183">
        <v>452.3</v>
      </c>
      <c r="H26" s="219">
        <v>9.3849999999999998</v>
      </c>
      <c r="I26" s="183">
        <v>1766</v>
      </c>
      <c r="J26" s="183">
        <v>195.4</v>
      </c>
      <c r="K26" s="183">
        <v>283.8</v>
      </c>
      <c r="L26" s="220">
        <v>462.31</v>
      </c>
      <c r="M26" s="183" t="s">
        <v>2</v>
      </c>
      <c r="N26" s="183" t="s">
        <v>2</v>
      </c>
      <c r="O26" s="183" t="s">
        <v>2</v>
      </c>
      <c r="P26" s="183" t="s">
        <v>2</v>
      </c>
      <c r="Q26" s="183" t="s">
        <v>2</v>
      </c>
      <c r="R26" s="219" t="s">
        <v>2</v>
      </c>
      <c r="S26" s="183" t="s">
        <v>2</v>
      </c>
      <c r="T26" s="183" t="s">
        <v>2</v>
      </c>
      <c r="U26" s="183" t="s">
        <v>2</v>
      </c>
      <c r="V26" s="183" t="s">
        <v>2</v>
      </c>
      <c r="W26" s="219" t="s">
        <v>2</v>
      </c>
      <c r="X26" s="183" t="s">
        <v>2</v>
      </c>
      <c r="Y26" s="183" t="s">
        <v>2</v>
      </c>
      <c r="Z26" s="183" t="s">
        <v>2</v>
      </c>
      <c r="AA26" s="183" t="s">
        <v>2</v>
      </c>
      <c r="AB26" s="219" t="s">
        <v>2</v>
      </c>
      <c r="AC26" s="183" t="s">
        <v>2</v>
      </c>
      <c r="AD26" s="183" t="s">
        <v>2</v>
      </c>
      <c r="AE26" s="183" t="s">
        <v>2</v>
      </c>
      <c r="AF26" s="183" t="s">
        <v>2</v>
      </c>
      <c r="AG26" s="219" t="s">
        <v>2</v>
      </c>
      <c r="AH26" s="183" t="s">
        <v>2</v>
      </c>
      <c r="AI26" s="183" t="s">
        <v>2</v>
      </c>
      <c r="AJ26" s="183" t="s">
        <v>2</v>
      </c>
      <c r="AK26" s="183" t="s">
        <v>2</v>
      </c>
      <c r="AL26" s="219" t="s">
        <v>2</v>
      </c>
      <c r="AM26" s="183" t="s">
        <v>2</v>
      </c>
      <c r="AN26" s="183" t="s">
        <v>2</v>
      </c>
      <c r="AO26" s="183" t="s">
        <v>2</v>
      </c>
      <c r="AP26" s="183" t="s">
        <v>2</v>
      </c>
      <c r="AQ26" s="219" t="s">
        <v>2</v>
      </c>
      <c r="AR26" s="183" t="s">
        <v>2</v>
      </c>
      <c r="AS26" s="183" t="s">
        <v>2</v>
      </c>
      <c r="AT26" s="183" t="s">
        <v>2</v>
      </c>
      <c r="AU26" s="183" t="s">
        <v>2</v>
      </c>
      <c r="AV26" s="219" t="s">
        <v>2</v>
      </c>
      <c r="AW26" s="183" t="s">
        <v>2</v>
      </c>
      <c r="AX26" s="183" t="s">
        <v>2</v>
      </c>
      <c r="AY26" s="183" t="s">
        <v>2</v>
      </c>
      <c r="AZ26" s="183" t="s">
        <v>2</v>
      </c>
      <c r="BA26" s="219" t="s">
        <v>2</v>
      </c>
      <c r="BB26" s="183" t="s">
        <v>2</v>
      </c>
      <c r="BC26" s="183" t="s">
        <v>2</v>
      </c>
      <c r="BD26" s="183" t="s">
        <v>2</v>
      </c>
      <c r="BE26" s="183" t="s">
        <v>2</v>
      </c>
      <c r="BF26" s="219" t="s">
        <v>2</v>
      </c>
      <c r="BG26" s="183" t="s">
        <v>2</v>
      </c>
      <c r="BH26" s="183" t="s">
        <v>2</v>
      </c>
      <c r="BI26" s="183" t="s">
        <v>2</v>
      </c>
      <c r="BJ26" s="220" t="s">
        <v>2</v>
      </c>
    </row>
    <row r="27" spans="1:62" x14ac:dyDescent="0.25">
      <c r="A27" s="59">
        <v>45</v>
      </c>
      <c r="B27" s="245" t="s">
        <v>48</v>
      </c>
      <c r="C27" s="183">
        <v>4.4724273676422301</v>
      </c>
      <c r="D27" s="183">
        <v>1927.4988413205699</v>
      </c>
      <c r="E27" s="183">
        <v>-85.983055612886403</v>
      </c>
      <c r="F27" s="183">
        <v>353.16</v>
      </c>
      <c r="G27" s="183">
        <v>462.37</v>
      </c>
      <c r="H27" s="219">
        <v>9.85</v>
      </c>
      <c r="I27" s="183">
        <v>2169</v>
      </c>
      <c r="J27" s="183">
        <v>205.7</v>
      </c>
      <c r="K27" s="183">
        <v>303.10000000000002</v>
      </c>
      <c r="L27" s="220">
        <v>462.37</v>
      </c>
      <c r="M27" s="183" t="s">
        <v>2</v>
      </c>
      <c r="N27" s="183" t="s">
        <v>2</v>
      </c>
      <c r="O27" s="183" t="s">
        <v>2</v>
      </c>
      <c r="P27" s="183" t="s">
        <v>2</v>
      </c>
      <c r="Q27" s="183" t="s">
        <v>2</v>
      </c>
      <c r="R27" s="219" t="s">
        <v>2</v>
      </c>
      <c r="S27" s="183" t="s">
        <v>2</v>
      </c>
      <c r="T27" s="183" t="s">
        <v>2</v>
      </c>
      <c r="U27" s="183" t="s">
        <v>2</v>
      </c>
      <c r="V27" s="183" t="s">
        <v>2</v>
      </c>
      <c r="W27" s="219" t="s">
        <v>2</v>
      </c>
      <c r="X27" s="183" t="s">
        <v>2</v>
      </c>
      <c r="Y27" s="183" t="s">
        <v>2</v>
      </c>
      <c r="Z27" s="183" t="s">
        <v>2</v>
      </c>
      <c r="AA27" s="183" t="s">
        <v>2</v>
      </c>
      <c r="AB27" s="219" t="s">
        <v>2</v>
      </c>
      <c r="AC27" s="183" t="s">
        <v>2</v>
      </c>
      <c r="AD27" s="183" t="s">
        <v>2</v>
      </c>
      <c r="AE27" s="183" t="s">
        <v>2</v>
      </c>
      <c r="AF27" s="183" t="s">
        <v>2</v>
      </c>
      <c r="AG27" s="219" t="s">
        <v>2</v>
      </c>
      <c r="AH27" s="183" t="s">
        <v>2</v>
      </c>
      <c r="AI27" s="183" t="s">
        <v>2</v>
      </c>
      <c r="AJ27" s="183" t="s">
        <v>2</v>
      </c>
      <c r="AK27" s="183" t="s">
        <v>2</v>
      </c>
      <c r="AL27" s="219" t="s">
        <v>2</v>
      </c>
      <c r="AM27" s="183" t="s">
        <v>2</v>
      </c>
      <c r="AN27" s="183" t="s">
        <v>2</v>
      </c>
      <c r="AO27" s="183" t="s">
        <v>2</v>
      </c>
      <c r="AP27" s="183" t="s">
        <v>2</v>
      </c>
      <c r="AQ27" s="219" t="s">
        <v>2</v>
      </c>
      <c r="AR27" s="183" t="s">
        <v>2</v>
      </c>
      <c r="AS27" s="183" t="s">
        <v>2</v>
      </c>
      <c r="AT27" s="183" t="s">
        <v>2</v>
      </c>
      <c r="AU27" s="183" t="s">
        <v>2</v>
      </c>
      <c r="AV27" s="219" t="s">
        <v>2</v>
      </c>
      <c r="AW27" s="183" t="s">
        <v>2</v>
      </c>
      <c r="AX27" s="183" t="s">
        <v>2</v>
      </c>
      <c r="AY27" s="183" t="s">
        <v>2</v>
      </c>
      <c r="AZ27" s="183" t="s">
        <v>2</v>
      </c>
      <c r="BA27" s="219" t="s">
        <v>2</v>
      </c>
      <c r="BB27" s="183" t="s">
        <v>2</v>
      </c>
      <c r="BC27" s="183" t="s">
        <v>2</v>
      </c>
      <c r="BD27" s="183" t="s">
        <v>2</v>
      </c>
      <c r="BE27" s="183" t="s">
        <v>2</v>
      </c>
      <c r="BF27" s="219" t="s">
        <v>2</v>
      </c>
      <c r="BG27" s="183" t="s">
        <v>2</v>
      </c>
      <c r="BH27" s="183" t="s">
        <v>2</v>
      </c>
      <c r="BI27" s="183" t="s">
        <v>2</v>
      </c>
      <c r="BJ27" s="220" t="s">
        <v>2</v>
      </c>
    </row>
    <row r="28" spans="1:62" x14ac:dyDescent="0.25">
      <c r="A28" s="59">
        <v>47</v>
      </c>
      <c r="B28" s="245" t="s">
        <v>50</v>
      </c>
      <c r="C28" s="183">
        <v>4.34424589189919</v>
      </c>
      <c r="D28" s="183">
        <v>1943.08862644018</v>
      </c>
      <c r="E28" s="183">
        <v>-104.07538340324299</v>
      </c>
      <c r="F28" s="183">
        <v>372.12</v>
      </c>
      <c r="G28" s="183">
        <v>452.31</v>
      </c>
      <c r="H28" s="219">
        <v>10.738</v>
      </c>
      <c r="I28" s="183">
        <v>2894</v>
      </c>
      <c r="J28" s="183">
        <v>236.2</v>
      </c>
      <c r="K28" s="183">
        <v>313.10000000000002</v>
      </c>
      <c r="L28" s="220">
        <v>462.43</v>
      </c>
      <c r="M28" s="183" t="s">
        <v>2</v>
      </c>
      <c r="N28" s="183" t="s">
        <v>2</v>
      </c>
      <c r="O28" s="183" t="s">
        <v>2</v>
      </c>
      <c r="P28" s="183" t="s">
        <v>2</v>
      </c>
      <c r="Q28" s="183" t="s">
        <v>2</v>
      </c>
      <c r="R28" s="219" t="s">
        <v>2</v>
      </c>
      <c r="S28" s="183" t="s">
        <v>2</v>
      </c>
      <c r="T28" s="183" t="s">
        <v>2</v>
      </c>
      <c r="U28" s="183" t="s">
        <v>2</v>
      </c>
      <c r="V28" s="183" t="s">
        <v>2</v>
      </c>
      <c r="W28" s="219" t="s">
        <v>2</v>
      </c>
      <c r="X28" s="183" t="s">
        <v>2</v>
      </c>
      <c r="Y28" s="183" t="s">
        <v>2</v>
      </c>
      <c r="Z28" s="183" t="s">
        <v>2</v>
      </c>
      <c r="AA28" s="183" t="s">
        <v>2</v>
      </c>
      <c r="AB28" s="219">
        <v>3.891</v>
      </c>
      <c r="AC28" s="183">
        <v>604.61519999999996</v>
      </c>
      <c r="AD28" s="183">
        <v>14.1967</v>
      </c>
      <c r="AE28" s="183">
        <v>420.04999999999995</v>
      </c>
      <c r="AF28" s="183">
        <v>464.34999999999997</v>
      </c>
      <c r="AG28" s="219" t="s">
        <v>2</v>
      </c>
      <c r="AH28" s="183" t="s">
        <v>2</v>
      </c>
      <c r="AI28" s="183" t="s">
        <v>2</v>
      </c>
      <c r="AJ28" s="183" t="s">
        <v>2</v>
      </c>
      <c r="AK28" s="183" t="s">
        <v>2</v>
      </c>
      <c r="AL28" s="219" t="s">
        <v>2</v>
      </c>
      <c r="AM28" s="183" t="s">
        <v>2</v>
      </c>
      <c r="AN28" s="183" t="s">
        <v>2</v>
      </c>
      <c r="AO28" s="183" t="s">
        <v>2</v>
      </c>
      <c r="AP28" s="183" t="s">
        <v>2</v>
      </c>
      <c r="AQ28" s="219" t="s">
        <v>2</v>
      </c>
      <c r="AR28" s="183" t="s">
        <v>2</v>
      </c>
      <c r="AS28" s="183" t="s">
        <v>2</v>
      </c>
      <c r="AT28" s="183" t="s">
        <v>2</v>
      </c>
      <c r="AU28" s="183" t="s">
        <v>2</v>
      </c>
      <c r="AV28" s="219" t="s">
        <v>2</v>
      </c>
      <c r="AW28" s="183" t="s">
        <v>2</v>
      </c>
      <c r="AX28" s="183" t="s">
        <v>2</v>
      </c>
      <c r="AY28" s="183" t="s">
        <v>2</v>
      </c>
      <c r="AZ28" s="183" t="s">
        <v>2</v>
      </c>
      <c r="BA28" s="219" t="s">
        <v>2</v>
      </c>
      <c r="BB28" s="183" t="s">
        <v>2</v>
      </c>
      <c r="BC28" s="183" t="s">
        <v>2</v>
      </c>
      <c r="BD28" s="183" t="s">
        <v>2</v>
      </c>
      <c r="BE28" s="183" t="s">
        <v>2</v>
      </c>
      <c r="BF28" s="219" t="s">
        <v>2</v>
      </c>
      <c r="BG28" s="183" t="s">
        <v>2</v>
      </c>
      <c r="BH28" s="183" t="s">
        <v>2</v>
      </c>
      <c r="BI28" s="183" t="s">
        <v>2</v>
      </c>
      <c r="BJ28" s="220" t="s">
        <v>2</v>
      </c>
    </row>
    <row r="29" spans="1:62" x14ac:dyDescent="0.25">
      <c r="A29" s="59">
        <v>49</v>
      </c>
      <c r="B29" s="245" t="s">
        <v>52</v>
      </c>
      <c r="C29" s="183">
        <v>4.1165578697668801</v>
      </c>
      <c r="D29" s="183">
        <v>1873.5105582511401</v>
      </c>
      <c r="E29" s="183">
        <v>-128.53166188552601</v>
      </c>
      <c r="F29" s="183">
        <v>398.52</v>
      </c>
      <c r="G29" s="183">
        <v>462.3</v>
      </c>
      <c r="H29" s="219">
        <v>10.153</v>
      </c>
      <c r="I29" s="183">
        <v>2571</v>
      </c>
      <c r="J29" s="183">
        <v>197.6</v>
      </c>
      <c r="K29" s="183">
        <v>333.22</v>
      </c>
      <c r="L29" s="220">
        <v>462.3</v>
      </c>
      <c r="M29" s="183" t="s">
        <v>2</v>
      </c>
      <c r="N29" s="183" t="s">
        <v>2</v>
      </c>
      <c r="O29" s="183" t="s">
        <v>2</v>
      </c>
      <c r="P29" s="183" t="s">
        <v>2</v>
      </c>
      <c r="Q29" s="183" t="s">
        <v>2</v>
      </c>
      <c r="R29" s="219" t="s">
        <v>2</v>
      </c>
      <c r="S29" s="183" t="s">
        <v>2</v>
      </c>
      <c r="T29" s="183" t="s">
        <v>2</v>
      </c>
      <c r="U29" s="183" t="s">
        <v>2</v>
      </c>
      <c r="V29" s="183" t="s">
        <v>2</v>
      </c>
      <c r="W29" s="219" t="s">
        <v>2</v>
      </c>
      <c r="X29" s="183" t="s">
        <v>2</v>
      </c>
      <c r="Y29" s="183" t="s">
        <v>2</v>
      </c>
      <c r="Z29" s="183" t="s">
        <v>2</v>
      </c>
      <c r="AA29" s="183" t="s">
        <v>2</v>
      </c>
      <c r="AB29" s="219">
        <v>4.4223999999999997</v>
      </c>
      <c r="AC29" s="183">
        <v>802.25930000000005</v>
      </c>
      <c r="AD29" s="183">
        <v>13.6854</v>
      </c>
      <c r="AE29" s="183">
        <v>446.05999999999995</v>
      </c>
      <c r="AF29" s="183">
        <v>492.46999999999997</v>
      </c>
      <c r="AG29" s="219">
        <v>8.5151800000000009</v>
      </c>
      <c r="AH29" s="183">
        <v>1531.9330299999999</v>
      </c>
      <c r="AI29" s="183">
        <v>116.04924</v>
      </c>
      <c r="AJ29" s="183">
        <v>392.17</v>
      </c>
      <c r="AK29" s="183">
        <v>443.82</v>
      </c>
      <c r="AL29" s="219" t="s">
        <v>2</v>
      </c>
      <c r="AM29" s="183" t="s">
        <v>2</v>
      </c>
      <c r="AN29" s="183" t="s">
        <v>2</v>
      </c>
      <c r="AO29" s="183" t="s">
        <v>2</v>
      </c>
      <c r="AP29" s="183" t="s">
        <v>2</v>
      </c>
      <c r="AQ29" s="219" t="s">
        <v>2</v>
      </c>
      <c r="AR29" s="183" t="s">
        <v>2</v>
      </c>
      <c r="AS29" s="183" t="s">
        <v>2</v>
      </c>
      <c r="AT29" s="183" t="s">
        <v>2</v>
      </c>
      <c r="AU29" s="183" t="s">
        <v>2</v>
      </c>
      <c r="AV29" s="219" t="s">
        <v>2</v>
      </c>
      <c r="AW29" s="183" t="s">
        <v>2</v>
      </c>
      <c r="AX29" s="183" t="s">
        <v>2</v>
      </c>
      <c r="AY29" s="183" t="s">
        <v>2</v>
      </c>
      <c r="AZ29" s="183" t="s">
        <v>2</v>
      </c>
      <c r="BA29" s="219" t="s">
        <v>2</v>
      </c>
      <c r="BB29" s="183" t="s">
        <v>2</v>
      </c>
      <c r="BC29" s="183" t="s">
        <v>2</v>
      </c>
      <c r="BD29" s="183" t="s">
        <v>2</v>
      </c>
      <c r="BE29" s="183" t="s">
        <v>2</v>
      </c>
      <c r="BF29" s="219" t="s">
        <v>2</v>
      </c>
      <c r="BG29" s="183" t="s">
        <v>2</v>
      </c>
      <c r="BH29" s="183" t="s">
        <v>2</v>
      </c>
      <c r="BI29" s="183" t="s">
        <v>2</v>
      </c>
      <c r="BJ29" s="220" t="s">
        <v>2</v>
      </c>
    </row>
    <row r="30" spans="1:62" x14ac:dyDescent="0.25">
      <c r="A30" s="59">
        <v>53</v>
      </c>
      <c r="B30" s="245" t="s">
        <v>56</v>
      </c>
      <c r="C30" s="183">
        <v>3.2868582554096699</v>
      </c>
      <c r="D30" s="183">
        <v>1521.0368274114601</v>
      </c>
      <c r="E30" s="183">
        <v>-170.45382220920999</v>
      </c>
      <c r="F30" s="183">
        <v>419.36</v>
      </c>
      <c r="G30" s="183">
        <v>468.07</v>
      </c>
      <c r="H30" s="219" t="s">
        <v>2</v>
      </c>
      <c r="I30" s="183" t="s">
        <v>2</v>
      </c>
      <c r="J30" s="183" t="s">
        <v>2</v>
      </c>
      <c r="K30" s="183" t="s">
        <v>2</v>
      </c>
      <c r="L30" s="220" t="s">
        <v>2</v>
      </c>
      <c r="M30" s="183" t="s">
        <v>2</v>
      </c>
      <c r="N30" s="183" t="s">
        <v>2</v>
      </c>
      <c r="O30" s="183" t="s">
        <v>2</v>
      </c>
      <c r="P30" s="183" t="s">
        <v>2</v>
      </c>
      <c r="Q30" s="183" t="s">
        <v>2</v>
      </c>
      <c r="R30" s="219" t="s">
        <v>2</v>
      </c>
      <c r="S30" s="183" t="s">
        <v>2</v>
      </c>
      <c r="T30" s="183" t="s">
        <v>2</v>
      </c>
      <c r="U30" s="183" t="s">
        <v>2</v>
      </c>
      <c r="V30" s="183" t="s">
        <v>2</v>
      </c>
      <c r="W30" s="219" t="s">
        <v>2</v>
      </c>
      <c r="X30" s="183" t="s">
        <v>2</v>
      </c>
      <c r="Y30" s="183" t="s">
        <v>2</v>
      </c>
      <c r="Z30" s="183" t="s">
        <v>2</v>
      </c>
      <c r="AA30" s="183" t="s">
        <v>2</v>
      </c>
      <c r="AB30" s="219">
        <v>5.9527000000000001</v>
      </c>
      <c r="AC30" s="183">
        <v>1602.59</v>
      </c>
      <c r="AD30" s="183">
        <v>78.531099999999995</v>
      </c>
      <c r="AE30" s="183">
        <v>464.49</v>
      </c>
      <c r="AF30" s="183">
        <v>515.13</v>
      </c>
      <c r="AG30" s="219">
        <v>9.3084299999999995</v>
      </c>
      <c r="AH30" s="183">
        <v>2104.3904900000002</v>
      </c>
      <c r="AI30" s="183">
        <v>148.49728999999999</v>
      </c>
      <c r="AJ30" s="183">
        <v>412.63</v>
      </c>
      <c r="AK30" s="183">
        <v>468.07</v>
      </c>
      <c r="AL30" s="219" t="s">
        <v>2</v>
      </c>
      <c r="AM30" s="183" t="s">
        <v>2</v>
      </c>
      <c r="AN30" s="183" t="s">
        <v>2</v>
      </c>
      <c r="AO30" s="183" t="s">
        <v>2</v>
      </c>
      <c r="AP30" s="183" t="s">
        <v>2</v>
      </c>
      <c r="AQ30" s="219" t="s">
        <v>2</v>
      </c>
      <c r="AR30" s="183" t="s">
        <v>2</v>
      </c>
      <c r="AS30" s="183" t="s">
        <v>2</v>
      </c>
      <c r="AT30" s="183" t="s">
        <v>2</v>
      </c>
      <c r="AU30" s="183" t="s">
        <v>2</v>
      </c>
      <c r="AV30" s="219" t="s">
        <v>2</v>
      </c>
      <c r="AW30" s="183" t="s">
        <v>2</v>
      </c>
      <c r="AX30" s="183" t="s">
        <v>2</v>
      </c>
      <c r="AY30" s="183" t="s">
        <v>2</v>
      </c>
      <c r="AZ30" s="183" t="s">
        <v>2</v>
      </c>
      <c r="BA30" s="219" t="s">
        <v>2</v>
      </c>
      <c r="BB30" s="183" t="s">
        <v>2</v>
      </c>
      <c r="BC30" s="183" t="s">
        <v>2</v>
      </c>
      <c r="BD30" s="183" t="s">
        <v>2</v>
      </c>
      <c r="BE30" s="183" t="s">
        <v>2</v>
      </c>
      <c r="BF30" s="219" t="s">
        <v>2</v>
      </c>
      <c r="BG30" s="183" t="s">
        <v>2</v>
      </c>
      <c r="BH30" s="183" t="s">
        <v>2</v>
      </c>
      <c r="BI30" s="183" t="s">
        <v>2</v>
      </c>
      <c r="BJ30" s="220" t="s">
        <v>2</v>
      </c>
    </row>
    <row r="31" spans="1:62" x14ac:dyDescent="0.25">
      <c r="A31" s="59">
        <v>57</v>
      </c>
      <c r="B31" s="245" t="s">
        <v>60</v>
      </c>
      <c r="C31" s="183" t="s">
        <v>2</v>
      </c>
      <c r="D31" s="183" t="s">
        <v>2</v>
      </c>
      <c r="E31" s="183" t="s">
        <v>2</v>
      </c>
      <c r="F31" s="183" t="s">
        <v>2</v>
      </c>
      <c r="G31" s="183" t="s">
        <v>2</v>
      </c>
      <c r="H31" s="219" t="s">
        <v>2</v>
      </c>
      <c r="I31" s="183" t="s">
        <v>2</v>
      </c>
      <c r="J31" s="183" t="s">
        <v>2</v>
      </c>
      <c r="K31" s="183" t="s">
        <v>2</v>
      </c>
      <c r="L31" s="220" t="s">
        <v>2</v>
      </c>
      <c r="M31" s="183" t="s">
        <v>2</v>
      </c>
      <c r="N31" s="183" t="s">
        <v>2</v>
      </c>
      <c r="O31" s="183" t="s">
        <v>2</v>
      </c>
      <c r="P31" s="183" t="s">
        <v>2</v>
      </c>
      <c r="Q31" s="183" t="s">
        <v>2</v>
      </c>
      <c r="R31" s="219" t="s">
        <v>2</v>
      </c>
      <c r="S31" s="183" t="s">
        <v>2</v>
      </c>
      <c r="T31" s="183" t="s">
        <v>2</v>
      </c>
      <c r="U31" s="183" t="s">
        <v>2</v>
      </c>
      <c r="V31" s="183" t="s">
        <v>2</v>
      </c>
      <c r="W31" s="219" t="s">
        <v>2</v>
      </c>
      <c r="X31" s="183" t="s">
        <v>2</v>
      </c>
      <c r="Y31" s="183" t="s">
        <v>2</v>
      </c>
      <c r="Z31" s="183" t="s">
        <v>2</v>
      </c>
      <c r="AA31" s="183" t="s">
        <v>2</v>
      </c>
      <c r="AB31" s="219">
        <v>5.6797000000000004</v>
      </c>
      <c r="AC31" s="183">
        <v>1276.8399999999999</v>
      </c>
      <c r="AD31" s="183">
        <v>11.536899999999999</v>
      </c>
      <c r="AE31" s="183">
        <v>490.96999999999997</v>
      </c>
      <c r="AF31" s="183">
        <v>533.97</v>
      </c>
      <c r="AG31" s="219" t="s">
        <v>2</v>
      </c>
      <c r="AH31" s="183" t="s">
        <v>2</v>
      </c>
      <c r="AI31" s="183" t="s">
        <v>2</v>
      </c>
      <c r="AJ31" s="183" t="s">
        <v>2</v>
      </c>
      <c r="AK31" s="183" t="s">
        <v>2</v>
      </c>
      <c r="AL31" s="219" t="s">
        <v>2</v>
      </c>
      <c r="AM31" s="183" t="s">
        <v>2</v>
      </c>
      <c r="AN31" s="183" t="s">
        <v>2</v>
      </c>
      <c r="AO31" s="183" t="s">
        <v>2</v>
      </c>
      <c r="AP31" s="183" t="s">
        <v>2</v>
      </c>
      <c r="AQ31" s="219" t="s">
        <v>2</v>
      </c>
      <c r="AR31" s="183" t="s">
        <v>2</v>
      </c>
      <c r="AS31" s="183" t="s">
        <v>2</v>
      </c>
      <c r="AT31" s="183" t="s">
        <v>2</v>
      </c>
      <c r="AU31" s="183" t="s">
        <v>2</v>
      </c>
      <c r="AV31" s="219" t="s">
        <v>2</v>
      </c>
      <c r="AW31" s="183" t="s">
        <v>2</v>
      </c>
      <c r="AX31" s="183" t="s">
        <v>2</v>
      </c>
      <c r="AY31" s="183" t="s">
        <v>2</v>
      </c>
      <c r="AZ31" s="183" t="s">
        <v>2</v>
      </c>
      <c r="BA31" s="219" t="s">
        <v>2</v>
      </c>
      <c r="BB31" s="183" t="s">
        <v>2</v>
      </c>
      <c r="BC31" s="183" t="s">
        <v>2</v>
      </c>
      <c r="BD31" s="183" t="s">
        <v>2</v>
      </c>
      <c r="BE31" s="183" t="s">
        <v>2</v>
      </c>
      <c r="BF31" s="219" t="s">
        <v>2</v>
      </c>
      <c r="BG31" s="183" t="s">
        <v>2</v>
      </c>
      <c r="BH31" s="183" t="s">
        <v>2</v>
      </c>
      <c r="BI31" s="183" t="s">
        <v>2</v>
      </c>
      <c r="BJ31" s="220" t="s">
        <v>2</v>
      </c>
    </row>
    <row r="32" spans="1:62" x14ac:dyDescent="0.25">
      <c r="A32" s="59">
        <v>58</v>
      </c>
      <c r="B32" s="245" t="s">
        <v>61</v>
      </c>
      <c r="C32" s="183" t="s">
        <v>2</v>
      </c>
      <c r="D32" s="183" t="s">
        <v>2</v>
      </c>
      <c r="E32" s="183" t="s">
        <v>2</v>
      </c>
      <c r="F32" s="183" t="s">
        <v>2</v>
      </c>
      <c r="G32" s="183" t="s">
        <v>2</v>
      </c>
      <c r="H32" s="219" t="s">
        <v>2</v>
      </c>
      <c r="I32" s="183" t="s">
        <v>2</v>
      </c>
      <c r="J32" s="183" t="s">
        <v>2</v>
      </c>
      <c r="K32" s="183" t="s">
        <v>2</v>
      </c>
      <c r="L32" s="220" t="s">
        <v>2</v>
      </c>
      <c r="M32" s="183" t="s">
        <v>2</v>
      </c>
      <c r="N32" s="183" t="s">
        <v>2</v>
      </c>
      <c r="O32" s="183" t="s">
        <v>2</v>
      </c>
      <c r="P32" s="183" t="s">
        <v>2</v>
      </c>
      <c r="Q32" s="183" t="s">
        <v>2</v>
      </c>
      <c r="R32" s="219" t="s">
        <v>2</v>
      </c>
      <c r="S32" s="183" t="s">
        <v>2</v>
      </c>
      <c r="T32" s="183" t="s">
        <v>2</v>
      </c>
      <c r="U32" s="183" t="s">
        <v>2</v>
      </c>
      <c r="V32" s="183" t="s">
        <v>2</v>
      </c>
      <c r="W32" s="219" t="s">
        <v>2</v>
      </c>
      <c r="X32" s="183" t="s">
        <v>2</v>
      </c>
      <c r="Y32" s="183" t="s">
        <v>2</v>
      </c>
      <c r="Z32" s="183" t="s">
        <v>2</v>
      </c>
      <c r="AA32" s="183" t="s">
        <v>2</v>
      </c>
      <c r="AB32" s="219">
        <v>5.2087000000000003</v>
      </c>
      <c r="AC32" s="183">
        <v>1183.1099999999999</v>
      </c>
      <c r="AD32" s="183">
        <v>20.907</v>
      </c>
      <c r="AE32" s="183">
        <v>486.64</v>
      </c>
      <c r="AF32" s="183">
        <v>536.82999999999993</v>
      </c>
      <c r="AG32" s="219" t="s">
        <v>2</v>
      </c>
      <c r="AH32" s="183" t="s">
        <v>2</v>
      </c>
      <c r="AI32" s="183" t="s">
        <v>2</v>
      </c>
      <c r="AJ32" s="183" t="s">
        <v>2</v>
      </c>
      <c r="AK32" s="183" t="s">
        <v>2</v>
      </c>
      <c r="AL32" s="219" t="s">
        <v>2</v>
      </c>
      <c r="AM32" s="183" t="s">
        <v>2</v>
      </c>
      <c r="AN32" s="183" t="s">
        <v>2</v>
      </c>
      <c r="AO32" s="183" t="s">
        <v>2</v>
      </c>
      <c r="AP32" s="183" t="s">
        <v>2</v>
      </c>
      <c r="AQ32" s="219" t="s">
        <v>2</v>
      </c>
      <c r="AR32" s="183" t="s">
        <v>2</v>
      </c>
      <c r="AS32" s="183" t="s">
        <v>2</v>
      </c>
      <c r="AT32" s="183" t="s">
        <v>2</v>
      </c>
      <c r="AU32" s="183" t="s">
        <v>2</v>
      </c>
      <c r="AV32" s="219" t="s">
        <v>2</v>
      </c>
      <c r="AW32" s="183" t="s">
        <v>2</v>
      </c>
      <c r="AX32" s="183" t="s">
        <v>2</v>
      </c>
      <c r="AY32" s="183" t="s">
        <v>2</v>
      </c>
      <c r="AZ32" s="183" t="s">
        <v>2</v>
      </c>
      <c r="BA32" s="219" t="s">
        <v>2</v>
      </c>
      <c r="BB32" s="183" t="s">
        <v>2</v>
      </c>
      <c r="BC32" s="183" t="s">
        <v>2</v>
      </c>
      <c r="BD32" s="183" t="s">
        <v>2</v>
      </c>
      <c r="BE32" s="183" t="s">
        <v>2</v>
      </c>
      <c r="BF32" s="219" t="s">
        <v>2</v>
      </c>
      <c r="BG32" s="183" t="s">
        <v>2</v>
      </c>
      <c r="BH32" s="183" t="s">
        <v>2</v>
      </c>
      <c r="BI32" s="183" t="s">
        <v>2</v>
      </c>
      <c r="BJ32" s="220" t="s">
        <v>2</v>
      </c>
    </row>
    <row r="33" spans="1:62" ht="15.75" thickBot="1" x14ac:dyDescent="0.3">
      <c r="A33" s="61">
        <v>60</v>
      </c>
      <c r="B33" s="246" t="s">
        <v>63</v>
      </c>
      <c r="C33" s="223" t="s">
        <v>2</v>
      </c>
      <c r="D33" s="223" t="s">
        <v>2</v>
      </c>
      <c r="E33" s="223" t="s">
        <v>2</v>
      </c>
      <c r="F33" s="223" t="s">
        <v>2</v>
      </c>
      <c r="G33" s="223" t="s">
        <v>2</v>
      </c>
      <c r="H33" s="222" t="s">
        <v>2</v>
      </c>
      <c r="I33" s="223" t="s">
        <v>2</v>
      </c>
      <c r="J33" s="223" t="s">
        <v>2</v>
      </c>
      <c r="K33" s="223" t="s">
        <v>2</v>
      </c>
      <c r="L33" s="224" t="s">
        <v>2</v>
      </c>
      <c r="M33" s="223" t="s">
        <v>2</v>
      </c>
      <c r="N33" s="223" t="s">
        <v>2</v>
      </c>
      <c r="O33" s="223" t="s">
        <v>2</v>
      </c>
      <c r="P33" s="223" t="s">
        <v>2</v>
      </c>
      <c r="Q33" s="223" t="s">
        <v>2</v>
      </c>
      <c r="R33" s="222" t="s">
        <v>2</v>
      </c>
      <c r="S33" s="223" t="s">
        <v>2</v>
      </c>
      <c r="T33" s="223" t="s">
        <v>2</v>
      </c>
      <c r="U33" s="223" t="s">
        <v>2</v>
      </c>
      <c r="V33" s="223" t="s">
        <v>2</v>
      </c>
      <c r="W33" s="222" t="s">
        <v>2</v>
      </c>
      <c r="X33" s="223" t="s">
        <v>2</v>
      </c>
      <c r="Y33" s="223" t="s">
        <v>2</v>
      </c>
      <c r="Z33" s="223" t="s">
        <v>2</v>
      </c>
      <c r="AA33" s="223" t="s">
        <v>2</v>
      </c>
      <c r="AB33" s="222">
        <v>8.0465999999999998</v>
      </c>
      <c r="AC33" s="223">
        <v>2969.27</v>
      </c>
      <c r="AD33" s="223">
        <v>161.3364</v>
      </c>
      <c r="AE33" s="223">
        <v>486.64</v>
      </c>
      <c r="AF33" s="223">
        <v>537.39</v>
      </c>
      <c r="AG33" s="222" t="s">
        <v>2</v>
      </c>
      <c r="AH33" s="223" t="s">
        <v>2</v>
      </c>
      <c r="AI33" s="223" t="s">
        <v>2</v>
      </c>
      <c r="AJ33" s="223" t="s">
        <v>2</v>
      </c>
      <c r="AK33" s="223" t="s">
        <v>2</v>
      </c>
      <c r="AL33" s="222" t="s">
        <v>2</v>
      </c>
      <c r="AM33" s="223" t="s">
        <v>2</v>
      </c>
      <c r="AN33" s="223" t="s">
        <v>2</v>
      </c>
      <c r="AO33" s="223" t="s">
        <v>2</v>
      </c>
      <c r="AP33" s="223" t="s">
        <v>2</v>
      </c>
      <c r="AQ33" s="222" t="s">
        <v>2</v>
      </c>
      <c r="AR33" s="223" t="s">
        <v>2</v>
      </c>
      <c r="AS33" s="223" t="s">
        <v>2</v>
      </c>
      <c r="AT33" s="223" t="s">
        <v>2</v>
      </c>
      <c r="AU33" s="223" t="s">
        <v>2</v>
      </c>
      <c r="AV33" s="222" t="s">
        <v>2</v>
      </c>
      <c r="AW33" s="223" t="s">
        <v>2</v>
      </c>
      <c r="AX33" s="223" t="s">
        <v>2</v>
      </c>
      <c r="AY33" s="223" t="s">
        <v>2</v>
      </c>
      <c r="AZ33" s="223" t="s">
        <v>2</v>
      </c>
      <c r="BA33" s="222" t="s">
        <v>2</v>
      </c>
      <c r="BB33" s="223" t="s">
        <v>2</v>
      </c>
      <c r="BC33" s="223" t="s">
        <v>2</v>
      </c>
      <c r="BD33" s="223" t="s">
        <v>2</v>
      </c>
      <c r="BE33" s="223" t="s">
        <v>2</v>
      </c>
      <c r="BF33" s="222" t="s">
        <v>2</v>
      </c>
      <c r="BG33" s="223" t="s">
        <v>2</v>
      </c>
      <c r="BH33" s="223" t="s">
        <v>2</v>
      </c>
      <c r="BI33" s="223" t="s">
        <v>2</v>
      </c>
      <c r="BJ33" s="224" t="s">
        <v>2</v>
      </c>
    </row>
    <row r="34" spans="1:62" ht="15.75" thickBot="1" x14ac:dyDescent="0.3">
      <c r="A34" s="38"/>
      <c r="B34" s="38"/>
      <c r="C34" s="38"/>
    </row>
    <row r="35" spans="1:62" x14ac:dyDescent="0.25">
      <c r="A35" s="307" t="s">
        <v>290</v>
      </c>
      <c r="B35" s="308"/>
      <c r="C35" s="309"/>
    </row>
    <row r="36" spans="1:62" x14ac:dyDescent="0.25">
      <c r="A36" s="310"/>
      <c r="B36" s="311"/>
      <c r="C36" s="312"/>
    </row>
    <row r="37" spans="1:62" ht="15.75" thickBot="1" x14ac:dyDescent="0.3">
      <c r="A37" s="313"/>
      <c r="B37" s="314"/>
      <c r="C37" s="315"/>
    </row>
    <row r="38" spans="1:62" x14ac:dyDescent="0.2">
      <c r="A38" s="18"/>
      <c r="B38" s="18"/>
      <c r="C38" s="18"/>
    </row>
    <row r="39" spans="1:62" x14ac:dyDescent="0.25">
      <c r="A39" s="38"/>
      <c r="B39" s="38"/>
      <c r="C39" s="134"/>
    </row>
  </sheetData>
  <mergeCells count="15">
    <mergeCell ref="BA1:BE1"/>
    <mergeCell ref="BF1:BJ1"/>
    <mergeCell ref="A35:C37"/>
    <mergeCell ref="W1:AA1"/>
    <mergeCell ref="AB1:AF1"/>
    <mergeCell ref="AG1:AK1"/>
    <mergeCell ref="AL1:AP1"/>
    <mergeCell ref="AQ1:AU1"/>
    <mergeCell ref="AV1:AZ1"/>
    <mergeCell ref="A1:A2"/>
    <mergeCell ref="B1:B2"/>
    <mergeCell ref="C1:G1"/>
    <mergeCell ref="H1:L1"/>
    <mergeCell ref="M1:Q1"/>
    <mergeCell ref="R1:V1"/>
  </mergeCells>
  <hyperlinks>
    <hyperlink ref="A35:B37" location="Menu!A1" display="&lt;&lt; Main Menu" xr:uid="{00000000-0004-0000-1000-000000000000}"/>
  </hyperlink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J29"/>
  <sheetViews>
    <sheetView zoomScale="85" zoomScaleNormal="85" workbookViewId="0">
      <selection sqref="A1:A2"/>
    </sheetView>
  </sheetViews>
  <sheetFormatPr defaultColWidth="9.140625" defaultRowHeight="15" x14ac:dyDescent="0.25"/>
  <cols>
    <col min="1" max="1" width="11.5703125" style="247" bestFit="1" customWidth="1"/>
    <col min="2" max="2" width="11.42578125" style="247" bestFit="1" customWidth="1"/>
    <col min="3" max="3" width="8.140625" style="247" bestFit="1" customWidth="1"/>
    <col min="4" max="4" width="6.7109375" style="247" bestFit="1" customWidth="1"/>
    <col min="5" max="5" width="8.140625" style="247" bestFit="1" customWidth="1"/>
    <col min="6" max="6" width="7.7109375" style="247" bestFit="1" customWidth="1"/>
    <col min="7" max="7" width="7.140625" style="247" bestFit="1" customWidth="1"/>
    <col min="8" max="8" width="6.7109375" style="247" bestFit="1" customWidth="1"/>
    <col min="9" max="9" width="7.140625" style="247" bestFit="1" customWidth="1"/>
    <col min="10" max="10" width="6.7109375" style="247" bestFit="1" customWidth="1"/>
    <col min="11" max="11" width="7.7109375" style="247" bestFit="1" customWidth="1"/>
    <col min="12" max="12" width="7.85546875" style="247" bestFit="1" customWidth="1"/>
    <col min="13" max="13" width="6.140625" style="247" bestFit="1" customWidth="1"/>
    <col min="14" max="14" width="5.7109375" style="247" bestFit="1" customWidth="1"/>
    <col min="15" max="15" width="6.140625" style="247" bestFit="1" customWidth="1"/>
    <col min="16" max="16" width="5.7109375" style="247" bestFit="1" customWidth="1"/>
    <col min="17" max="17" width="7.7109375" style="247" bestFit="1" customWidth="1"/>
    <col min="18" max="18" width="7.85546875" style="247" bestFit="1" customWidth="1"/>
    <col min="19" max="16384" width="9.140625" style="247"/>
  </cols>
  <sheetData>
    <row r="1" spans="1:18" ht="18.75" customHeight="1" x14ac:dyDescent="0.25">
      <c r="A1" s="395" t="s">
        <v>329</v>
      </c>
      <c r="B1" s="397" t="s">
        <v>226</v>
      </c>
      <c r="C1" s="399" t="s">
        <v>536</v>
      </c>
      <c r="D1" s="400"/>
      <c r="E1" s="400"/>
      <c r="F1" s="401"/>
      <c r="G1" s="399" t="s">
        <v>513</v>
      </c>
      <c r="H1" s="400"/>
      <c r="I1" s="400"/>
      <c r="J1" s="400"/>
      <c r="K1" s="400"/>
      <c r="L1" s="401"/>
      <c r="M1" s="399" t="s">
        <v>519</v>
      </c>
      <c r="N1" s="400"/>
      <c r="O1" s="400"/>
      <c r="P1" s="400"/>
      <c r="Q1" s="400"/>
      <c r="R1" s="401"/>
    </row>
    <row r="2" spans="1:18" ht="15.75" customHeight="1" x14ac:dyDescent="0.25">
      <c r="A2" s="396"/>
      <c r="B2" s="398"/>
      <c r="C2" s="225" t="s">
        <v>272</v>
      </c>
      <c r="D2" s="226" t="s">
        <v>515</v>
      </c>
      <c r="E2" s="226" t="s">
        <v>516</v>
      </c>
      <c r="F2" s="226" t="s">
        <v>520</v>
      </c>
      <c r="G2" s="225" t="s">
        <v>272</v>
      </c>
      <c r="H2" s="226" t="s">
        <v>515</v>
      </c>
      <c r="I2" s="226" t="s">
        <v>516</v>
      </c>
      <c r="J2" s="226" t="s">
        <v>520</v>
      </c>
      <c r="K2" s="226" t="s">
        <v>517</v>
      </c>
      <c r="L2" s="227" t="s">
        <v>518</v>
      </c>
      <c r="M2" s="225" t="s">
        <v>272</v>
      </c>
      <c r="N2" s="226" t="s">
        <v>515</v>
      </c>
      <c r="O2" s="226" t="s">
        <v>516</v>
      </c>
      <c r="P2" s="226" t="s">
        <v>520</v>
      </c>
      <c r="Q2" s="226" t="s">
        <v>517</v>
      </c>
      <c r="R2" s="227" t="s">
        <v>518</v>
      </c>
    </row>
    <row r="3" spans="1:18" x14ac:dyDescent="0.25">
      <c r="A3" s="59">
        <v>1</v>
      </c>
      <c r="B3" s="228" t="s">
        <v>4</v>
      </c>
      <c r="C3" s="229">
        <v>-7.9245658920675304</v>
      </c>
      <c r="D3" s="230">
        <v>1.6868541645412001</v>
      </c>
      <c r="E3" s="230">
        <v>-6.0334296332944302</v>
      </c>
      <c r="F3" s="230">
        <v>-0.41143114090333799</v>
      </c>
      <c r="G3" s="231" t="s">
        <v>2</v>
      </c>
      <c r="H3" s="186" t="s">
        <v>2</v>
      </c>
      <c r="I3" s="186" t="s">
        <v>2</v>
      </c>
      <c r="J3" s="186" t="s">
        <v>2</v>
      </c>
      <c r="K3" s="186" t="s">
        <v>2</v>
      </c>
      <c r="L3" s="232" t="s">
        <v>2</v>
      </c>
      <c r="M3" s="231" t="s">
        <v>2</v>
      </c>
      <c r="N3" s="186" t="s">
        <v>2</v>
      </c>
      <c r="O3" s="186" t="s">
        <v>2</v>
      </c>
      <c r="P3" s="186" t="s">
        <v>2</v>
      </c>
      <c r="Q3" s="186" t="s">
        <v>2</v>
      </c>
      <c r="R3" s="232" t="s">
        <v>2</v>
      </c>
    </row>
    <row r="4" spans="1:18" x14ac:dyDescent="0.25">
      <c r="A4" s="59">
        <v>2</v>
      </c>
      <c r="B4" s="228" t="s">
        <v>5</v>
      </c>
      <c r="C4" s="229">
        <v>-9.1692262526492208</v>
      </c>
      <c r="D4" s="230">
        <v>3.6529243134771199</v>
      </c>
      <c r="E4" s="230">
        <v>-9.3900841575132006</v>
      </c>
      <c r="F4" s="230">
        <v>6.7506654215725002</v>
      </c>
      <c r="G4" s="231" t="s">
        <v>2</v>
      </c>
      <c r="H4" s="186" t="s">
        <v>2</v>
      </c>
      <c r="I4" s="186" t="s">
        <v>2</v>
      </c>
      <c r="J4" s="186" t="s">
        <v>2</v>
      </c>
      <c r="K4" s="186" t="s">
        <v>2</v>
      </c>
      <c r="L4" s="232" t="s">
        <v>2</v>
      </c>
      <c r="M4" s="231" t="s">
        <v>2</v>
      </c>
      <c r="N4" s="186" t="s">
        <v>2</v>
      </c>
      <c r="O4" s="186" t="s">
        <v>2</v>
      </c>
      <c r="P4" s="186" t="s">
        <v>2</v>
      </c>
      <c r="Q4" s="186" t="s">
        <v>2</v>
      </c>
      <c r="R4" s="232" t="s">
        <v>2</v>
      </c>
    </row>
    <row r="5" spans="1:18" x14ac:dyDescent="0.25">
      <c r="A5" s="59">
        <v>3</v>
      </c>
      <c r="B5" s="228" t="s">
        <v>6</v>
      </c>
      <c r="C5" s="229">
        <v>-8.6588441148285806</v>
      </c>
      <c r="D5" s="230">
        <v>1.8820027981085601</v>
      </c>
      <c r="E5" s="230">
        <v>-6.8408440872460803</v>
      </c>
      <c r="F5" s="230">
        <v>2.58848780337703</v>
      </c>
      <c r="G5" s="231" t="s">
        <v>2</v>
      </c>
      <c r="H5" s="186" t="s">
        <v>2</v>
      </c>
      <c r="I5" s="186" t="s">
        <v>2</v>
      </c>
      <c r="J5" s="186" t="s">
        <v>2</v>
      </c>
      <c r="K5" s="186" t="s">
        <v>2</v>
      </c>
      <c r="L5" s="232" t="s">
        <v>2</v>
      </c>
      <c r="M5" s="231" t="s">
        <v>2</v>
      </c>
      <c r="N5" s="186" t="s">
        <v>2</v>
      </c>
      <c r="O5" s="186" t="s">
        <v>2</v>
      </c>
      <c r="P5" s="186" t="s">
        <v>2</v>
      </c>
      <c r="Q5" s="186" t="s">
        <v>2</v>
      </c>
      <c r="R5" s="232" t="s">
        <v>2</v>
      </c>
    </row>
    <row r="6" spans="1:18" x14ac:dyDescent="0.25">
      <c r="A6" s="59">
        <v>4</v>
      </c>
      <c r="B6" s="228" t="s">
        <v>7</v>
      </c>
      <c r="C6" s="229">
        <v>-8.8243138105458296</v>
      </c>
      <c r="D6" s="230">
        <v>2.1058376973403199</v>
      </c>
      <c r="E6" s="230">
        <v>-7.6156271227980099</v>
      </c>
      <c r="F6" s="230">
        <v>0.62387457651005396</v>
      </c>
      <c r="G6" s="231" t="s">
        <v>2</v>
      </c>
      <c r="H6" s="186" t="s">
        <v>2</v>
      </c>
      <c r="I6" s="186" t="s">
        <v>2</v>
      </c>
      <c r="J6" s="186" t="s">
        <v>2</v>
      </c>
      <c r="K6" s="186" t="s">
        <v>2</v>
      </c>
      <c r="L6" s="232" t="s">
        <v>2</v>
      </c>
      <c r="M6" s="231">
        <v>-23.07038</v>
      </c>
      <c r="N6" s="186">
        <v>42.591189999999997</v>
      </c>
      <c r="O6" s="186">
        <v>-53.452930000000002</v>
      </c>
      <c r="P6" s="186">
        <v>42.081389999999999</v>
      </c>
      <c r="Q6" s="186" t="s">
        <v>521</v>
      </c>
      <c r="R6" s="232" t="s">
        <v>521</v>
      </c>
    </row>
    <row r="7" spans="1:18" x14ac:dyDescent="0.25">
      <c r="A7" s="59">
        <v>5</v>
      </c>
      <c r="B7" s="228" t="s">
        <v>8</v>
      </c>
      <c r="C7" s="229">
        <v>-9.2928319013696008</v>
      </c>
      <c r="D7" s="230">
        <v>1.8516058505317801</v>
      </c>
      <c r="E7" s="230">
        <v>-6.6161751599032002</v>
      </c>
      <c r="F7" s="230">
        <v>-1.4891106721315699</v>
      </c>
      <c r="G7" s="231" t="s">
        <v>2</v>
      </c>
      <c r="H7" s="186" t="s">
        <v>2</v>
      </c>
      <c r="I7" s="186" t="s">
        <v>2</v>
      </c>
      <c r="J7" s="186" t="s">
        <v>2</v>
      </c>
      <c r="K7" s="186" t="s">
        <v>2</v>
      </c>
      <c r="L7" s="232" t="s">
        <v>2</v>
      </c>
      <c r="M7" s="231" t="s">
        <v>2</v>
      </c>
      <c r="N7" s="186" t="s">
        <v>2</v>
      </c>
      <c r="O7" s="186" t="s">
        <v>2</v>
      </c>
      <c r="P7" s="186" t="s">
        <v>2</v>
      </c>
      <c r="Q7" s="186" t="s">
        <v>2</v>
      </c>
      <c r="R7" s="232" t="s">
        <v>2</v>
      </c>
    </row>
    <row r="8" spans="1:18" x14ac:dyDescent="0.25">
      <c r="A8" s="59">
        <v>6</v>
      </c>
      <c r="B8" s="228" t="s">
        <v>9</v>
      </c>
      <c r="C8" s="229" t="s">
        <v>2</v>
      </c>
      <c r="D8" s="230" t="s">
        <v>2</v>
      </c>
      <c r="E8" s="230" t="s">
        <v>2</v>
      </c>
      <c r="F8" s="230" t="s">
        <v>2</v>
      </c>
      <c r="G8" s="231" t="s">
        <v>2</v>
      </c>
      <c r="H8" s="186" t="s">
        <v>2</v>
      </c>
      <c r="I8" s="186" t="s">
        <v>2</v>
      </c>
      <c r="J8" s="186" t="s">
        <v>2</v>
      </c>
      <c r="K8" s="186" t="s">
        <v>2</v>
      </c>
      <c r="L8" s="232" t="s">
        <v>2</v>
      </c>
      <c r="M8" s="231">
        <v>-21.759650000000001</v>
      </c>
      <c r="N8" s="186">
        <v>38.777650000000001</v>
      </c>
      <c r="O8" s="186">
        <v>-52.44267</v>
      </c>
      <c r="P8" s="186">
        <v>49.74682</v>
      </c>
      <c r="Q8" s="186" t="s">
        <v>521</v>
      </c>
      <c r="R8" s="232" t="s">
        <v>521</v>
      </c>
    </row>
    <row r="9" spans="1:18" x14ac:dyDescent="0.25">
      <c r="A9" s="59">
        <v>7</v>
      </c>
      <c r="B9" s="228" t="s">
        <v>10</v>
      </c>
      <c r="C9" s="229">
        <v>-9.5473535446856701</v>
      </c>
      <c r="D9" s="230">
        <v>2.8483937903793</v>
      </c>
      <c r="E9" s="230">
        <v>-10.4745695962381</v>
      </c>
      <c r="F9" s="230">
        <v>4.4903941586270104</v>
      </c>
      <c r="G9" s="231" t="s">
        <v>2</v>
      </c>
      <c r="H9" s="186" t="s">
        <v>2</v>
      </c>
      <c r="I9" s="186" t="s">
        <v>2</v>
      </c>
      <c r="J9" s="186" t="s">
        <v>2</v>
      </c>
      <c r="K9" s="186" t="s">
        <v>2</v>
      </c>
      <c r="L9" s="232" t="s">
        <v>2</v>
      </c>
      <c r="M9" s="231" t="s">
        <v>2</v>
      </c>
      <c r="N9" s="186" t="s">
        <v>2</v>
      </c>
      <c r="O9" s="186" t="s">
        <v>2</v>
      </c>
      <c r="P9" s="186" t="s">
        <v>2</v>
      </c>
      <c r="Q9" s="186" t="s">
        <v>2</v>
      </c>
      <c r="R9" s="232" t="s">
        <v>2</v>
      </c>
    </row>
    <row r="10" spans="1:18" x14ac:dyDescent="0.25">
      <c r="A10" s="59">
        <v>9</v>
      </c>
      <c r="B10" s="228" t="s">
        <v>12</v>
      </c>
      <c r="C10" s="229">
        <v>-10.3120203267944</v>
      </c>
      <c r="D10" s="230">
        <v>3.5559296932040998</v>
      </c>
      <c r="E10" s="230">
        <v>-13.3247663461452</v>
      </c>
      <c r="F10" s="230">
        <v>12.710376762500401</v>
      </c>
      <c r="G10" s="231" t="s">
        <v>2</v>
      </c>
      <c r="H10" s="186" t="s">
        <v>2</v>
      </c>
      <c r="I10" s="186" t="s">
        <v>2</v>
      </c>
      <c r="J10" s="186" t="s">
        <v>2</v>
      </c>
      <c r="K10" s="186" t="s">
        <v>2</v>
      </c>
      <c r="L10" s="232" t="s">
        <v>2</v>
      </c>
      <c r="M10" s="231" t="s">
        <v>2</v>
      </c>
      <c r="N10" s="186" t="s">
        <v>2</v>
      </c>
      <c r="O10" s="186" t="s">
        <v>2</v>
      </c>
      <c r="P10" s="186" t="s">
        <v>2</v>
      </c>
      <c r="Q10" s="186" t="s">
        <v>2</v>
      </c>
      <c r="R10" s="232" t="s">
        <v>2</v>
      </c>
    </row>
    <row r="11" spans="1:18" x14ac:dyDescent="0.25">
      <c r="A11" s="59">
        <v>13</v>
      </c>
      <c r="B11" s="228" t="s">
        <v>16</v>
      </c>
      <c r="C11" s="229">
        <v>-10.4846051469448</v>
      </c>
      <c r="D11" s="230">
        <v>3.8796274467526199</v>
      </c>
      <c r="E11" s="230">
        <v>-14.5146996360233</v>
      </c>
      <c r="F11" s="230">
        <v>12.3759141192033</v>
      </c>
      <c r="G11" s="231" t="s">
        <v>2</v>
      </c>
      <c r="H11" s="186" t="s">
        <v>2</v>
      </c>
      <c r="I11" s="186" t="s">
        <v>2</v>
      </c>
      <c r="J11" s="186" t="s">
        <v>2</v>
      </c>
      <c r="K11" s="186" t="s">
        <v>2</v>
      </c>
      <c r="L11" s="232" t="s">
        <v>2</v>
      </c>
      <c r="M11" s="231" t="s">
        <v>2</v>
      </c>
      <c r="N11" s="186" t="s">
        <v>2</v>
      </c>
      <c r="O11" s="186" t="s">
        <v>2</v>
      </c>
      <c r="P11" s="186" t="s">
        <v>2</v>
      </c>
      <c r="Q11" s="186" t="s">
        <v>2</v>
      </c>
      <c r="R11" s="232" t="s">
        <v>2</v>
      </c>
    </row>
    <row r="12" spans="1:18" x14ac:dyDescent="0.25">
      <c r="A12" s="59">
        <v>17</v>
      </c>
      <c r="B12" s="228" t="s">
        <v>20</v>
      </c>
      <c r="C12" s="229">
        <v>-11.515239590686599</v>
      </c>
      <c r="D12" s="230">
        <v>5.4661626553895504</v>
      </c>
      <c r="E12" s="230">
        <v>-16.154494357431201</v>
      </c>
      <c r="F12" s="230">
        <v>8.3468809393685799</v>
      </c>
      <c r="G12" s="231" t="s">
        <v>2</v>
      </c>
      <c r="H12" s="186" t="s">
        <v>2</v>
      </c>
      <c r="I12" s="186" t="s">
        <v>2</v>
      </c>
      <c r="J12" s="186" t="s">
        <v>2</v>
      </c>
      <c r="K12" s="186" t="s">
        <v>2</v>
      </c>
      <c r="L12" s="232" t="s">
        <v>2</v>
      </c>
      <c r="M12" s="231" t="s">
        <v>2</v>
      </c>
      <c r="N12" s="186" t="s">
        <v>2</v>
      </c>
      <c r="O12" s="186" t="s">
        <v>2</v>
      </c>
      <c r="P12" s="186" t="s">
        <v>2</v>
      </c>
      <c r="Q12" s="186" t="s">
        <v>2</v>
      </c>
      <c r="R12" s="232" t="s">
        <v>2</v>
      </c>
    </row>
    <row r="13" spans="1:18" x14ac:dyDescent="0.25">
      <c r="A13" s="59">
        <v>18</v>
      </c>
      <c r="B13" s="228" t="s">
        <v>21</v>
      </c>
      <c r="C13" s="229">
        <v>-10.9923800842302</v>
      </c>
      <c r="D13" s="230">
        <v>3.4053110007222398</v>
      </c>
      <c r="E13" s="230">
        <v>-12.485293031445201</v>
      </c>
      <c r="F13" s="230">
        <v>2.5246168616421101</v>
      </c>
      <c r="G13" s="231" t="s">
        <v>2</v>
      </c>
      <c r="H13" s="186" t="s">
        <v>2</v>
      </c>
      <c r="I13" s="186" t="s">
        <v>2</v>
      </c>
      <c r="J13" s="186" t="s">
        <v>2</v>
      </c>
      <c r="K13" s="186" t="s">
        <v>2</v>
      </c>
      <c r="L13" s="232" t="s">
        <v>2</v>
      </c>
      <c r="M13" s="231" t="s">
        <v>2</v>
      </c>
      <c r="N13" s="186" t="s">
        <v>2</v>
      </c>
      <c r="O13" s="186" t="s">
        <v>2</v>
      </c>
      <c r="P13" s="186" t="s">
        <v>2</v>
      </c>
      <c r="Q13" s="186" t="s">
        <v>2</v>
      </c>
      <c r="R13" s="232" t="s">
        <v>2</v>
      </c>
    </row>
    <row r="14" spans="1:18" x14ac:dyDescent="0.25">
      <c r="A14" s="59">
        <v>19</v>
      </c>
      <c r="B14" s="228" t="s">
        <v>22</v>
      </c>
      <c r="C14" s="229" t="s">
        <v>2</v>
      </c>
      <c r="D14" s="230" t="s">
        <v>2</v>
      </c>
      <c r="E14" s="230" t="s">
        <v>2</v>
      </c>
      <c r="F14" s="230" t="s">
        <v>2</v>
      </c>
      <c r="G14" s="231">
        <v>-197.50899999999999</v>
      </c>
      <c r="H14" s="186">
        <v>408.44799999999998</v>
      </c>
      <c r="I14" s="186">
        <v>-463.72800000000001</v>
      </c>
      <c r="J14" s="186">
        <v>504.61700000000002</v>
      </c>
      <c r="K14" s="186">
        <v>451.58</v>
      </c>
      <c r="L14" s="232">
        <v>476.8</v>
      </c>
      <c r="M14" s="231" t="s">
        <v>2</v>
      </c>
      <c r="N14" s="186" t="s">
        <v>2</v>
      </c>
      <c r="O14" s="186" t="s">
        <v>2</v>
      </c>
      <c r="P14" s="186" t="s">
        <v>2</v>
      </c>
      <c r="Q14" s="186" t="s">
        <v>2</v>
      </c>
      <c r="R14" s="232" t="s">
        <v>2</v>
      </c>
    </row>
    <row r="15" spans="1:18" x14ac:dyDescent="0.25">
      <c r="A15" s="59">
        <v>20</v>
      </c>
      <c r="B15" s="228" t="s">
        <v>23</v>
      </c>
      <c r="C15" s="229">
        <v>-10.9103103094515</v>
      </c>
      <c r="D15" s="230">
        <v>2.64112756996869</v>
      </c>
      <c r="E15" s="230">
        <v>-9.4944907856719691</v>
      </c>
      <c r="F15" s="230">
        <v>-3.2473681202576801</v>
      </c>
      <c r="G15" s="231" t="s">
        <v>2</v>
      </c>
      <c r="H15" s="186" t="s">
        <v>2</v>
      </c>
      <c r="I15" s="186" t="s">
        <v>2</v>
      </c>
      <c r="J15" s="186" t="s">
        <v>2</v>
      </c>
      <c r="K15" s="186" t="s">
        <v>2</v>
      </c>
      <c r="L15" s="232" t="s">
        <v>2</v>
      </c>
      <c r="M15" s="231" t="s">
        <v>2</v>
      </c>
      <c r="N15" s="186" t="s">
        <v>2</v>
      </c>
      <c r="O15" s="186" t="s">
        <v>2</v>
      </c>
      <c r="P15" s="186" t="s">
        <v>2</v>
      </c>
      <c r="Q15" s="186" t="s">
        <v>2</v>
      </c>
      <c r="R15" s="232" t="s">
        <v>2</v>
      </c>
    </row>
    <row r="16" spans="1:18" x14ac:dyDescent="0.25">
      <c r="A16" s="59">
        <v>21</v>
      </c>
      <c r="B16" s="228" t="s">
        <v>24</v>
      </c>
      <c r="C16" s="229">
        <v>-11.115934498954701</v>
      </c>
      <c r="D16" s="230">
        <v>2.3977634853865601</v>
      </c>
      <c r="E16" s="230">
        <v>-8.5343690746671594</v>
      </c>
      <c r="F16" s="230">
        <v>-5.3764957061824799</v>
      </c>
      <c r="G16" s="231" t="s">
        <v>2</v>
      </c>
      <c r="H16" s="186" t="s">
        <v>2</v>
      </c>
      <c r="I16" s="186" t="s">
        <v>2</v>
      </c>
      <c r="J16" s="186" t="s">
        <v>2</v>
      </c>
      <c r="K16" s="186" t="s">
        <v>2</v>
      </c>
      <c r="L16" s="232" t="s">
        <v>2</v>
      </c>
      <c r="M16" s="231" t="s">
        <v>2</v>
      </c>
      <c r="N16" s="186" t="s">
        <v>2</v>
      </c>
      <c r="O16" s="186" t="s">
        <v>2</v>
      </c>
      <c r="P16" s="186" t="s">
        <v>2</v>
      </c>
      <c r="Q16" s="186" t="s">
        <v>2</v>
      </c>
      <c r="R16" s="232" t="s">
        <v>2</v>
      </c>
    </row>
    <row r="17" spans="1:62" x14ac:dyDescent="0.25">
      <c r="A17" s="59">
        <v>41</v>
      </c>
      <c r="B17" s="228" t="s">
        <v>44</v>
      </c>
      <c r="C17" s="229">
        <v>-8.7504095278657807</v>
      </c>
      <c r="D17" s="230">
        <v>1.89097033931456</v>
      </c>
      <c r="E17" s="230">
        <v>-4.55006785499699</v>
      </c>
      <c r="F17" s="230">
        <v>-7.1514855871511598</v>
      </c>
      <c r="G17" s="231" t="s">
        <v>2</v>
      </c>
      <c r="H17" s="186" t="s">
        <v>2</v>
      </c>
      <c r="I17" s="186" t="s">
        <v>2</v>
      </c>
      <c r="J17" s="186" t="s">
        <v>2</v>
      </c>
      <c r="K17" s="186" t="s">
        <v>2</v>
      </c>
      <c r="L17" s="232" t="s">
        <v>2</v>
      </c>
      <c r="M17" s="231" t="s">
        <v>2</v>
      </c>
      <c r="N17" s="186" t="s">
        <v>2</v>
      </c>
      <c r="O17" s="186" t="s">
        <v>2</v>
      </c>
      <c r="P17" s="186" t="s">
        <v>2</v>
      </c>
      <c r="Q17" s="186" t="s">
        <v>2</v>
      </c>
      <c r="R17" s="232" t="s">
        <v>2</v>
      </c>
    </row>
    <row r="18" spans="1:62" x14ac:dyDescent="0.25">
      <c r="A18" s="59">
        <v>43</v>
      </c>
      <c r="B18" s="228" t="s">
        <v>46</v>
      </c>
      <c r="C18" s="229">
        <v>-8.8980839742608708</v>
      </c>
      <c r="D18" s="230">
        <v>1.53281080855398</v>
      </c>
      <c r="E18" s="230">
        <v>-5.4693517566417498</v>
      </c>
      <c r="F18" s="230">
        <v>-0.24167712039879599</v>
      </c>
      <c r="G18" s="231" t="s">
        <v>2</v>
      </c>
      <c r="H18" s="186" t="s">
        <v>2</v>
      </c>
      <c r="I18" s="186" t="s">
        <v>2</v>
      </c>
      <c r="J18" s="186" t="s">
        <v>2</v>
      </c>
      <c r="K18" s="186" t="s">
        <v>2</v>
      </c>
      <c r="L18" s="232" t="s">
        <v>2</v>
      </c>
      <c r="M18" s="231" t="s">
        <v>2</v>
      </c>
      <c r="N18" s="186" t="s">
        <v>2</v>
      </c>
      <c r="O18" s="186" t="s">
        <v>2</v>
      </c>
      <c r="P18" s="186" t="s">
        <v>2</v>
      </c>
      <c r="Q18" s="186" t="s">
        <v>2</v>
      </c>
      <c r="R18" s="232" t="s">
        <v>2</v>
      </c>
    </row>
    <row r="19" spans="1:62" x14ac:dyDescent="0.25">
      <c r="A19" s="59">
        <v>45</v>
      </c>
      <c r="B19" s="228" t="s">
        <v>48</v>
      </c>
      <c r="C19" s="229">
        <v>-9.3625130065406594</v>
      </c>
      <c r="D19" s="230">
        <v>2.1644615382513699</v>
      </c>
      <c r="E19" s="230">
        <v>-7.8193471995161996</v>
      </c>
      <c r="F19" s="230">
        <v>0.106017939591228</v>
      </c>
      <c r="G19" s="231" t="s">
        <v>2</v>
      </c>
      <c r="H19" s="186" t="s">
        <v>2</v>
      </c>
      <c r="I19" s="186" t="s">
        <v>2</v>
      </c>
      <c r="J19" s="186" t="s">
        <v>2</v>
      </c>
      <c r="K19" s="186" t="s">
        <v>2</v>
      </c>
      <c r="L19" s="232" t="s">
        <v>2</v>
      </c>
      <c r="M19" s="231" t="s">
        <v>2</v>
      </c>
      <c r="N19" s="186" t="s">
        <v>2</v>
      </c>
      <c r="O19" s="186" t="s">
        <v>2</v>
      </c>
      <c r="P19" s="186" t="s">
        <v>2</v>
      </c>
      <c r="Q19" s="186" t="s">
        <v>2</v>
      </c>
      <c r="R19" s="232" t="s">
        <v>2</v>
      </c>
    </row>
    <row r="20" spans="1:62" x14ac:dyDescent="0.25">
      <c r="A20" s="59">
        <v>46</v>
      </c>
      <c r="B20" s="228" t="s">
        <v>49</v>
      </c>
      <c r="C20" s="229" t="s">
        <v>2</v>
      </c>
      <c r="D20" s="230" t="s">
        <v>2</v>
      </c>
      <c r="E20" s="230" t="s">
        <v>2</v>
      </c>
      <c r="F20" s="230" t="s">
        <v>2</v>
      </c>
      <c r="G20" s="231" t="s">
        <v>2</v>
      </c>
      <c r="H20" s="186" t="s">
        <v>2</v>
      </c>
      <c r="I20" s="186" t="s">
        <v>2</v>
      </c>
      <c r="J20" s="186" t="s">
        <v>2</v>
      </c>
      <c r="K20" s="186" t="s">
        <v>2</v>
      </c>
      <c r="L20" s="232" t="s">
        <v>2</v>
      </c>
      <c r="M20" s="231">
        <v>-11.08718</v>
      </c>
      <c r="N20" s="186">
        <v>7.2926500000000001</v>
      </c>
      <c r="O20" s="186">
        <v>-12.304930000000001</v>
      </c>
      <c r="P20" s="186">
        <v>12.024609999999999</v>
      </c>
      <c r="Q20" s="186" t="s">
        <v>521</v>
      </c>
      <c r="R20" s="232" t="s">
        <v>521</v>
      </c>
    </row>
    <row r="21" spans="1:62" x14ac:dyDescent="0.25">
      <c r="A21" s="59">
        <v>47</v>
      </c>
      <c r="B21" s="228" t="s">
        <v>50</v>
      </c>
      <c r="C21" s="229">
        <v>-10.3449954698981</v>
      </c>
      <c r="D21" s="230">
        <v>4.3807994812572497</v>
      </c>
      <c r="E21" s="230">
        <v>-11.983308940207801</v>
      </c>
      <c r="F21" s="230">
        <v>2.9768056131031599</v>
      </c>
      <c r="G21" s="231" t="s">
        <v>2</v>
      </c>
      <c r="H21" s="186" t="s">
        <v>2</v>
      </c>
      <c r="I21" s="186" t="s">
        <v>2</v>
      </c>
      <c r="J21" s="186" t="s">
        <v>2</v>
      </c>
      <c r="K21" s="186" t="s">
        <v>2</v>
      </c>
      <c r="L21" s="232" t="s">
        <v>2</v>
      </c>
      <c r="M21" s="231" t="s">
        <v>2</v>
      </c>
      <c r="N21" s="186" t="s">
        <v>2</v>
      </c>
      <c r="O21" s="186" t="s">
        <v>2</v>
      </c>
      <c r="P21" s="186" t="s">
        <v>2</v>
      </c>
      <c r="Q21" s="186" t="s">
        <v>2</v>
      </c>
      <c r="R21" s="232" t="s">
        <v>2</v>
      </c>
    </row>
    <row r="22" spans="1:62" x14ac:dyDescent="0.25">
      <c r="A22" s="59">
        <v>49</v>
      </c>
      <c r="B22" s="228" t="s">
        <v>52</v>
      </c>
      <c r="C22" s="229">
        <v>-11.0073883716965</v>
      </c>
      <c r="D22" s="230">
        <v>4.6789853217439301</v>
      </c>
      <c r="E22" s="230">
        <v>-13.1111792641323</v>
      </c>
      <c r="F22" s="230">
        <v>3.7783917597229699</v>
      </c>
      <c r="G22" s="231" t="s">
        <v>2</v>
      </c>
      <c r="H22" s="186" t="s">
        <v>2</v>
      </c>
      <c r="I22" s="186" t="s">
        <v>2</v>
      </c>
      <c r="J22" s="186" t="s">
        <v>2</v>
      </c>
      <c r="K22" s="186" t="s">
        <v>2</v>
      </c>
      <c r="L22" s="232" t="s">
        <v>2</v>
      </c>
      <c r="M22" s="231" t="s">
        <v>2</v>
      </c>
      <c r="N22" s="186" t="s">
        <v>2</v>
      </c>
      <c r="O22" s="186" t="s">
        <v>2</v>
      </c>
      <c r="P22" s="186" t="s">
        <v>2</v>
      </c>
      <c r="Q22" s="186" t="s">
        <v>2</v>
      </c>
      <c r="R22" s="232" t="s">
        <v>2</v>
      </c>
    </row>
    <row r="23" spans="1:62" ht="15.75" thickBot="1" x14ac:dyDescent="0.3">
      <c r="A23" s="61">
        <v>53</v>
      </c>
      <c r="B23" s="233" t="s">
        <v>56</v>
      </c>
      <c r="C23" s="234">
        <v>-11.2914095120447</v>
      </c>
      <c r="D23" s="235">
        <v>4.1369640794192701</v>
      </c>
      <c r="E23" s="235">
        <v>-10.98202654874</v>
      </c>
      <c r="F23" s="235">
        <v>-0.61980894740779602</v>
      </c>
      <c r="G23" s="236" t="s">
        <v>2</v>
      </c>
      <c r="H23" s="237" t="s">
        <v>2</v>
      </c>
      <c r="I23" s="237" t="s">
        <v>2</v>
      </c>
      <c r="J23" s="237" t="s">
        <v>2</v>
      </c>
      <c r="K23" s="237" t="s">
        <v>2</v>
      </c>
      <c r="L23" s="238" t="s">
        <v>2</v>
      </c>
      <c r="M23" s="236" t="s">
        <v>2</v>
      </c>
      <c r="N23" s="237" t="s">
        <v>2</v>
      </c>
      <c r="O23" s="237" t="s">
        <v>2</v>
      </c>
      <c r="P23" s="237" t="s">
        <v>2</v>
      </c>
      <c r="Q23" s="237" t="s">
        <v>2</v>
      </c>
      <c r="R23" s="238" t="s">
        <v>2</v>
      </c>
    </row>
    <row r="24" spans="1:62" ht="15.75" thickBot="1" x14ac:dyDescent="0.3">
      <c r="A24" s="38"/>
      <c r="B24" s="38"/>
      <c r="C24" s="38"/>
      <c r="R24" s="248"/>
      <c r="S24" s="248"/>
      <c r="T24" s="248"/>
      <c r="U24" s="248"/>
      <c r="V24" s="248"/>
      <c r="AL24" s="248"/>
      <c r="AM24" s="248"/>
      <c r="AN24" s="248"/>
      <c r="AO24" s="248"/>
      <c r="AP24" s="248"/>
      <c r="AV24" s="248"/>
      <c r="AW24" s="248"/>
      <c r="AX24" s="248"/>
      <c r="AY24" s="248"/>
      <c r="AZ24" s="248"/>
      <c r="BA24" s="248"/>
      <c r="BB24" s="248"/>
      <c r="BC24" s="248"/>
      <c r="BD24" s="248"/>
      <c r="BE24" s="248"/>
      <c r="BF24" s="248"/>
      <c r="BG24" s="248"/>
      <c r="BH24" s="248"/>
      <c r="BI24" s="248"/>
      <c r="BJ24" s="248"/>
    </row>
    <row r="25" spans="1:62" x14ac:dyDescent="0.25">
      <c r="A25" s="307" t="s">
        <v>290</v>
      </c>
      <c r="B25" s="308"/>
      <c r="C25" s="309"/>
      <c r="R25" s="248"/>
      <c r="S25" s="248"/>
      <c r="T25" s="248"/>
      <c r="U25" s="248"/>
      <c r="V25" s="248"/>
      <c r="AL25" s="248"/>
      <c r="AM25" s="248"/>
      <c r="AN25" s="248"/>
      <c r="AO25" s="248"/>
      <c r="AP25" s="248"/>
      <c r="AV25" s="248"/>
      <c r="AW25" s="248"/>
      <c r="AX25" s="248"/>
      <c r="AY25" s="248"/>
      <c r="AZ25" s="248"/>
      <c r="BA25" s="248"/>
      <c r="BB25" s="248"/>
      <c r="BC25" s="248"/>
      <c r="BD25" s="248"/>
      <c r="BE25" s="248"/>
      <c r="BF25" s="248"/>
      <c r="BG25" s="248"/>
      <c r="BH25" s="248"/>
      <c r="BI25" s="248"/>
      <c r="BJ25" s="248"/>
    </row>
    <row r="26" spans="1:62" x14ac:dyDescent="0.25">
      <c r="A26" s="310"/>
      <c r="B26" s="311"/>
      <c r="C26" s="312"/>
      <c r="R26" s="248"/>
      <c r="S26" s="248"/>
      <c r="T26" s="248"/>
      <c r="U26" s="248"/>
      <c r="V26" s="248"/>
      <c r="AL26" s="248"/>
      <c r="AM26" s="248"/>
      <c r="AN26" s="248"/>
      <c r="AO26" s="248"/>
      <c r="AP26" s="248"/>
      <c r="AV26" s="248"/>
      <c r="AW26" s="248"/>
      <c r="AX26" s="248"/>
      <c r="AY26" s="248"/>
      <c r="AZ26" s="248"/>
      <c r="BA26" s="248"/>
      <c r="BB26" s="248"/>
      <c r="BC26" s="248"/>
      <c r="BD26" s="248"/>
      <c r="BE26" s="248"/>
      <c r="BF26" s="248"/>
      <c r="BG26" s="248"/>
      <c r="BH26" s="248"/>
      <c r="BI26" s="248"/>
      <c r="BJ26" s="248"/>
    </row>
    <row r="27" spans="1:62" ht="15.75" thickBot="1" x14ac:dyDescent="0.3">
      <c r="A27" s="313"/>
      <c r="B27" s="314"/>
      <c r="C27" s="315"/>
      <c r="R27" s="248"/>
      <c r="S27" s="248"/>
      <c r="T27" s="248"/>
      <c r="U27" s="248"/>
      <c r="V27" s="248"/>
      <c r="AL27" s="248"/>
      <c r="AM27" s="248"/>
      <c r="AN27" s="248"/>
      <c r="AO27" s="248"/>
      <c r="AP27" s="248"/>
      <c r="AV27" s="248"/>
      <c r="AW27" s="248"/>
      <c r="AX27" s="248"/>
      <c r="AY27" s="248"/>
      <c r="AZ27" s="248"/>
      <c r="BA27" s="248"/>
      <c r="BB27" s="248"/>
      <c r="BC27" s="248"/>
      <c r="BD27" s="248"/>
      <c r="BE27" s="248"/>
      <c r="BF27" s="248"/>
      <c r="BG27" s="248"/>
      <c r="BH27" s="248"/>
      <c r="BI27" s="248"/>
      <c r="BJ27" s="248"/>
    </row>
    <row r="28" spans="1:62" x14ac:dyDescent="0.2">
      <c r="A28" s="18"/>
      <c r="B28" s="18"/>
      <c r="C28" s="18"/>
      <c r="R28" s="248"/>
      <c r="S28" s="248"/>
      <c r="T28" s="248"/>
      <c r="U28" s="248"/>
      <c r="V28" s="248"/>
      <c r="AL28" s="248"/>
      <c r="AM28" s="248"/>
      <c r="AN28" s="248"/>
      <c r="AO28" s="248"/>
      <c r="AP28" s="248"/>
      <c r="AV28" s="248"/>
      <c r="AW28" s="248"/>
      <c r="AX28" s="248"/>
      <c r="AY28" s="248"/>
      <c r="AZ28" s="248"/>
      <c r="BA28" s="248"/>
      <c r="BB28" s="248"/>
      <c r="BC28" s="248"/>
      <c r="BD28" s="248"/>
      <c r="BE28" s="248"/>
      <c r="BF28" s="248"/>
      <c r="BG28" s="248"/>
      <c r="BH28" s="248"/>
      <c r="BI28" s="248"/>
      <c r="BJ28" s="248"/>
    </row>
    <row r="29" spans="1:62" x14ac:dyDescent="0.25">
      <c r="A29" s="38"/>
      <c r="B29" s="38"/>
      <c r="C29" s="134"/>
      <c r="R29" s="248"/>
      <c r="S29" s="248"/>
      <c r="T29" s="248"/>
      <c r="U29" s="248"/>
      <c r="V29" s="248"/>
      <c r="AL29" s="248"/>
      <c r="AM29" s="248"/>
      <c r="AN29" s="248"/>
      <c r="AO29" s="248"/>
      <c r="AP29" s="248"/>
      <c r="AV29" s="248"/>
      <c r="AW29" s="248"/>
      <c r="AX29" s="248"/>
      <c r="AY29" s="248"/>
      <c r="AZ29" s="248"/>
      <c r="BA29" s="248"/>
      <c r="BB29" s="248"/>
      <c r="BC29" s="248"/>
      <c r="BD29" s="248"/>
      <c r="BE29" s="248"/>
      <c r="BF29" s="248"/>
      <c r="BG29" s="248"/>
      <c r="BH29" s="248"/>
      <c r="BI29" s="248"/>
      <c r="BJ29" s="248"/>
    </row>
  </sheetData>
  <mergeCells count="6">
    <mergeCell ref="M1:R1"/>
    <mergeCell ref="A25:C27"/>
    <mergeCell ref="A1:A2"/>
    <mergeCell ref="B1:B2"/>
    <mergeCell ref="C1:F1"/>
    <mergeCell ref="G1:L1"/>
  </mergeCells>
  <hyperlinks>
    <hyperlink ref="A25:B27" location="Menu!A1" display="&lt;&lt; Main Menu" xr:uid="{00000000-0004-0000-1100-000000000000}"/>
  </hyperlink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Y351"/>
  <sheetViews>
    <sheetView zoomScale="85" zoomScaleNormal="85" workbookViewId="0">
      <selection sqref="A1:E2"/>
    </sheetView>
  </sheetViews>
  <sheetFormatPr defaultRowHeight="15" x14ac:dyDescent="0.25"/>
  <cols>
    <col min="1" max="1" width="12.140625" style="176" bestFit="1" customWidth="1"/>
    <col min="2" max="2" width="11.5703125" style="176" bestFit="1" customWidth="1"/>
    <col min="3" max="3" width="11.42578125" style="176" bestFit="1" customWidth="1"/>
    <col min="4" max="4" width="6.7109375" style="176" bestFit="1" customWidth="1"/>
    <col min="5" max="5" width="12.5703125" style="176" bestFit="1" customWidth="1"/>
    <col min="6" max="7" width="9.42578125" style="176" bestFit="1" customWidth="1"/>
    <col min="8" max="13" width="9" style="176" bestFit="1" customWidth="1"/>
    <col min="14" max="14" width="9.42578125" style="176" bestFit="1" customWidth="1"/>
    <col min="15" max="17" width="9" style="176" bestFit="1" customWidth="1"/>
    <col min="18" max="18" width="9.42578125" style="176" bestFit="1" customWidth="1"/>
    <col min="19" max="19" width="9" style="176" bestFit="1" customWidth="1"/>
    <col min="20" max="24" width="6" style="176" bestFit="1" customWidth="1"/>
    <col min="25" max="25" width="7" style="176" bestFit="1" customWidth="1"/>
    <col min="26" max="28" width="6" style="176" bestFit="1" customWidth="1"/>
    <col min="29" max="29" width="7" style="176" bestFit="1" customWidth="1"/>
    <col min="30" max="30" width="6" style="176" bestFit="1" customWidth="1"/>
    <col min="31" max="31" width="7" style="176" bestFit="1" customWidth="1"/>
    <col min="32" max="33" width="6" style="176" bestFit="1" customWidth="1"/>
    <col min="34" max="38" width="6.5703125" style="176" bestFit="1" customWidth="1"/>
    <col min="39" max="39" width="7" style="176" bestFit="1" customWidth="1"/>
    <col min="40" max="42" width="6.5703125" style="176" bestFit="1" customWidth="1"/>
    <col min="43" max="43" width="7.5703125" style="176" bestFit="1" customWidth="1"/>
    <col min="44" max="44" width="6.5703125" style="176" bestFit="1" customWidth="1"/>
    <col min="45" max="45" width="7.5703125" style="176" bestFit="1" customWidth="1"/>
    <col min="46" max="47" width="6.5703125" style="176" bestFit="1" customWidth="1"/>
    <col min="48" max="48" width="9.140625" style="1"/>
    <col min="49" max="49" width="7.85546875" style="19" customWidth="1"/>
    <col min="50" max="50" width="8.28515625" style="19" customWidth="1"/>
    <col min="51" max="51" width="9.42578125" style="19" customWidth="1"/>
    <col min="52" max="16384" width="9.140625" style="1"/>
  </cols>
  <sheetData>
    <row r="1" spans="1:51" ht="15" customHeight="1" thickBot="1" x14ac:dyDescent="0.3">
      <c r="A1" s="347" t="s">
        <v>310</v>
      </c>
      <c r="B1" s="348"/>
      <c r="C1" s="348"/>
      <c r="D1" s="348"/>
      <c r="E1" s="363"/>
      <c r="F1" s="352" t="s">
        <v>537</v>
      </c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3"/>
      <c r="T1" s="352" t="s">
        <v>309</v>
      </c>
      <c r="U1" s="352"/>
      <c r="V1" s="352"/>
      <c r="W1" s="352"/>
      <c r="X1" s="352"/>
      <c r="Y1" s="352"/>
      <c r="Z1" s="352"/>
      <c r="AA1" s="352"/>
      <c r="AB1" s="352"/>
      <c r="AC1" s="352"/>
      <c r="AD1" s="352"/>
      <c r="AE1" s="352"/>
      <c r="AF1" s="352"/>
      <c r="AG1" s="353"/>
      <c r="AH1" s="352" t="s">
        <v>308</v>
      </c>
      <c r="AI1" s="352"/>
      <c r="AJ1" s="352"/>
      <c r="AK1" s="352"/>
      <c r="AL1" s="352"/>
      <c r="AM1" s="352"/>
      <c r="AN1" s="352"/>
      <c r="AO1" s="352"/>
      <c r="AP1" s="352"/>
      <c r="AQ1" s="352"/>
      <c r="AR1" s="352"/>
      <c r="AS1" s="352"/>
      <c r="AT1" s="352"/>
      <c r="AU1" s="353"/>
      <c r="AW1" s="18"/>
      <c r="AX1" s="18"/>
      <c r="AY1" s="18"/>
    </row>
    <row r="2" spans="1:51" ht="15" customHeight="1" x14ac:dyDescent="0.25">
      <c r="A2" s="349"/>
      <c r="B2" s="350"/>
      <c r="C2" s="350"/>
      <c r="D2" s="350"/>
      <c r="E2" s="364"/>
      <c r="F2" s="355" t="s">
        <v>522</v>
      </c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404" t="s">
        <v>523</v>
      </c>
      <c r="S2" s="405"/>
      <c r="T2" s="406" t="s">
        <v>522</v>
      </c>
      <c r="U2" s="406"/>
      <c r="V2" s="406"/>
      <c r="W2" s="406"/>
      <c r="X2" s="406"/>
      <c r="Y2" s="406"/>
      <c r="Z2" s="406"/>
      <c r="AA2" s="406"/>
      <c r="AB2" s="406"/>
      <c r="AC2" s="406"/>
      <c r="AD2" s="406"/>
      <c r="AE2" s="406"/>
      <c r="AF2" s="407" t="s">
        <v>523</v>
      </c>
      <c r="AG2" s="408"/>
      <c r="AH2" s="361" t="s">
        <v>522</v>
      </c>
      <c r="AI2" s="361"/>
      <c r="AJ2" s="361"/>
      <c r="AK2" s="361"/>
      <c r="AL2" s="361"/>
      <c r="AM2" s="361"/>
      <c r="AN2" s="361"/>
      <c r="AO2" s="361"/>
      <c r="AP2" s="361"/>
      <c r="AQ2" s="361"/>
      <c r="AR2" s="361"/>
      <c r="AS2" s="117"/>
      <c r="AT2" s="402" t="s">
        <v>523</v>
      </c>
      <c r="AU2" s="403"/>
      <c r="AW2" s="307" t="s">
        <v>290</v>
      </c>
      <c r="AX2" s="308"/>
      <c r="AY2" s="309"/>
    </row>
    <row r="3" spans="1:51" ht="15.75" customHeight="1" x14ac:dyDescent="0.25">
      <c r="A3" s="239" t="s">
        <v>328</v>
      </c>
      <c r="B3" s="143" t="s">
        <v>329</v>
      </c>
      <c r="C3" s="143" t="s">
        <v>226</v>
      </c>
      <c r="D3" s="143" t="s">
        <v>314</v>
      </c>
      <c r="E3" s="240" t="s">
        <v>315</v>
      </c>
      <c r="F3" s="177" t="s">
        <v>538</v>
      </c>
      <c r="G3" s="177" t="s">
        <v>524</v>
      </c>
      <c r="H3" s="177" t="s">
        <v>525</v>
      </c>
      <c r="I3" s="177" t="s">
        <v>526</v>
      </c>
      <c r="J3" s="177" t="s">
        <v>527</v>
      </c>
      <c r="K3" s="177" t="s">
        <v>528</v>
      </c>
      <c r="L3" s="177" t="s">
        <v>529</v>
      </c>
      <c r="M3" s="177" t="s">
        <v>530</v>
      </c>
      <c r="N3" s="177" t="s">
        <v>531</v>
      </c>
      <c r="O3" s="177" t="s">
        <v>532</v>
      </c>
      <c r="P3" s="177" t="s">
        <v>533</v>
      </c>
      <c r="Q3" s="177" t="s">
        <v>534</v>
      </c>
      <c r="R3" s="265" t="s">
        <v>538</v>
      </c>
      <c r="S3" s="266" t="s">
        <v>533</v>
      </c>
      <c r="T3" s="179" t="str">
        <f t="shared" ref="T3:AR3" si="0">F3</f>
        <v>DT</v>
      </c>
      <c r="U3" s="179" t="str">
        <f t="shared" si="0"/>
        <v xml:space="preserve">BEN </v>
      </c>
      <c r="V3" s="179" t="str">
        <f t="shared" si="0"/>
        <v>SMM</v>
      </c>
      <c r="W3" s="179" t="str">
        <f t="shared" si="0"/>
        <v>RS</v>
      </c>
      <c r="X3" s="179" t="str">
        <f t="shared" si="0"/>
        <v>RAJS</v>
      </c>
      <c r="Y3" s="179" t="str">
        <f t="shared" si="0"/>
        <v>SFMK</v>
      </c>
      <c r="Z3" s="179" t="str">
        <f t="shared" si="0"/>
        <v>TDHX</v>
      </c>
      <c r="AA3" s="179" t="str">
        <f t="shared" si="0"/>
        <v>RV</v>
      </c>
      <c r="AB3" s="179" t="str">
        <f t="shared" si="0"/>
        <v>FOLC</v>
      </c>
      <c r="AC3" s="179" t="str">
        <f t="shared" si="0"/>
        <v>SAH</v>
      </c>
      <c r="AD3" s="179" t="str">
        <f t="shared" si="0"/>
        <v>DU</v>
      </c>
      <c r="AE3" s="179" t="str">
        <f t="shared" si="0"/>
        <v>YHZ</v>
      </c>
      <c r="AF3" s="93" t="str">
        <f t="shared" si="0"/>
        <v>DT</v>
      </c>
      <c r="AG3" s="267" t="str">
        <f t="shared" si="0"/>
        <v>DU</v>
      </c>
      <c r="AH3" s="115" t="str">
        <f t="shared" si="0"/>
        <v>DT</v>
      </c>
      <c r="AI3" s="115" t="str">
        <f t="shared" si="0"/>
        <v xml:space="preserve">BEN </v>
      </c>
      <c r="AJ3" s="115" t="str">
        <f t="shared" si="0"/>
        <v>SMM</v>
      </c>
      <c r="AK3" s="115" t="str">
        <f t="shared" si="0"/>
        <v>RS</v>
      </c>
      <c r="AL3" s="115" t="str">
        <f t="shared" si="0"/>
        <v>RAJS</v>
      </c>
      <c r="AM3" s="115" t="str">
        <f t="shared" si="0"/>
        <v>SFMK</v>
      </c>
      <c r="AN3" s="115" t="str">
        <f t="shared" si="0"/>
        <v>TDHX</v>
      </c>
      <c r="AO3" s="115" t="str">
        <f t="shared" si="0"/>
        <v>RV</v>
      </c>
      <c r="AP3" s="115" t="str">
        <f t="shared" si="0"/>
        <v>FOLC</v>
      </c>
      <c r="AQ3" s="115" t="str">
        <f t="shared" si="0"/>
        <v>SAH</v>
      </c>
      <c r="AR3" s="115" t="str">
        <f t="shared" si="0"/>
        <v>DU</v>
      </c>
      <c r="AS3" s="115" t="s">
        <v>534</v>
      </c>
      <c r="AT3" s="210" t="str">
        <f>AF3</f>
        <v>DT</v>
      </c>
      <c r="AU3" s="268" t="str">
        <f>AG3</f>
        <v>DU</v>
      </c>
      <c r="AW3" s="310"/>
      <c r="AX3" s="311"/>
      <c r="AY3" s="312"/>
    </row>
    <row r="4" spans="1:51" ht="15.75" thickBot="1" x14ac:dyDescent="0.3">
      <c r="A4" s="126">
        <v>8</v>
      </c>
      <c r="B4" s="174">
        <v>1</v>
      </c>
      <c r="C4" s="36" t="s">
        <v>4</v>
      </c>
      <c r="D4" s="104">
        <v>328.84999999999997</v>
      </c>
      <c r="E4" s="131">
        <v>2.7731052544E-2</v>
      </c>
      <c r="F4" s="124">
        <v>2.7500143888262905E-2</v>
      </c>
      <c r="G4" s="124" t="s">
        <v>2</v>
      </c>
      <c r="H4" s="124" t="s">
        <v>2</v>
      </c>
      <c r="I4" s="124">
        <v>2.7980071974016363E-2</v>
      </c>
      <c r="J4" s="124">
        <v>2.7978225333606596E-2</v>
      </c>
      <c r="K4" s="124" t="s">
        <v>2</v>
      </c>
      <c r="L4" s="124" t="s">
        <v>2</v>
      </c>
      <c r="M4" s="124" t="s">
        <v>2</v>
      </c>
      <c r="N4" s="124" t="s">
        <v>2</v>
      </c>
      <c r="O4" s="124">
        <v>2.8973499547441526E-2</v>
      </c>
      <c r="P4" s="124" t="s">
        <v>2</v>
      </c>
      <c r="Q4" s="124" t="s">
        <v>2</v>
      </c>
      <c r="R4" s="124">
        <v>2.7473974087478543E-2</v>
      </c>
      <c r="S4" s="125" t="s">
        <v>2</v>
      </c>
      <c r="T4" s="12">
        <v>8.3267180490433738E-3</v>
      </c>
      <c r="U4" s="12" t="s">
        <v>2</v>
      </c>
      <c r="V4" s="12" t="s">
        <v>2</v>
      </c>
      <c r="W4" s="12">
        <v>8.9798044852877849E-3</v>
      </c>
      <c r="X4" s="12">
        <v>8.9132134171400219E-3</v>
      </c>
      <c r="Y4" s="12" t="s">
        <v>2</v>
      </c>
      <c r="Z4" s="12" t="s">
        <v>2</v>
      </c>
      <c r="AA4" s="12" t="s">
        <v>2</v>
      </c>
      <c r="AB4" s="12" t="s">
        <v>2</v>
      </c>
      <c r="AC4" s="12">
        <v>4.4803456394962776E-2</v>
      </c>
      <c r="AD4" s="12" t="s">
        <v>2</v>
      </c>
      <c r="AE4" s="12" t="s">
        <v>2</v>
      </c>
      <c r="AF4" s="12">
        <v>9.2704182833867749E-3</v>
      </c>
      <c r="AG4" s="13" t="s">
        <v>2</v>
      </c>
      <c r="AH4" s="12">
        <v>8.3267180490433738E-3</v>
      </c>
      <c r="AI4" s="12" t="s">
        <v>2</v>
      </c>
      <c r="AJ4" s="12" t="s">
        <v>2</v>
      </c>
      <c r="AK4" s="12">
        <v>-8.9798044852877849E-3</v>
      </c>
      <c r="AL4" s="12">
        <v>-8.9132134171400219E-3</v>
      </c>
      <c r="AM4" s="12" t="s">
        <v>2</v>
      </c>
      <c r="AN4" s="12" t="s">
        <v>2</v>
      </c>
      <c r="AO4" s="12" t="s">
        <v>2</v>
      </c>
      <c r="AP4" s="12" t="s">
        <v>2</v>
      </c>
      <c r="AQ4" s="12">
        <v>-4.4803456394962776E-2</v>
      </c>
      <c r="AR4" s="12" t="s">
        <v>2</v>
      </c>
      <c r="AS4" s="12" t="s">
        <v>2</v>
      </c>
      <c r="AT4" s="12">
        <v>9.2704182833867749E-3</v>
      </c>
      <c r="AU4" s="13" t="s">
        <v>2</v>
      </c>
      <c r="AW4" s="313"/>
      <c r="AX4" s="314"/>
      <c r="AY4" s="315"/>
    </row>
    <row r="5" spans="1:51" x14ac:dyDescent="0.25">
      <c r="A5" s="126">
        <v>8</v>
      </c>
      <c r="B5" s="174">
        <v>1</v>
      </c>
      <c r="C5" s="36" t="s">
        <v>4</v>
      </c>
      <c r="D5" s="104">
        <v>333.45</v>
      </c>
      <c r="E5" s="131">
        <v>3.4930460416000002E-2</v>
      </c>
      <c r="F5" s="124">
        <v>3.4785878189376278E-2</v>
      </c>
      <c r="G5" s="124" t="s">
        <v>2</v>
      </c>
      <c r="H5" s="124" t="s">
        <v>2</v>
      </c>
      <c r="I5" s="124">
        <v>3.5152499461643151E-2</v>
      </c>
      <c r="J5" s="124">
        <v>3.5285822542343193E-2</v>
      </c>
      <c r="K5" s="124" t="s">
        <v>2</v>
      </c>
      <c r="L5" s="124" t="s">
        <v>2</v>
      </c>
      <c r="M5" s="124" t="s">
        <v>2</v>
      </c>
      <c r="N5" s="124" t="s">
        <v>2</v>
      </c>
      <c r="O5" s="124">
        <v>3.6476103655838456E-2</v>
      </c>
      <c r="P5" s="124" t="s">
        <v>2</v>
      </c>
      <c r="Q5" s="124" t="s">
        <v>2</v>
      </c>
      <c r="R5" s="124">
        <v>3.4748518527686331E-2</v>
      </c>
      <c r="S5" s="125" t="s">
        <v>2</v>
      </c>
      <c r="T5" s="12">
        <v>4.1391446004959524E-3</v>
      </c>
      <c r="U5" s="12" t="s">
        <v>2</v>
      </c>
      <c r="V5" s="12" t="s">
        <v>2</v>
      </c>
      <c r="W5" s="12">
        <v>6.3566023178281269E-3</v>
      </c>
      <c r="X5" s="12">
        <v>1.017341661435462E-2</v>
      </c>
      <c r="Y5" s="12" t="s">
        <v>2</v>
      </c>
      <c r="Z5" s="12" t="s">
        <v>2</v>
      </c>
      <c r="AA5" s="12" t="s">
        <v>2</v>
      </c>
      <c r="AB5" s="12" t="s">
        <v>2</v>
      </c>
      <c r="AC5" s="12">
        <v>4.4249151641026392E-2</v>
      </c>
      <c r="AD5" s="12" t="s">
        <v>2</v>
      </c>
      <c r="AE5" s="12" t="s">
        <v>2</v>
      </c>
      <c r="AF5" s="12">
        <v>5.2086885241951052E-3</v>
      </c>
      <c r="AG5" s="13" t="s">
        <v>2</v>
      </c>
      <c r="AH5" s="12">
        <v>4.1391446004959524E-3</v>
      </c>
      <c r="AI5" s="12" t="s">
        <v>2</v>
      </c>
      <c r="AJ5" s="12" t="s">
        <v>2</v>
      </c>
      <c r="AK5" s="12">
        <v>-6.3566023178281269E-3</v>
      </c>
      <c r="AL5" s="12">
        <v>-1.017341661435462E-2</v>
      </c>
      <c r="AM5" s="12" t="s">
        <v>2</v>
      </c>
      <c r="AN5" s="12" t="s">
        <v>2</v>
      </c>
      <c r="AO5" s="12" t="s">
        <v>2</v>
      </c>
      <c r="AP5" s="12" t="s">
        <v>2</v>
      </c>
      <c r="AQ5" s="12">
        <v>-4.4249151641026392E-2</v>
      </c>
      <c r="AR5" s="12" t="s">
        <v>2</v>
      </c>
      <c r="AS5" s="12" t="s">
        <v>2</v>
      </c>
      <c r="AT5" s="12">
        <v>5.2086885241951052E-3</v>
      </c>
      <c r="AU5" s="13" t="s">
        <v>2</v>
      </c>
      <c r="AW5" s="18"/>
      <c r="AX5" s="18"/>
      <c r="AY5" s="18"/>
    </row>
    <row r="6" spans="1:51" x14ac:dyDescent="0.25">
      <c r="A6" s="126">
        <v>8</v>
      </c>
      <c r="B6" s="174">
        <v>1</v>
      </c>
      <c r="C6" s="36" t="s">
        <v>4</v>
      </c>
      <c r="D6" s="104">
        <v>337.34999999999997</v>
      </c>
      <c r="E6" s="131">
        <v>4.2263190655999996E-2</v>
      </c>
      <c r="F6" s="124">
        <v>4.2185209308816154E-2</v>
      </c>
      <c r="G6" s="124" t="s">
        <v>2</v>
      </c>
      <c r="H6" s="124" t="s">
        <v>2</v>
      </c>
      <c r="I6" s="124">
        <v>4.242748140324256E-2</v>
      </c>
      <c r="J6" s="124">
        <v>4.2698630403300915E-2</v>
      </c>
      <c r="K6" s="124" t="s">
        <v>2</v>
      </c>
      <c r="L6" s="124" t="s">
        <v>2</v>
      </c>
      <c r="M6" s="124" t="s">
        <v>2</v>
      </c>
      <c r="N6" s="124" t="s">
        <v>2</v>
      </c>
      <c r="O6" s="124">
        <v>4.4068935169479739E-2</v>
      </c>
      <c r="P6" s="124" t="s">
        <v>2</v>
      </c>
      <c r="Q6" s="124" t="s">
        <v>2</v>
      </c>
      <c r="R6" s="124">
        <v>4.2142443970980173E-2</v>
      </c>
      <c r="S6" s="125" t="s">
        <v>2</v>
      </c>
      <c r="T6" s="12">
        <v>1.8451362988319757E-3</v>
      </c>
      <c r="U6" s="12" t="s">
        <v>2</v>
      </c>
      <c r="V6" s="12" t="s">
        <v>2</v>
      </c>
      <c r="W6" s="12">
        <v>3.8873247545317545E-3</v>
      </c>
      <c r="X6" s="12">
        <v>1.030304954600251E-2</v>
      </c>
      <c r="Y6" s="12" t="s">
        <v>2</v>
      </c>
      <c r="Z6" s="12" t="s">
        <v>2</v>
      </c>
      <c r="AA6" s="12" t="s">
        <v>2</v>
      </c>
      <c r="AB6" s="12" t="s">
        <v>2</v>
      </c>
      <c r="AC6" s="12">
        <v>4.2726175791542753E-2</v>
      </c>
      <c r="AD6" s="12" t="s">
        <v>2</v>
      </c>
      <c r="AE6" s="12" t="s">
        <v>2</v>
      </c>
      <c r="AF6" s="12">
        <v>2.8570177297459073E-3</v>
      </c>
      <c r="AG6" s="13" t="s">
        <v>2</v>
      </c>
      <c r="AH6" s="12">
        <v>1.8451362988319757E-3</v>
      </c>
      <c r="AI6" s="12" t="s">
        <v>2</v>
      </c>
      <c r="AJ6" s="12" t="s">
        <v>2</v>
      </c>
      <c r="AK6" s="12">
        <v>-3.8873247545317545E-3</v>
      </c>
      <c r="AL6" s="12">
        <v>-1.030304954600251E-2</v>
      </c>
      <c r="AM6" s="12" t="s">
        <v>2</v>
      </c>
      <c r="AN6" s="12" t="s">
        <v>2</v>
      </c>
      <c r="AO6" s="12" t="s">
        <v>2</v>
      </c>
      <c r="AP6" s="12" t="s">
        <v>2</v>
      </c>
      <c r="AQ6" s="12">
        <v>-4.2726175791542753E-2</v>
      </c>
      <c r="AR6" s="12" t="s">
        <v>2</v>
      </c>
      <c r="AS6" s="12" t="s">
        <v>2</v>
      </c>
      <c r="AT6" s="12">
        <v>2.8570177297459073E-3</v>
      </c>
      <c r="AU6" s="13" t="s">
        <v>2</v>
      </c>
      <c r="AW6" s="18"/>
      <c r="AX6" s="18"/>
      <c r="AY6" s="18"/>
    </row>
    <row r="7" spans="1:51" x14ac:dyDescent="0.25">
      <c r="A7" s="126">
        <v>8</v>
      </c>
      <c r="B7" s="174">
        <v>1</v>
      </c>
      <c r="C7" s="36" t="s">
        <v>4</v>
      </c>
      <c r="D7" s="104">
        <v>342.15</v>
      </c>
      <c r="E7" s="131">
        <v>5.306230246399999E-2</v>
      </c>
      <c r="F7" s="124">
        <v>5.3078469412583762E-2</v>
      </c>
      <c r="G7" s="124" t="s">
        <v>2</v>
      </c>
      <c r="H7" s="124" t="s">
        <v>2</v>
      </c>
      <c r="I7" s="124">
        <v>5.3134277542709704E-2</v>
      </c>
      <c r="J7" s="124">
        <v>5.3602115209193592E-2</v>
      </c>
      <c r="K7" s="124" t="s">
        <v>2</v>
      </c>
      <c r="L7" s="124" t="s">
        <v>2</v>
      </c>
      <c r="M7" s="124" t="s">
        <v>2</v>
      </c>
      <c r="N7" s="124" t="s">
        <v>2</v>
      </c>
      <c r="O7" s="124">
        <v>5.5209475842545867E-2</v>
      </c>
      <c r="P7" s="124" t="s">
        <v>2</v>
      </c>
      <c r="Q7" s="124" t="s">
        <v>2</v>
      </c>
      <c r="R7" s="124">
        <v>5.3036299541889112E-2</v>
      </c>
      <c r="S7" s="125" t="s">
        <v>2</v>
      </c>
      <c r="T7" s="12">
        <v>3.0467861048322356E-4</v>
      </c>
      <c r="U7" s="12" t="s">
        <v>2</v>
      </c>
      <c r="V7" s="12" t="s">
        <v>2</v>
      </c>
      <c r="W7" s="12">
        <v>1.3564258497554946E-3</v>
      </c>
      <c r="X7" s="12">
        <v>1.017318736893931E-2</v>
      </c>
      <c r="Y7" s="12" t="s">
        <v>2</v>
      </c>
      <c r="Z7" s="12" t="s">
        <v>2</v>
      </c>
      <c r="AA7" s="12" t="s">
        <v>2</v>
      </c>
      <c r="AB7" s="12" t="s">
        <v>2</v>
      </c>
      <c r="AC7" s="12">
        <v>4.0465137750149885E-2</v>
      </c>
      <c r="AD7" s="12" t="s">
        <v>2</v>
      </c>
      <c r="AE7" s="12" t="s">
        <v>2</v>
      </c>
      <c r="AF7" s="12">
        <v>4.9004511495745083E-4</v>
      </c>
      <c r="AG7" s="13" t="s">
        <v>2</v>
      </c>
      <c r="AH7" s="12">
        <v>-3.0467861048322356E-4</v>
      </c>
      <c r="AI7" s="12" t="s">
        <v>2</v>
      </c>
      <c r="AJ7" s="12" t="s">
        <v>2</v>
      </c>
      <c r="AK7" s="12">
        <v>-1.3564258497554946E-3</v>
      </c>
      <c r="AL7" s="12">
        <v>-1.017318736893931E-2</v>
      </c>
      <c r="AM7" s="12" t="s">
        <v>2</v>
      </c>
      <c r="AN7" s="12" t="s">
        <v>2</v>
      </c>
      <c r="AO7" s="12" t="s">
        <v>2</v>
      </c>
      <c r="AP7" s="12" t="s">
        <v>2</v>
      </c>
      <c r="AQ7" s="12">
        <v>-4.0465137750149885E-2</v>
      </c>
      <c r="AR7" s="12" t="s">
        <v>2</v>
      </c>
      <c r="AS7" s="12" t="s">
        <v>2</v>
      </c>
      <c r="AT7" s="12">
        <v>4.9004511495745083E-4</v>
      </c>
      <c r="AU7" s="13" t="s">
        <v>2</v>
      </c>
    </row>
    <row r="8" spans="1:51" x14ac:dyDescent="0.25">
      <c r="A8" s="126">
        <v>8</v>
      </c>
      <c r="B8" s="174">
        <v>1</v>
      </c>
      <c r="C8" s="36" t="s">
        <v>4</v>
      </c>
      <c r="D8" s="104">
        <v>346.95</v>
      </c>
      <c r="E8" s="131">
        <v>6.6261216896000008E-2</v>
      </c>
      <c r="F8" s="124">
        <v>6.624992555478848E-2</v>
      </c>
      <c r="G8" s="124" t="s">
        <v>2</v>
      </c>
      <c r="H8" s="124" t="s">
        <v>2</v>
      </c>
      <c r="I8" s="124">
        <v>6.6088927340926862E-2</v>
      </c>
      <c r="J8" s="124">
        <v>6.6777687124043333E-2</v>
      </c>
      <c r="K8" s="124" t="s">
        <v>2</v>
      </c>
      <c r="L8" s="124" t="s">
        <v>2</v>
      </c>
      <c r="M8" s="124" t="s">
        <v>2</v>
      </c>
      <c r="N8" s="124" t="s">
        <v>2</v>
      </c>
      <c r="O8" s="124">
        <v>6.8634009101750826E-2</v>
      </c>
      <c r="P8" s="124" t="s">
        <v>2</v>
      </c>
      <c r="Q8" s="124" t="s">
        <v>2</v>
      </c>
      <c r="R8" s="124">
        <v>6.6218507231030538E-2</v>
      </c>
      <c r="S8" s="125" t="s">
        <v>2</v>
      </c>
      <c r="T8" s="12">
        <v>1.7040648724049446E-4</v>
      </c>
      <c r="U8" s="12" t="s">
        <v>2</v>
      </c>
      <c r="V8" s="12" t="s">
        <v>2</v>
      </c>
      <c r="W8" s="12">
        <v>2.6001568208981513E-3</v>
      </c>
      <c r="X8" s="12">
        <v>7.7944573347324547E-3</v>
      </c>
      <c r="Y8" s="12" t="s">
        <v>2</v>
      </c>
      <c r="Z8" s="12" t="s">
        <v>2</v>
      </c>
      <c r="AA8" s="12" t="s">
        <v>2</v>
      </c>
      <c r="AB8" s="12" t="s">
        <v>2</v>
      </c>
      <c r="AC8" s="12">
        <v>3.5809668413953562E-2</v>
      </c>
      <c r="AD8" s="12" t="s">
        <v>2</v>
      </c>
      <c r="AE8" s="12" t="s">
        <v>2</v>
      </c>
      <c r="AF8" s="12">
        <v>6.4456505585318519E-4</v>
      </c>
      <c r="AG8" s="13" t="s">
        <v>2</v>
      </c>
      <c r="AH8" s="12">
        <v>1.7040648724049446E-4</v>
      </c>
      <c r="AI8" s="12" t="s">
        <v>2</v>
      </c>
      <c r="AJ8" s="12" t="s">
        <v>2</v>
      </c>
      <c r="AK8" s="12">
        <v>2.6001568208981513E-3</v>
      </c>
      <c r="AL8" s="12">
        <v>-7.7944573347324547E-3</v>
      </c>
      <c r="AM8" s="12" t="s">
        <v>2</v>
      </c>
      <c r="AN8" s="12" t="s">
        <v>2</v>
      </c>
      <c r="AO8" s="12" t="s">
        <v>2</v>
      </c>
      <c r="AP8" s="12" t="s">
        <v>2</v>
      </c>
      <c r="AQ8" s="12">
        <v>-3.5809668413953562E-2</v>
      </c>
      <c r="AR8" s="12" t="s">
        <v>2</v>
      </c>
      <c r="AS8" s="12" t="s">
        <v>2</v>
      </c>
      <c r="AT8" s="12">
        <v>6.4456505585318519E-4</v>
      </c>
      <c r="AU8" s="13" t="s">
        <v>2</v>
      </c>
    </row>
    <row r="9" spans="1:51" x14ac:dyDescent="0.25">
      <c r="A9" s="126">
        <v>8</v>
      </c>
      <c r="B9" s="174">
        <v>1</v>
      </c>
      <c r="C9" s="36" t="s">
        <v>4</v>
      </c>
      <c r="D9" s="104">
        <v>350.75</v>
      </c>
      <c r="E9" s="131">
        <v>7.8526874752E-2</v>
      </c>
      <c r="F9" s="124">
        <v>7.853081759745649E-2</v>
      </c>
      <c r="G9" s="124" t="s">
        <v>2</v>
      </c>
      <c r="H9" s="124" t="s">
        <v>2</v>
      </c>
      <c r="I9" s="124">
        <v>7.8184712378681714E-2</v>
      </c>
      <c r="J9" s="124">
        <v>7.9058930354274304E-2</v>
      </c>
      <c r="K9" s="124" t="s">
        <v>2</v>
      </c>
      <c r="L9" s="124" t="s">
        <v>2</v>
      </c>
      <c r="M9" s="124" t="s">
        <v>2</v>
      </c>
      <c r="N9" s="124" t="s">
        <v>2</v>
      </c>
      <c r="O9" s="124">
        <v>8.1115712081059249E-2</v>
      </c>
      <c r="P9" s="124" t="s">
        <v>2</v>
      </c>
      <c r="Q9" s="124" t="s">
        <v>2</v>
      </c>
      <c r="R9" s="124">
        <v>7.8516286770535418E-2</v>
      </c>
      <c r="S9" s="125" t="s">
        <v>2</v>
      </c>
      <c r="T9" s="12">
        <v>5.0210141036956957E-5</v>
      </c>
      <c r="U9" s="12" t="s">
        <v>2</v>
      </c>
      <c r="V9" s="12" t="s">
        <v>2</v>
      </c>
      <c r="W9" s="12">
        <v>4.3572646230846147E-3</v>
      </c>
      <c r="X9" s="12">
        <v>6.7754587707026049E-3</v>
      </c>
      <c r="Y9" s="12" t="s">
        <v>2</v>
      </c>
      <c r="Z9" s="12" t="s">
        <v>2</v>
      </c>
      <c r="AA9" s="12" t="s">
        <v>2</v>
      </c>
      <c r="AB9" s="12" t="s">
        <v>2</v>
      </c>
      <c r="AC9" s="12">
        <v>3.2967532927232833E-2</v>
      </c>
      <c r="AD9" s="12" t="s">
        <v>2</v>
      </c>
      <c r="AE9" s="12" t="s">
        <v>2</v>
      </c>
      <c r="AF9" s="12">
        <v>1.3483258436071855E-4</v>
      </c>
      <c r="AG9" s="13" t="s">
        <v>2</v>
      </c>
      <c r="AH9" s="12">
        <v>-5.0210141036956957E-5</v>
      </c>
      <c r="AI9" s="12" t="s">
        <v>2</v>
      </c>
      <c r="AJ9" s="12" t="s">
        <v>2</v>
      </c>
      <c r="AK9" s="12">
        <v>4.3572646230846147E-3</v>
      </c>
      <c r="AL9" s="12">
        <v>-6.7754587707026049E-3</v>
      </c>
      <c r="AM9" s="12" t="s">
        <v>2</v>
      </c>
      <c r="AN9" s="12" t="s">
        <v>2</v>
      </c>
      <c r="AO9" s="12" t="s">
        <v>2</v>
      </c>
      <c r="AP9" s="12" t="s">
        <v>2</v>
      </c>
      <c r="AQ9" s="12">
        <v>-3.2967532927232833E-2</v>
      </c>
      <c r="AR9" s="12" t="s">
        <v>2</v>
      </c>
      <c r="AS9" s="12" t="s">
        <v>2</v>
      </c>
      <c r="AT9" s="12">
        <v>1.3483258436071855E-4</v>
      </c>
      <c r="AU9" s="13" t="s">
        <v>2</v>
      </c>
    </row>
    <row r="10" spans="1:51" x14ac:dyDescent="0.25">
      <c r="A10" s="126">
        <v>8</v>
      </c>
      <c r="B10" s="174">
        <v>1</v>
      </c>
      <c r="C10" s="36" t="s">
        <v>4</v>
      </c>
      <c r="D10" s="104">
        <v>354.65</v>
      </c>
      <c r="E10" s="131">
        <v>9.292569049600001E-2</v>
      </c>
      <c r="F10" s="124">
        <v>9.3061236981795331E-2</v>
      </c>
      <c r="G10" s="124" t="s">
        <v>2</v>
      </c>
      <c r="H10" s="124" t="s">
        <v>2</v>
      </c>
      <c r="I10" s="124">
        <v>9.2523298266480841E-2</v>
      </c>
      <c r="J10" s="124">
        <v>9.3589096366841068E-2</v>
      </c>
      <c r="K10" s="124" t="s">
        <v>2</v>
      </c>
      <c r="L10" s="124" t="s">
        <v>2</v>
      </c>
      <c r="M10" s="124" t="s">
        <v>2</v>
      </c>
      <c r="N10" s="124" t="s">
        <v>2</v>
      </c>
      <c r="O10" s="124">
        <v>9.5848940227265825E-2</v>
      </c>
      <c r="P10" s="124" t="s">
        <v>2</v>
      </c>
      <c r="Q10" s="124" t="s">
        <v>2</v>
      </c>
      <c r="R10" s="124">
        <v>9.307223098719046E-2</v>
      </c>
      <c r="S10" s="125" t="s">
        <v>2</v>
      </c>
      <c r="T10" s="12">
        <v>1.4586545988717245E-3</v>
      </c>
      <c r="U10" s="12" t="s">
        <v>2</v>
      </c>
      <c r="V10" s="12" t="s">
        <v>2</v>
      </c>
      <c r="W10" s="12">
        <v>4.3302581597334478E-3</v>
      </c>
      <c r="X10" s="12">
        <v>7.1391007944096386E-3</v>
      </c>
      <c r="Y10" s="12" t="s">
        <v>2</v>
      </c>
      <c r="Z10" s="12" t="s">
        <v>2</v>
      </c>
      <c r="AA10" s="12" t="s">
        <v>2</v>
      </c>
      <c r="AB10" s="12" t="s">
        <v>2</v>
      </c>
      <c r="AC10" s="12">
        <v>3.1457928541210524E-2</v>
      </c>
      <c r="AD10" s="12" t="s">
        <v>2</v>
      </c>
      <c r="AE10" s="12" t="s">
        <v>2</v>
      </c>
      <c r="AF10" s="12">
        <v>1.5769642432386104E-3</v>
      </c>
      <c r="AG10" s="13" t="s">
        <v>2</v>
      </c>
      <c r="AH10" s="12">
        <v>-1.4586545988717245E-3</v>
      </c>
      <c r="AI10" s="12" t="s">
        <v>2</v>
      </c>
      <c r="AJ10" s="12" t="s">
        <v>2</v>
      </c>
      <c r="AK10" s="12">
        <v>4.3302581597334478E-3</v>
      </c>
      <c r="AL10" s="12">
        <v>-7.1391007944096386E-3</v>
      </c>
      <c r="AM10" s="12" t="s">
        <v>2</v>
      </c>
      <c r="AN10" s="12" t="s">
        <v>2</v>
      </c>
      <c r="AO10" s="12" t="s">
        <v>2</v>
      </c>
      <c r="AP10" s="12" t="s">
        <v>2</v>
      </c>
      <c r="AQ10" s="12">
        <v>-3.1457928541210524E-2</v>
      </c>
      <c r="AR10" s="12" t="s">
        <v>2</v>
      </c>
      <c r="AS10" s="12" t="s">
        <v>2</v>
      </c>
      <c r="AT10" s="12">
        <v>-1.5769642432386104E-3</v>
      </c>
      <c r="AU10" s="13" t="s">
        <v>2</v>
      </c>
    </row>
    <row r="11" spans="1:51" x14ac:dyDescent="0.25">
      <c r="A11" s="126">
        <v>8</v>
      </c>
      <c r="B11" s="174">
        <v>1</v>
      </c>
      <c r="C11" s="36" t="s">
        <v>4</v>
      </c>
      <c r="D11" s="104">
        <v>358.04999999999995</v>
      </c>
      <c r="E11" s="131">
        <v>0.107057861504</v>
      </c>
      <c r="F11" s="124">
        <v>0.10749818621839853</v>
      </c>
      <c r="G11" s="124" t="s">
        <v>2</v>
      </c>
      <c r="H11" s="124" t="s">
        <v>2</v>
      </c>
      <c r="I11" s="124">
        <v>0.10680211398848886</v>
      </c>
      <c r="J11" s="124">
        <v>0.1080275083874367</v>
      </c>
      <c r="K11" s="124" t="s">
        <v>2</v>
      </c>
      <c r="L11" s="124" t="s">
        <v>2</v>
      </c>
      <c r="M11" s="124" t="s">
        <v>2</v>
      </c>
      <c r="N11" s="124" t="s">
        <v>2</v>
      </c>
      <c r="O11" s="124">
        <v>0.1104568577053656</v>
      </c>
      <c r="P11" s="124" t="s">
        <v>2</v>
      </c>
      <c r="Q11" s="124" t="s">
        <v>2</v>
      </c>
      <c r="R11" s="124">
        <v>0.10753805971116068</v>
      </c>
      <c r="S11" s="125" t="s">
        <v>2</v>
      </c>
      <c r="T11" s="12">
        <v>4.1129601153305348E-3</v>
      </c>
      <c r="U11" s="12" t="s">
        <v>2</v>
      </c>
      <c r="V11" s="12" t="s">
        <v>2</v>
      </c>
      <c r="W11" s="12">
        <v>2.3888718858967577E-3</v>
      </c>
      <c r="X11" s="12">
        <v>9.0572226066786745E-3</v>
      </c>
      <c r="Y11" s="12" t="s">
        <v>2</v>
      </c>
      <c r="Z11" s="12" t="s">
        <v>2</v>
      </c>
      <c r="AA11" s="12" t="s">
        <v>2</v>
      </c>
      <c r="AB11" s="12" t="s">
        <v>2</v>
      </c>
      <c r="AC11" s="12">
        <v>3.1749150913486249E-2</v>
      </c>
      <c r="AD11" s="12" t="s">
        <v>2</v>
      </c>
      <c r="AE11" s="12" t="s">
        <v>2</v>
      </c>
      <c r="AF11" s="12">
        <v>4.4854081747442431E-3</v>
      </c>
      <c r="AG11" s="13" t="s">
        <v>2</v>
      </c>
      <c r="AH11" s="12">
        <v>-4.1129601153305348E-3</v>
      </c>
      <c r="AI11" s="12" t="s">
        <v>2</v>
      </c>
      <c r="AJ11" s="12" t="s">
        <v>2</v>
      </c>
      <c r="AK11" s="12">
        <v>2.3888718858967577E-3</v>
      </c>
      <c r="AL11" s="12">
        <v>-9.0572226066786745E-3</v>
      </c>
      <c r="AM11" s="12" t="s">
        <v>2</v>
      </c>
      <c r="AN11" s="12" t="s">
        <v>2</v>
      </c>
      <c r="AO11" s="12" t="s">
        <v>2</v>
      </c>
      <c r="AP11" s="12" t="s">
        <v>2</v>
      </c>
      <c r="AQ11" s="12">
        <v>-3.1749150913486249E-2</v>
      </c>
      <c r="AR11" s="12" t="s">
        <v>2</v>
      </c>
      <c r="AS11" s="12" t="s">
        <v>2</v>
      </c>
      <c r="AT11" s="12">
        <v>-4.4854081747442431E-3</v>
      </c>
      <c r="AU11" s="13" t="s">
        <v>2</v>
      </c>
    </row>
    <row r="12" spans="1:51" x14ac:dyDescent="0.25">
      <c r="A12" s="126">
        <v>8</v>
      </c>
      <c r="B12" s="174">
        <v>1</v>
      </c>
      <c r="C12" s="36" t="s">
        <v>4</v>
      </c>
      <c r="D12" s="104">
        <v>361.65</v>
      </c>
      <c r="E12" s="131">
        <v>0.12412312460799999</v>
      </c>
      <c r="F12" s="124">
        <v>0.12477038038661967</v>
      </c>
      <c r="G12" s="124" t="s">
        <v>2</v>
      </c>
      <c r="H12" s="124" t="s">
        <v>2</v>
      </c>
      <c r="I12" s="124">
        <v>0.12392985925925404</v>
      </c>
      <c r="J12" s="124">
        <v>0.12530588176030918</v>
      </c>
      <c r="K12" s="124" t="s">
        <v>2</v>
      </c>
      <c r="L12" s="124" t="s">
        <v>2</v>
      </c>
      <c r="M12" s="124" t="s">
        <v>2</v>
      </c>
      <c r="N12" s="124" t="s">
        <v>2</v>
      </c>
      <c r="O12" s="124">
        <v>0.12790065646074858</v>
      </c>
      <c r="P12" s="124" t="s">
        <v>2</v>
      </c>
      <c r="Q12" s="124" t="s">
        <v>2</v>
      </c>
      <c r="R12" s="124">
        <v>0.12484678360955406</v>
      </c>
      <c r="S12" s="125" t="s">
        <v>2</v>
      </c>
      <c r="T12" s="12">
        <v>5.2146268526820907E-3</v>
      </c>
      <c r="U12" s="12" t="s">
        <v>2</v>
      </c>
      <c r="V12" s="12" t="s">
        <v>2</v>
      </c>
      <c r="W12" s="12">
        <v>1.557045468814201E-3</v>
      </c>
      <c r="X12" s="12">
        <v>9.5289024993894522E-3</v>
      </c>
      <c r="Y12" s="12" t="s">
        <v>2</v>
      </c>
      <c r="Z12" s="12" t="s">
        <v>2</v>
      </c>
      <c r="AA12" s="12" t="s">
        <v>2</v>
      </c>
      <c r="AB12" s="12" t="s">
        <v>2</v>
      </c>
      <c r="AC12" s="12">
        <v>3.0433747657244565E-2</v>
      </c>
      <c r="AD12" s="12" t="s">
        <v>2</v>
      </c>
      <c r="AE12" s="12" t="s">
        <v>2</v>
      </c>
      <c r="AF12" s="12">
        <v>5.8301706780223657E-3</v>
      </c>
      <c r="AG12" s="13" t="s">
        <v>2</v>
      </c>
      <c r="AH12" s="12">
        <v>-5.2146268526820907E-3</v>
      </c>
      <c r="AI12" s="12" t="s">
        <v>2</v>
      </c>
      <c r="AJ12" s="12" t="s">
        <v>2</v>
      </c>
      <c r="AK12" s="12">
        <v>1.557045468814201E-3</v>
      </c>
      <c r="AL12" s="12">
        <v>-9.5289024993894522E-3</v>
      </c>
      <c r="AM12" s="12" t="s">
        <v>2</v>
      </c>
      <c r="AN12" s="12" t="s">
        <v>2</v>
      </c>
      <c r="AO12" s="12" t="s">
        <v>2</v>
      </c>
      <c r="AP12" s="12" t="s">
        <v>2</v>
      </c>
      <c r="AQ12" s="12">
        <v>-3.0433747657244565E-2</v>
      </c>
      <c r="AR12" s="12" t="s">
        <v>2</v>
      </c>
      <c r="AS12" s="12" t="s">
        <v>2</v>
      </c>
      <c r="AT12" s="12">
        <v>-5.8301706780223657E-3</v>
      </c>
      <c r="AU12" s="13" t="s">
        <v>2</v>
      </c>
    </row>
    <row r="13" spans="1:51" x14ac:dyDescent="0.25">
      <c r="A13" s="126">
        <v>8</v>
      </c>
      <c r="B13" s="174">
        <v>1</v>
      </c>
      <c r="C13" s="36" t="s">
        <v>4</v>
      </c>
      <c r="D13" s="104">
        <v>367.04999999999995</v>
      </c>
      <c r="E13" s="131">
        <v>0.15412065740799999</v>
      </c>
      <c r="F13" s="124">
        <v>0.15495650946369841</v>
      </c>
      <c r="G13" s="124" t="s">
        <v>2</v>
      </c>
      <c r="H13" s="124" t="s">
        <v>2</v>
      </c>
      <c r="I13" s="124">
        <v>0.15398260976702954</v>
      </c>
      <c r="J13" s="124">
        <v>0.15551869985753614</v>
      </c>
      <c r="K13" s="124" t="s">
        <v>2</v>
      </c>
      <c r="L13" s="124" t="s">
        <v>2</v>
      </c>
      <c r="M13" s="124" t="s">
        <v>2</v>
      </c>
      <c r="N13" s="124" t="s">
        <v>2</v>
      </c>
      <c r="O13" s="124">
        <v>0.1583174315930031</v>
      </c>
      <c r="P13" s="124" t="s">
        <v>2</v>
      </c>
      <c r="Q13" s="124" t="s">
        <v>2</v>
      </c>
      <c r="R13" s="124">
        <v>0.1550954774643685</v>
      </c>
      <c r="S13" s="125" t="s">
        <v>2</v>
      </c>
      <c r="T13" s="12">
        <v>5.4233616035369268E-3</v>
      </c>
      <c r="U13" s="12" t="s">
        <v>2</v>
      </c>
      <c r="V13" s="12" t="s">
        <v>2</v>
      </c>
      <c r="W13" s="12">
        <v>8.9571147237579819E-4</v>
      </c>
      <c r="X13" s="12">
        <v>9.0710906185349424E-3</v>
      </c>
      <c r="Y13" s="12" t="s">
        <v>2</v>
      </c>
      <c r="Z13" s="12" t="s">
        <v>2</v>
      </c>
      <c r="AA13" s="12" t="s">
        <v>2</v>
      </c>
      <c r="AB13" s="12" t="s">
        <v>2</v>
      </c>
      <c r="AC13" s="12">
        <v>2.7230445649430945E-2</v>
      </c>
      <c r="AD13" s="12" t="s">
        <v>2</v>
      </c>
      <c r="AE13" s="12" t="s">
        <v>2</v>
      </c>
      <c r="AF13" s="12">
        <v>6.3250447588468961E-3</v>
      </c>
      <c r="AG13" s="13" t="s">
        <v>2</v>
      </c>
      <c r="AH13" s="12">
        <v>-5.4233616035369268E-3</v>
      </c>
      <c r="AI13" s="12" t="s">
        <v>2</v>
      </c>
      <c r="AJ13" s="12" t="s">
        <v>2</v>
      </c>
      <c r="AK13" s="12">
        <v>8.9571147237579819E-4</v>
      </c>
      <c r="AL13" s="12">
        <v>-9.0710906185349424E-3</v>
      </c>
      <c r="AM13" s="12" t="s">
        <v>2</v>
      </c>
      <c r="AN13" s="12" t="s">
        <v>2</v>
      </c>
      <c r="AO13" s="12" t="s">
        <v>2</v>
      </c>
      <c r="AP13" s="12" t="s">
        <v>2</v>
      </c>
      <c r="AQ13" s="12">
        <v>-2.7230445649430945E-2</v>
      </c>
      <c r="AR13" s="12" t="s">
        <v>2</v>
      </c>
      <c r="AS13" s="12" t="s">
        <v>2</v>
      </c>
      <c r="AT13" s="12">
        <v>-6.3250447588468961E-3</v>
      </c>
      <c r="AU13" s="13" t="s">
        <v>2</v>
      </c>
    </row>
    <row r="14" spans="1:51" x14ac:dyDescent="0.25">
      <c r="A14" s="126">
        <v>8</v>
      </c>
      <c r="B14" s="174">
        <v>1</v>
      </c>
      <c r="C14" s="36" t="s">
        <v>4</v>
      </c>
      <c r="D14" s="104">
        <v>372.75</v>
      </c>
      <c r="E14" s="131">
        <v>0.19198420991999998</v>
      </c>
      <c r="F14" s="124">
        <v>0.1931355259578636</v>
      </c>
      <c r="G14" s="124" t="s">
        <v>2</v>
      </c>
      <c r="H14" s="124" t="s">
        <v>2</v>
      </c>
      <c r="I14" s="124">
        <v>0.19220689248086553</v>
      </c>
      <c r="J14" s="124">
        <v>0.19376581078756919</v>
      </c>
      <c r="K14" s="124" t="s">
        <v>2</v>
      </c>
      <c r="L14" s="124" t="s">
        <v>2</v>
      </c>
      <c r="M14" s="124" t="s">
        <v>2</v>
      </c>
      <c r="N14" s="124" t="s">
        <v>2</v>
      </c>
      <c r="O14" s="124">
        <v>0.1966902066588358</v>
      </c>
      <c r="P14" s="124" t="s">
        <v>2</v>
      </c>
      <c r="Q14" s="124" t="s">
        <v>2</v>
      </c>
      <c r="R14" s="124">
        <v>0.19334053814108232</v>
      </c>
      <c r="S14" s="125" t="s">
        <v>2</v>
      </c>
      <c r="T14" s="12">
        <v>5.9969308848022923E-3</v>
      </c>
      <c r="U14" s="12" t="s">
        <v>2</v>
      </c>
      <c r="V14" s="12" t="s">
        <v>2</v>
      </c>
      <c r="W14" s="12">
        <v>1.1599003947165359E-3</v>
      </c>
      <c r="X14" s="12">
        <v>9.2799343670586249E-3</v>
      </c>
      <c r="Y14" s="12" t="s">
        <v>2</v>
      </c>
      <c r="Z14" s="12" t="s">
        <v>2</v>
      </c>
      <c r="AA14" s="12" t="s">
        <v>2</v>
      </c>
      <c r="AB14" s="12" t="s">
        <v>2</v>
      </c>
      <c r="AC14" s="12">
        <v>2.4512415582494049E-2</v>
      </c>
      <c r="AD14" s="12" t="s">
        <v>2</v>
      </c>
      <c r="AE14" s="12" t="s">
        <v>2</v>
      </c>
      <c r="AF14" s="12">
        <v>7.0647904931739969E-3</v>
      </c>
      <c r="AG14" s="13" t="s">
        <v>2</v>
      </c>
      <c r="AH14" s="12">
        <v>-5.9969308848022923E-3</v>
      </c>
      <c r="AI14" s="12" t="s">
        <v>2</v>
      </c>
      <c r="AJ14" s="12" t="s">
        <v>2</v>
      </c>
      <c r="AK14" s="12">
        <v>-1.1599003947165359E-3</v>
      </c>
      <c r="AL14" s="12">
        <v>-9.2799343670586249E-3</v>
      </c>
      <c r="AM14" s="12" t="s">
        <v>2</v>
      </c>
      <c r="AN14" s="12" t="s">
        <v>2</v>
      </c>
      <c r="AO14" s="12" t="s">
        <v>2</v>
      </c>
      <c r="AP14" s="12" t="s">
        <v>2</v>
      </c>
      <c r="AQ14" s="12">
        <v>-2.4512415582494049E-2</v>
      </c>
      <c r="AR14" s="12" t="s">
        <v>2</v>
      </c>
      <c r="AS14" s="12" t="s">
        <v>2</v>
      </c>
      <c r="AT14" s="12">
        <v>-7.0647904931739969E-3</v>
      </c>
      <c r="AU14" s="13" t="s">
        <v>2</v>
      </c>
    </row>
    <row r="15" spans="1:51" x14ac:dyDescent="0.25">
      <c r="A15" s="126">
        <v>8</v>
      </c>
      <c r="B15" s="174">
        <v>1</v>
      </c>
      <c r="C15" s="36" t="s">
        <v>4</v>
      </c>
      <c r="D15" s="104">
        <v>374.45</v>
      </c>
      <c r="E15" s="131">
        <v>0.20531644671999999</v>
      </c>
      <c r="F15" s="124">
        <v>0.20591623974058682</v>
      </c>
      <c r="G15" s="124" t="s">
        <v>2</v>
      </c>
      <c r="H15" s="124" t="s">
        <v>2</v>
      </c>
      <c r="I15" s="124">
        <v>0.20505463288067702</v>
      </c>
      <c r="J15" s="124">
        <v>0.20657849063454245</v>
      </c>
      <c r="K15" s="124" t="s">
        <v>2</v>
      </c>
      <c r="L15" s="124" t="s">
        <v>2</v>
      </c>
      <c r="M15" s="124" t="s">
        <v>2</v>
      </c>
      <c r="N15" s="124" t="s">
        <v>2</v>
      </c>
      <c r="O15" s="124">
        <v>0.20951600306071994</v>
      </c>
      <c r="P15" s="124" t="s">
        <v>2</v>
      </c>
      <c r="Q15" s="124" t="s">
        <v>2</v>
      </c>
      <c r="R15" s="124">
        <v>0.20613836510051808</v>
      </c>
      <c r="S15" s="125" t="s">
        <v>2</v>
      </c>
      <c r="T15" s="12">
        <v>2.9213101540023828E-3</v>
      </c>
      <c r="U15" s="12" t="s">
        <v>2</v>
      </c>
      <c r="V15" s="12" t="s">
        <v>2</v>
      </c>
      <c r="W15" s="12">
        <v>1.2751722694676287E-3</v>
      </c>
      <c r="X15" s="12">
        <v>6.1468232803754417E-3</v>
      </c>
      <c r="Y15" s="12" t="s">
        <v>2</v>
      </c>
      <c r="Z15" s="12" t="s">
        <v>2</v>
      </c>
      <c r="AA15" s="12" t="s">
        <v>2</v>
      </c>
      <c r="AB15" s="12" t="s">
        <v>2</v>
      </c>
      <c r="AC15" s="12">
        <v>2.0454066918696896E-2</v>
      </c>
      <c r="AD15" s="12" t="s">
        <v>2</v>
      </c>
      <c r="AE15" s="12" t="s">
        <v>2</v>
      </c>
      <c r="AF15" s="12">
        <v>4.0031784771679011E-3</v>
      </c>
      <c r="AG15" s="13" t="s">
        <v>2</v>
      </c>
      <c r="AH15" s="12">
        <v>-2.9213101540023828E-3</v>
      </c>
      <c r="AI15" s="12" t="s">
        <v>2</v>
      </c>
      <c r="AJ15" s="12" t="s">
        <v>2</v>
      </c>
      <c r="AK15" s="12">
        <v>1.2751722694676287E-3</v>
      </c>
      <c r="AL15" s="12">
        <v>-6.1468232803754417E-3</v>
      </c>
      <c r="AM15" s="12" t="s">
        <v>2</v>
      </c>
      <c r="AN15" s="12" t="s">
        <v>2</v>
      </c>
      <c r="AO15" s="12" t="s">
        <v>2</v>
      </c>
      <c r="AP15" s="12" t="s">
        <v>2</v>
      </c>
      <c r="AQ15" s="12">
        <v>-2.0454066918696896E-2</v>
      </c>
      <c r="AR15" s="12" t="s">
        <v>2</v>
      </c>
      <c r="AS15" s="12" t="s">
        <v>2</v>
      </c>
      <c r="AT15" s="12">
        <v>-4.0031784771679011E-3</v>
      </c>
      <c r="AU15" s="13" t="s">
        <v>2</v>
      </c>
    </row>
    <row r="16" spans="1:51" x14ac:dyDescent="0.25">
      <c r="A16" s="126">
        <v>8</v>
      </c>
      <c r="B16" s="174">
        <v>1</v>
      </c>
      <c r="C16" s="36" t="s">
        <v>4</v>
      </c>
      <c r="D16" s="104">
        <v>377.95</v>
      </c>
      <c r="E16" s="131">
        <v>0.23304749926400001</v>
      </c>
      <c r="F16" s="124">
        <v>0.23442753514034509</v>
      </c>
      <c r="G16" s="124" t="s">
        <v>2</v>
      </c>
      <c r="H16" s="124" t="s">
        <v>2</v>
      </c>
      <c r="I16" s="124">
        <v>0.2338059722576184</v>
      </c>
      <c r="J16" s="124">
        <v>0.23517805129947844</v>
      </c>
      <c r="K16" s="124" t="s">
        <v>2</v>
      </c>
      <c r="L16" s="124" t="s">
        <v>2</v>
      </c>
      <c r="M16" s="124" t="s">
        <v>2</v>
      </c>
      <c r="N16" s="124" t="s">
        <v>2</v>
      </c>
      <c r="O16" s="124">
        <v>0.23809795553915919</v>
      </c>
      <c r="P16" s="124" t="s">
        <v>2</v>
      </c>
      <c r="Q16" s="124" t="s">
        <v>2</v>
      </c>
      <c r="R16" s="124">
        <v>0.23467675914213854</v>
      </c>
      <c r="S16" s="125" t="s">
        <v>2</v>
      </c>
      <c r="T16" s="12">
        <v>5.9216935633441591E-3</v>
      </c>
      <c r="U16" s="12" t="s">
        <v>2</v>
      </c>
      <c r="V16" s="12" t="s">
        <v>2</v>
      </c>
      <c r="W16" s="12">
        <v>3.2545854214860357E-3</v>
      </c>
      <c r="X16" s="12">
        <v>9.1421364408845653E-3</v>
      </c>
      <c r="Y16" s="12" t="s">
        <v>2</v>
      </c>
      <c r="Z16" s="12" t="s">
        <v>2</v>
      </c>
      <c r="AA16" s="12" t="s">
        <v>2</v>
      </c>
      <c r="AB16" s="12" t="s">
        <v>2</v>
      </c>
      <c r="AC16" s="12">
        <v>2.167136009229579E-2</v>
      </c>
      <c r="AD16" s="12" t="s">
        <v>2</v>
      </c>
      <c r="AE16" s="12" t="s">
        <v>2</v>
      </c>
      <c r="AF16" s="12">
        <v>6.9911064623477291E-3</v>
      </c>
      <c r="AG16" s="13" t="s">
        <v>2</v>
      </c>
      <c r="AH16" s="12">
        <v>-5.9216935633441591E-3</v>
      </c>
      <c r="AI16" s="12" t="s">
        <v>2</v>
      </c>
      <c r="AJ16" s="12" t="s">
        <v>2</v>
      </c>
      <c r="AK16" s="12">
        <v>-3.2545854214860357E-3</v>
      </c>
      <c r="AL16" s="12">
        <v>-9.1421364408845653E-3</v>
      </c>
      <c r="AM16" s="12" t="s">
        <v>2</v>
      </c>
      <c r="AN16" s="12" t="s">
        <v>2</v>
      </c>
      <c r="AO16" s="12" t="s">
        <v>2</v>
      </c>
      <c r="AP16" s="12" t="s">
        <v>2</v>
      </c>
      <c r="AQ16" s="12">
        <v>-2.167136009229579E-2</v>
      </c>
      <c r="AR16" s="12" t="s">
        <v>2</v>
      </c>
      <c r="AS16" s="12" t="s">
        <v>2</v>
      </c>
      <c r="AT16" s="12">
        <v>-6.9911064623477291E-3</v>
      </c>
      <c r="AU16" s="13" t="s">
        <v>2</v>
      </c>
    </row>
    <row r="17" spans="1:47" x14ac:dyDescent="0.25">
      <c r="A17" s="126">
        <v>13</v>
      </c>
      <c r="B17" s="174">
        <v>1</v>
      </c>
      <c r="C17" s="36" t="s">
        <v>4</v>
      </c>
      <c r="D17" s="104">
        <v>351.95</v>
      </c>
      <c r="E17" s="131">
        <v>8.3326667199957349E-2</v>
      </c>
      <c r="F17" s="124">
        <v>8.2783763504265626E-2</v>
      </c>
      <c r="G17" s="124" t="s">
        <v>2</v>
      </c>
      <c r="H17" s="124" t="s">
        <v>2</v>
      </c>
      <c r="I17" s="124">
        <v>8.2378278278614256E-2</v>
      </c>
      <c r="J17" s="124">
        <v>8.3311752355558433E-2</v>
      </c>
      <c r="K17" s="124" t="s">
        <v>2</v>
      </c>
      <c r="L17" s="124" t="s">
        <v>2</v>
      </c>
      <c r="M17" s="124" t="s">
        <v>2</v>
      </c>
      <c r="N17" s="124" t="s">
        <v>2</v>
      </c>
      <c r="O17" s="124">
        <v>8.5431589749319928E-2</v>
      </c>
      <c r="P17" s="124" t="s">
        <v>2</v>
      </c>
      <c r="Q17" s="124" t="s">
        <v>2</v>
      </c>
      <c r="R17" s="124">
        <v>8.2776197618833855E-2</v>
      </c>
      <c r="S17" s="125" t="s">
        <v>2</v>
      </c>
      <c r="T17" s="12">
        <v>6.5153655358485491E-3</v>
      </c>
      <c r="U17" s="12" t="s">
        <v>2</v>
      </c>
      <c r="V17" s="12" t="s">
        <v>2</v>
      </c>
      <c r="W17" s="12">
        <v>1.138157750948161E-2</v>
      </c>
      <c r="X17" s="12">
        <v>1.7899245103762286E-4</v>
      </c>
      <c r="Y17" s="12" t="s">
        <v>2</v>
      </c>
      <c r="Z17" s="12" t="s">
        <v>2</v>
      </c>
      <c r="AA17" s="12" t="s">
        <v>2</v>
      </c>
      <c r="AB17" s="12" t="s">
        <v>2</v>
      </c>
      <c r="AC17" s="12">
        <v>2.5261091317998325E-2</v>
      </c>
      <c r="AD17" s="12" t="s">
        <v>2</v>
      </c>
      <c r="AE17" s="12" t="s">
        <v>2</v>
      </c>
      <c r="AF17" s="12">
        <v>6.6061634242798109E-3</v>
      </c>
      <c r="AG17" s="13" t="s">
        <v>2</v>
      </c>
      <c r="AH17" s="12">
        <v>6.5153655358485491E-3</v>
      </c>
      <c r="AI17" s="12" t="s">
        <v>2</v>
      </c>
      <c r="AJ17" s="12" t="s">
        <v>2</v>
      </c>
      <c r="AK17" s="12">
        <v>1.138157750948161E-2</v>
      </c>
      <c r="AL17" s="12">
        <v>1.7899245103762286E-4</v>
      </c>
      <c r="AM17" s="12" t="s">
        <v>2</v>
      </c>
      <c r="AN17" s="12" t="s">
        <v>2</v>
      </c>
      <c r="AO17" s="12" t="s">
        <v>2</v>
      </c>
      <c r="AP17" s="12" t="s">
        <v>2</v>
      </c>
      <c r="AQ17" s="12">
        <v>-2.5261091317998325E-2</v>
      </c>
      <c r="AR17" s="12" t="s">
        <v>2</v>
      </c>
      <c r="AS17" s="12" t="s">
        <v>2</v>
      </c>
      <c r="AT17" s="12">
        <v>6.6061634242798109E-3</v>
      </c>
      <c r="AU17" s="13" t="s">
        <v>2</v>
      </c>
    </row>
    <row r="18" spans="1:47" x14ac:dyDescent="0.25">
      <c r="A18" s="126">
        <v>13</v>
      </c>
      <c r="B18" s="174">
        <v>1</v>
      </c>
      <c r="C18" s="36" t="s">
        <v>4</v>
      </c>
      <c r="D18" s="104">
        <v>359.25</v>
      </c>
      <c r="E18" s="131">
        <v>0.11265765405434233</v>
      </c>
      <c r="F18" s="124">
        <v>0.11301910864928086</v>
      </c>
      <c r="G18" s="124" t="s">
        <v>2</v>
      </c>
      <c r="H18" s="124" t="s">
        <v>2</v>
      </c>
      <c r="I18" s="124">
        <v>0.11227150140748716</v>
      </c>
      <c r="J18" s="124">
        <v>0.11354979795010058</v>
      </c>
      <c r="K18" s="124" t="s">
        <v>2</v>
      </c>
      <c r="L18" s="124" t="s">
        <v>2</v>
      </c>
      <c r="M18" s="124" t="s">
        <v>2</v>
      </c>
      <c r="N18" s="124" t="s">
        <v>2</v>
      </c>
      <c r="O18" s="124">
        <v>0.11603623736538415</v>
      </c>
      <c r="P18" s="124" t="s">
        <v>2</v>
      </c>
      <c r="Q18" s="124" t="s">
        <v>2</v>
      </c>
      <c r="R18" s="124">
        <v>0.11307053682584742</v>
      </c>
      <c r="S18" s="125" t="s">
        <v>2</v>
      </c>
      <c r="T18" s="12">
        <v>3.2084335323028508E-3</v>
      </c>
      <c r="U18" s="12" t="s">
        <v>2</v>
      </c>
      <c r="V18" s="12" t="s">
        <v>2</v>
      </c>
      <c r="W18" s="12">
        <v>3.4276645479312047E-3</v>
      </c>
      <c r="X18" s="12">
        <v>7.9190704195553612E-3</v>
      </c>
      <c r="Y18" s="12" t="s">
        <v>2</v>
      </c>
      <c r="Z18" s="12" t="s">
        <v>2</v>
      </c>
      <c r="AA18" s="12" t="s">
        <v>2</v>
      </c>
      <c r="AB18" s="12" t="s">
        <v>2</v>
      </c>
      <c r="AC18" s="12">
        <v>2.9989824831716316E-2</v>
      </c>
      <c r="AD18" s="12" t="s">
        <v>2</v>
      </c>
      <c r="AE18" s="12" t="s">
        <v>2</v>
      </c>
      <c r="AF18" s="12">
        <v>3.6649331549716484E-3</v>
      </c>
      <c r="AG18" s="13" t="s">
        <v>2</v>
      </c>
      <c r="AH18" s="12">
        <v>-3.2084335323028508E-3</v>
      </c>
      <c r="AI18" s="12" t="s">
        <v>2</v>
      </c>
      <c r="AJ18" s="12" t="s">
        <v>2</v>
      </c>
      <c r="AK18" s="12">
        <v>3.4276645479312047E-3</v>
      </c>
      <c r="AL18" s="12">
        <v>-7.9190704195553612E-3</v>
      </c>
      <c r="AM18" s="12" t="s">
        <v>2</v>
      </c>
      <c r="AN18" s="12" t="s">
        <v>2</v>
      </c>
      <c r="AO18" s="12" t="s">
        <v>2</v>
      </c>
      <c r="AP18" s="12" t="s">
        <v>2</v>
      </c>
      <c r="AQ18" s="12">
        <v>-2.9989824831716316E-2</v>
      </c>
      <c r="AR18" s="12" t="s">
        <v>2</v>
      </c>
      <c r="AS18" s="12" t="s">
        <v>2</v>
      </c>
      <c r="AT18" s="12">
        <v>-3.6649331549716484E-3</v>
      </c>
      <c r="AU18" s="13" t="s">
        <v>2</v>
      </c>
    </row>
    <row r="19" spans="1:47" x14ac:dyDescent="0.25">
      <c r="A19" s="126">
        <v>13</v>
      </c>
      <c r="B19" s="174">
        <v>1</v>
      </c>
      <c r="C19" s="36" t="s">
        <v>4</v>
      </c>
      <c r="D19" s="104">
        <v>360.15</v>
      </c>
      <c r="E19" s="131">
        <v>0.11732394741753994</v>
      </c>
      <c r="F19" s="124">
        <v>0.11731290335701902</v>
      </c>
      <c r="G19" s="124" t="s">
        <v>2</v>
      </c>
      <c r="H19" s="124" t="s">
        <v>2</v>
      </c>
      <c r="I19" s="124">
        <v>0.11652869009688251</v>
      </c>
      <c r="J19" s="124">
        <v>0.11784503421797395</v>
      </c>
      <c r="K19" s="124" t="s">
        <v>2</v>
      </c>
      <c r="L19" s="124" t="s">
        <v>2</v>
      </c>
      <c r="M19" s="124" t="s">
        <v>2</v>
      </c>
      <c r="N19" s="124" t="s">
        <v>2</v>
      </c>
      <c r="O19" s="124">
        <v>0.12037309074086151</v>
      </c>
      <c r="P19" s="124" t="s">
        <v>2</v>
      </c>
      <c r="Q19" s="124" t="s">
        <v>2</v>
      </c>
      <c r="R19" s="124">
        <v>0.11737342136460063</v>
      </c>
      <c r="S19" s="125" t="s">
        <v>2</v>
      </c>
      <c r="T19" s="12">
        <v>9.4133045844588056E-5</v>
      </c>
      <c r="U19" s="12" t="s">
        <v>2</v>
      </c>
      <c r="V19" s="12" t="s">
        <v>2</v>
      </c>
      <c r="W19" s="12">
        <v>6.7783034765036181E-3</v>
      </c>
      <c r="X19" s="12">
        <v>4.4414359719718932E-3</v>
      </c>
      <c r="Y19" s="12" t="s">
        <v>2</v>
      </c>
      <c r="Z19" s="12" t="s">
        <v>2</v>
      </c>
      <c r="AA19" s="12" t="s">
        <v>2</v>
      </c>
      <c r="AB19" s="12" t="s">
        <v>2</v>
      </c>
      <c r="AC19" s="12">
        <v>2.598909592148381E-2</v>
      </c>
      <c r="AD19" s="12" t="s">
        <v>2</v>
      </c>
      <c r="AE19" s="12" t="s">
        <v>2</v>
      </c>
      <c r="AF19" s="12">
        <v>4.2168669014022383E-4</v>
      </c>
      <c r="AG19" s="13" t="s">
        <v>2</v>
      </c>
      <c r="AH19" s="12">
        <v>9.4133045844588056E-5</v>
      </c>
      <c r="AI19" s="12" t="s">
        <v>2</v>
      </c>
      <c r="AJ19" s="12" t="s">
        <v>2</v>
      </c>
      <c r="AK19" s="12">
        <v>6.7783034765036181E-3</v>
      </c>
      <c r="AL19" s="12">
        <v>-4.4414359719718932E-3</v>
      </c>
      <c r="AM19" s="12" t="s">
        <v>2</v>
      </c>
      <c r="AN19" s="12" t="s">
        <v>2</v>
      </c>
      <c r="AO19" s="12" t="s">
        <v>2</v>
      </c>
      <c r="AP19" s="12" t="s">
        <v>2</v>
      </c>
      <c r="AQ19" s="12">
        <v>-2.598909592148381E-2</v>
      </c>
      <c r="AR19" s="12" t="s">
        <v>2</v>
      </c>
      <c r="AS19" s="12" t="s">
        <v>2</v>
      </c>
      <c r="AT19" s="12">
        <v>-4.2168669014022383E-4</v>
      </c>
      <c r="AU19" s="13" t="s">
        <v>2</v>
      </c>
    </row>
    <row r="20" spans="1:47" x14ac:dyDescent="0.25">
      <c r="A20" s="126">
        <v>13</v>
      </c>
      <c r="B20" s="174">
        <v>1</v>
      </c>
      <c r="C20" s="36" t="s">
        <v>4</v>
      </c>
      <c r="D20" s="104">
        <v>367.25</v>
      </c>
      <c r="E20" s="131">
        <v>0.15598752099832014</v>
      </c>
      <c r="F20" s="124">
        <v>0.15618118121654462</v>
      </c>
      <c r="G20" s="124" t="s">
        <v>2</v>
      </c>
      <c r="H20" s="124" t="s">
        <v>2</v>
      </c>
      <c r="I20" s="124">
        <v>0.15520505742225718</v>
      </c>
      <c r="J20" s="124">
        <v>0.15674493751101218</v>
      </c>
      <c r="K20" s="124" t="s">
        <v>2</v>
      </c>
      <c r="L20" s="124" t="s">
        <v>2</v>
      </c>
      <c r="M20" s="124" t="s">
        <v>2</v>
      </c>
      <c r="N20" s="124" t="s">
        <v>2</v>
      </c>
      <c r="O20" s="124">
        <v>0.15954986980417013</v>
      </c>
      <c r="P20" s="124" t="s">
        <v>2</v>
      </c>
      <c r="Q20" s="124" t="s">
        <v>2</v>
      </c>
      <c r="R20" s="124">
        <v>0.15632255019598787</v>
      </c>
      <c r="S20" s="125" t="s">
        <v>2</v>
      </c>
      <c r="T20" s="12">
        <v>1.241510968217541E-3</v>
      </c>
      <c r="U20" s="12" t="s">
        <v>2</v>
      </c>
      <c r="V20" s="12" t="s">
        <v>2</v>
      </c>
      <c r="W20" s="12">
        <v>5.0161934176220727E-3</v>
      </c>
      <c r="X20" s="12">
        <v>4.8556224744426522E-3</v>
      </c>
      <c r="Y20" s="12" t="s">
        <v>2</v>
      </c>
      <c r="Z20" s="12" t="s">
        <v>2</v>
      </c>
      <c r="AA20" s="12" t="s">
        <v>2</v>
      </c>
      <c r="AB20" s="12" t="s">
        <v>2</v>
      </c>
      <c r="AC20" s="12">
        <v>2.2837396113810634E-2</v>
      </c>
      <c r="AD20" s="12" t="s">
        <v>2</v>
      </c>
      <c r="AE20" s="12" t="s">
        <v>2</v>
      </c>
      <c r="AF20" s="12">
        <v>2.1477948718175858E-3</v>
      </c>
      <c r="AG20" s="13" t="s">
        <v>2</v>
      </c>
      <c r="AH20" s="12">
        <v>-1.241510968217541E-3</v>
      </c>
      <c r="AI20" s="12" t="s">
        <v>2</v>
      </c>
      <c r="AJ20" s="12" t="s">
        <v>2</v>
      </c>
      <c r="AK20" s="12">
        <v>5.0161934176220727E-3</v>
      </c>
      <c r="AL20" s="12">
        <v>-4.8556224744426522E-3</v>
      </c>
      <c r="AM20" s="12" t="s">
        <v>2</v>
      </c>
      <c r="AN20" s="12" t="s">
        <v>2</v>
      </c>
      <c r="AO20" s="12" t="s">
        <v>2</v>
      </c>
      <c r="AP20" s="12" t="s">
        <v>2</v>
      </c>
      <c r="AQ20" s="12">
        <v>-2.2837396113810634E-2</v>
      </c>
      <c r="AR20" s="12" t="s">
        <v>2</v>
      </c>
      <c r="AS20" s="12" t="s">
        <v>2</v>
      </c>
      <c r="AT20" s="12">
        <v>-2.1477948718175858E-3</v>
      </c>
      <c r="AU20" s="13" t="s">
        <v>2</v>
      </c>
    </row>
    <row r="21" spans="1:47" x14ac:dyDescent="0.25">
      <c r="A21" s="126">
        <v>13</v>
      </c>
      <c r="B21" s="174">
        <v>1</v>
      </c>
      <c r="C21" s="36" t="s">
        <v>4</v>
      </c>
      <c r="D21" s="104">
        <v>374.15</v>
      </c>
      <c r="E21" s="131">
        <v>0.20465029464309523</v>
      </c>
      <c r="F21" s="124">
        <v>0.20361159293559217</v>
      </c>
      <c r="G21" s="124" t="s">
        <v>2</v>
      </c>
      <c r="H21" s="124" t="s">
        <v>2</v>
      </c>
      <c r="I21" s="124">
        <v>0.20273601676519332</v>
      </c>
      <c r="J21" s="124">
        <v>0.20426773333749215</v>
      </c>
      <c r="K21" s="124" t="s">
        <v>2</v>
      </c>
      <c r="L21" s="124" t="s">
        <v>2</v>
      </c>
      <c r="M21" s="124" t="s">
        <v>2</v>
      </c>
      <c r="N21" s="124" t="s">
        <v>2</v>
      </c>
      <c r="O21" s="124">
        <v>0.20720388043912738</v>
      </c>
      <c r="P21" s="124" t="s">
        <v>2</v>
      </c>
      <c r="Q21" s="124" t="s">
        <v>2</v>
      </c>
      <c r="R21" s="124">
        <v>0.20383084600048149</v>
      </c>
      <c r="S21" s="125" t="s">
        <v>2</v>
      </c>
      <c r="T21" s="12">
        <v>5.0754957832556645E-3</v>
      </c>
      <c r="U21" s="12" t="s">
        <v>2</v>
      </c>
      <c r="V21" s="12" t="s">
        <v>2</v>
      </c>
      <c r="W21" s="12">
        <v>9.3538974925023218E-3</v>
      </c>
      <c r="X21" s="12">
        <v>1.8693415822843111E-3</v>
      </c>
      <c r="Y21" s="12" t="s">
        <v>2</v>
      </c>
      <c r="Z21" s="12" t="s">
        <v>2</v>
      </c>
      <c r="AA21" s="12" t="s">
        <v>2</v>
      </c>
      <c r="AB21" s="12" t="s">
        <v>2</v>
      </c>
      <c r="AC21" s="12">
        <v>1.2477801707960113E-2</v>
      </c>
      <c r="AD21" s="12" t="s">
        <v>2</v>
      </c>
      <c r="AE21" s="12" t="s">
        <v>2</v>
      </c>
      <c r="AF21" s="12">
        <v>4.0041410350414473E-3</v>
      </c>
      <c r="AG21" s="13" t="s">
        <v>2</v>
      </c>
      <c r="AH21" s="12">
        <v>5.0754957832556645E-3</v>
      </c>
      <c r="AI21" s="12" t="s">
        <v>2</v>
      </c>
      <c r="AJ21" s="12" t="s">
        <v>2</v>
      </c>
      <c r="AK21" s="12">
        <v>9.3538974925023218E-3</v>
      </c>
      <c r="AL21" s="12">
        <v>1.8693415822843111E-3</v>
      </c>
      <c r="AM21" s="12" t="s">
        <v>2</v>
      </c>
      <c r="AN21" s="12" t="s">
        <v>2</v>
      </c>
      <c r="AO21" s="12" t="s">
        <v>2</v>
      </c>
      <c r="AP21" s="12" t="s">
        <v>2</v>
      </c>
      <c r="AQ21" s="12">
        <v>-1.2477801707960113E-2</v>
      </c>
      <c r="AR21" s="12" t="s">
        <v>2</v>
      </c>
      <c r="AS21" s="12" t="s">
        <v>2</v>
      </c>
      <c r="AT21" s="12">
        <v>4.0041410350414473E-3</v>
      </c>
      <c r="AU21" s="13" t="s">
        <v>2</v>
      </c>
    </row>
    <row r="22" spans="1:47" x14ac:dyDescent="0.25">
      <c r="A22" s="126">
        <v>13</v>
      </c>
      <c r="B22" s="174">
        <v>1</v>
      </c>
      <c r="C22" s="36" t="s">
        <v>4</v>
      </c>
      <c r="D22" s="104">
        <v>378.54999999999995</v>
      </c>
      <c r="E22" s="131">
        <v>0.24064741487347679</v>
      </c>
      <c r="F22" s="124">
        <v>0.23962589334635467</v>
      </c>
      <c r="G22" s="124" t="s">
        <v>2</v>
      </c>
      <c r="H22" s="124" t="s">
        <v>2</v>
      </c>
      <c r="I22" s="124" t="s">
        <v>535</v>
      </c>
      <c r="J22" s="124">
        <v>0.24039503315917704</v>
      </c>
      <c r="K22" s="124" t="s">
        <v>2</v>
      </c>
      <c r="L22" s="124" t="s">
        <v>2</v>
      </c>
      <c r="M22" s="124" t="s">
        <v>2</v>
      </c>
      <c r="N22" s="124" t="s">
        <v>2</v>
      </c>
      <c r="O22" s="124">
        <v>0.2433051443109133</v>
      </c>
      <c r="P22" s="124" t="s">
        <v>2</v>
      </c>
      <c r="Q22" s="124" t="s">
        <v>2</v>
      </c>
      <c r="R22" s="124">
        <v>0.2398782772553387</v>
      </c>
      <c r="S22" s="125" t="s">
        <v>2</v>
      </c>
      <c r="T22" s="12">
        <v>4.2448888456133975E-3</v>
      </c>
      <c r="U22" s="12" t="s">
        <v>2</v>
      </c>
      <c r="V22" s="12" t="s">
        <v>2</v>
      </c>
      <c r="W22" s="12" t="s">
        <v>535</v>
      </c>
      <c r="X22" s="12">
        <v>1.0487613774386351E-3</v>
      </c>
      <c r="Y22" s="12" t="s">
        <v>2</v>
      </c>
      <c r="Z22" s="12" t="s">
        <v>2</v>
      </c>
      <c r="AA22" s="12" t="s">
        <v>2</v>
      </c>
      <c r="AB22" s="12" t="s">
        <v>2</v>
      </c>
      <c r="AC22" s="12">
        <v>1.1044080564230594E-2</v>
      </c>
      <c r="AD22" s="12" t="s">
        <v>2</v>
      </c>
      <c r="AE22" s="12" t="s">
        <v>2</v>
      </c>
      <c r="AF22" s="12">
        <v>3.1961183482585196E-3</v>
      </c>
      <c r="AG22" s="13" t="s">
        <v>2</v>
      </c>
      <c r="AH22" s="12">
        <v>4.2448888456133975E-3</v>
      </c>
      <c r="AI22" s="12" t="s">
        <v>2</v>
      </c>
      <c r="AJ22" s="12" t="s">
        <v>2</v>
      </c>
      <c r="AK22" s="12" t="s">
        <v>535</v>
      </c>
      <c r="AL22" s="12">
        <v>1.0487613774386351E-3</v>
      </c>
      <c r="AM22" s="12" t="s">
        <v>2</v>
      </c>
      <c r="AN22" s="12" t="s">
        <v>2</v>
      </c>
      <c r="AO22" s="12" t="s">
        <v>2</v>
      </c>
      <c r="AP22" s="12" t="s">
        <v>2</v>
      </c>
      <c r="AQ22" s="12">
        <v>-1.1044080564230594E-2</v>
      </c>
      <c r="AR22" s="12" t="s">
        <v>2</v>
      </c>
      <c r="AS22" s="12" t="s">
        <v>2</v>
      </c>
      <c r="AT22" s="12">
        <v>3.1961183482585196E-3</v>
      </c>
      <c r="AU22" s="13" t="s">
        <v>2</v>
      </c>
    </row>
    <row r="23" spans="1:47" x14ac:dyDescent="0.25">
      <c r="A23" s="126">
        <v>13</v>
      </c>
      <c r="B23" s="174">
        <v>1</v>
      </c>
      <c r="C23" s="36" t="s">
        <v>4</v>
      </c>
      <c r="D23" s="104">
        <v>383.04999999999995</v>
      </c>
      <c r="E23" s="131">
        <v>0.28197744180465567</v>
      </c>
      <c r="F23" s="124">
        <v>0.28170753425105499</v>
      </c>
      <c r="G23" s="124" t="s">
        <v>2</v>
      </c>
      <c r="H23" s="124" t="s">
        <v>2</v>
      </c>
      <c r="I23" s="124" t="s">
        <v>535</v>
      </c>
      <c r="J23" s="124">
        <v>0.28265601120848843</v>
      </c>
      <c r="K23" s="124" t="s">
        <v>2</v>
      </c>
      <c r="L23" s="124" t="s">
        <v>2</v>
      </c>
      <c r="M23" s="124" t="s">
        <v>2</v>
      </c>
      <c r="N23" s="124" t="s">
        <v>2</v>
      </c>
      <c r="O23" s="124">
        <v>0.28541824629038282</v>
      </c>
      <c r="P23" s="124" t="s">
        <v>2</v>
      </c>
      <c r="Q23" s="124" t="s">
        <v>2</v>
      </c>
      <c r="R23" s="124">
        <v>0.28196344831544767</v>
      </c>
      <c r="S23" s="125" t="s">
        <v>2</v>
      </c>
      <c r="T23" s="12">
        <v>9.5719555391832265E-4</v>
      </c>
      <c r="U23" s="12" t="s">
        <v>2</v>
      </c>
      <c r="V23" s="12" t="s">
        <v>2</v>
      </c>
      <c r="W23" s="12" t="s">
        <v>535</v>
      </c>
      <c r="X23" s="12">
        <v>2.4064669836349976E-3</v>
      </c>
      <c r="Y23" s="12" t="s">
        <v>2</v>
      </c>
      <c r="Z23" s="12" t="s">
        <v>2</v>
      </c>
      <c r="AA23" s="12" t="s">
        <v>2</v>
      </c>
      <c r="AB23" s="12" t="s">
        <v>2</v>
      </c>
      <c r="AC23" s="12">
        <v>1.220241046129788E-2</v>
      </c>
      <c r="AD23" s="12" t="s">
        <v>2</v>
      </c>
      <c r="AE23" s="12" t="s">
        <v>2</v>
      </c>
      <c r="AF23" s="12">
        <v>4.9626271940191505E-5</v>
      </c>
      <c r="AG23" s="13" t="s">
        <v>2</v>
      </c>
      <c r="AH23" s="12">
        <v>9.5719555391832265E-4</v>
      </c>
      <c r="AI23" s="12" t="s">
        <v>2</v>
      </c>
      <c r="AJ23" s="12" t="s">
        <v>2</v>
      </c>
      <c r="AK23" s="12" t="s">
        <v>535</v>
      </c>
      <c r="AL23" s="12">
        <v>-2.4064669836349976E-3</v>
      </c>
      <c r="AM23" s="12" t="s">
        <v>2</v>
      </c>
      <c r="AN23" s="12" t="s">
        <v>2</v>
      </c>
      <c r="AO23" s="12" t="s">
        <v>2</v>
      </c>
      <c r="AP23" s="12" t="s">
        <v>2</v>
      </c>
      <c r="AQ23" s="12">
        <v>-1.220241046129788E-2</v>
      </c>
      <c r="AR23" s="12" t="s">
        <v>2</v>
      </c>
      <c r="AS23" s="12" t="s">
        <v>2</v>
      </c>
      <c r="AT23" s="12">
        <v>4.9626271940191505E-5</v>
      </c>
      <c r="AU23" s="13" t="s">
        <v>2</v>
      </c>
    </row>
    <row r="24" spans="1:47" x14ac:dyDescent="0.25">
      <c r="A24" s="126">
        <v>13</v>
      </c>
      <c r="B24" s="174">
        <v>1</v>
      </c>
      <c r="C24" s="36" t="s">
        <v>4</v>
      </c>
      <c r="D24" s="104">
        <v>385.84999999999997</v>
      </c>
      <c r="E24" s="131">
        <v>0.31197504199664028</v>
      </c>
      <c r="F24" s="124">
        <v>0.31081341343640018</v>
      </c>
      <c r="G24" s="124" t="s">
        <v>2</v>
      </c>
      <c r="H24" s="124" t="s">
        <v>2</v>
      </c>
      <c r="I24" s="124" t="s">
        <v>535</v>
      </c>
      <c r="J24" s="124">
        <v>0.31191530935147715</v>
      </c>
      <c r="K24" s="124" t="s">
        <v>2</v>
      </c>
      <c r="L24" s="124" t="s">
        <v>2</v>
      </c>
      <c r="M24" s="124" t="s">
        <v>2</v>
      </c>
      <c r="N24" s="124" t="s">
        <v>2</v>
      </c>
      <c r="O24" s="124">
        <v>0.31450918130916367</v>
      </c>
      <c r="P24" s="124" t="s">
        <v>2</v>
      </c>
      <c r="Q24" s="124" t="s">
        <v>2</v>
      </c>
      <c r="R24" s="124">
        <v>0.31104744407563351</v>
      </c>
      <c r="S24" s="125" t="s">
        <v>2</v>
      </c>
      <c r="T24" s="12">
        <v>3.7234663157850044E-3</v>
      </c>
      <c r="U24" s="12" t="s">
        <v>2</v>
      </c>
      <c r="V24" s="12" t="s">
        <v>2</v>
      </c>
      <c r="W24" s="12" t="s">
        <v>535</v>
      </c>
      <c r="X24" s="12">
        <v>1.9146610184210642E-4</v>
      </c>
      <c r="Y24" s="12" t="s">
        <v>2</v>
      </c>
      <c r="Z24" s="12" t="s">
        <v>2</v>
      </c>
      <c r="AA24" s="12" t="s">
        <v>2</v>
      </c>
      <c r="AB24" s="12" t="s">
        <v>2</v>
      </c>
      <c r="AC24" s="12">
        <v>8.1228911656038103E-3</v>
      </c>
      <c r="AD24" s="12" t="s">
        <v>2</v>
      </c>
      <c r="AE24" s="12" t="s">
        <v>2</v>
      </c>
      <c r="AF24" s="12">
        <v>2.9733081052578641E-3</v>
      </c>
      <c r="AG24" s="13" t="s">
        <v>2</v>
      </c>
      <c r="AH24" s="12">
        <v>3.7234663157850044E-3</v>
      </c>
      <c r="AI24" s="12" t="s">
        <v>2</v>
      </c>
      <c r="AJ24" s="12" t="s">
        <v>2</v>
      </c>
      <c r="AK24" s="12" t="s">
        <v>535</v>
      </c>
      <c r="AL24" s="12">
        <v>1.9146610184210642E-4</v>
      </c>
      <c r="AM24" s="12" t="s">
        <v>2</v>
      </c>
      <c r="AN24" s="12" t="s">
        <v>2</v>
      </c>
      <c r="AO24" s="12" t="s">
        <v>2</v>
      </c>
      <c r="AP24" s="12" t="s">
        <v>2</v>
      </c>
      <c r="AQ24" s="12">
        <v>-8.1228911656038103E-3</v>
      </c>
      <c r="AR24" s="12" t="s">
        <v>2</v>
      </c>
      <c r="AS24" s="12" t="s">
        <v>2</v>
      </c>
      <c r="AT24" s="12">
        <v>2.9733081052578641E-3</v>
      </c>
      <c r="AU24" s="13" t="s">
        <v>2</v>
      </c>
    </row>
    <row r="25" spans="1:47" x14ac:dyDescent="0.25">
      <c r="A25" s="126">
        <v>13</v>
      </c>
      <c r="B25" s="174">
        <v>1</v>
      </c>
      <c r="C25" s="36" t="s">
        <v>4</v>
      </c>
      <c r="D25" s="104">
        <v>390.65</v>
      </c>
      <c r="E25" s="131">
        <v>0.36730394901741198</v>
      </c>
      <c r="F25" s="124">
        <v>0.36639754442814337</v>
      </c>
      <c r="G25" s="124" t="s">
        <v>2</v>
      </c>
      <c r="H25" s="124" t="s">
        <v>2</v>
      </c>
      <c r="I25" s="124" t="s">
        <v>535</v>
      </c>
      <c r="J25" s="124">
        <v>0.36785724453041257</v>
      </c>
      <c r="K25" s="124" t="s">
        <v>2</v>
      </c>
      <c r="L25" s="124" t="s">
        <v>2</v>
      </c>
      <c r="M25" s="124" t="s">
        <v>2</v>
      </c>
      <c r="N25" s="124" t="s">
        <v>2</v>
      </c>
      <c r="O25" s="124">
        <v>0.36999589966684282</v>
      </c>
      <c r="P25" s="124" t="s">
        <v>2</v>
      </c>
      <c r="Q25" s="124" t="s">
        <v>2</v>
      </c>
      <c r="R25" s="124">
        <v>0.36653116687810194</v>
      </c>
      <c r="S25" s="125" t="s">
        <v>2</v>
      </c>
      <c r="T25" s="12">
        <v>2.4677235071753549E-3</v>
      </c>
      <c r="U25" s="12" t="s">
        <v>2</v>
      </c>
      <c r="V25" s="12" t="s">
        <v>2</v>
      </c>
      <c r="W25" s="12" t="s">
        <v>535</v>
      </c>
      <c r="X25" s="12">
        <v>1.5063696278810408E-3</v>
      </c>
      <c r="Y25" s="12" t="s">
        <v>2</v>
      </c>
      <c r="Z25" s="12" t="s">
        <v>2</v>
      </c>
      <c r="AA25" s="12" t="s">
        <v>2</v>
      </c>
      <c r="AB25" s="12" t="s">
        <v>2</v>
      </c>
      <c r="AC25" s="12">
        <v>7.3289455684649599E-3</v>
      </c>
      <c r="AD25" s="12" t="s">
        <v>2</v>
      </c>
      <c r="AE25" s="12" t="s">
        <v>2</v>
      </c>
      <c r="AF25" s="12">
        <v>2.1039309307110165E-3</v>
      </c>
      <c r="AG25" s="13" t="s">
        <v>2</v>
      </c>
      <c r="AH25" s="12">
        <v>2.4677235071753549E-3</v>
      </c>
      <c r="AI25" s="12" t="s">
        <v>2</v>
      </c>
      <c r="AJ25" s="12" t="s">
        <v>2</v>
      </c>
      <c r="AK25" s="12" t="s">
        <v>535</v>
      </c>
      <c r="AL25" s="12">
        <v>-1.5063696278810408E-3</v>
      </c>
      <c r="AM25" s="12" t="s">
        <v>2</v>
      </c>
      <c r="AN25" s="12" t="s">
        <v>2</v>
      </c>
      <c r="AO25" s="12" t="s">
        <v>2</v>
      </c>
      <c r="AP25" s="12" t="s">
        <v>2</v>
      </c>
      <c r="AQ25" s="12">
        <v>-7.3289455684649599E-3</v>
      </c>
      <c r="AR25" s="12" t="s">
        <v>2</v>
      </c>
      <c r="AS25" s="12" t="s">
        <v>2</v>
      </c>
      <c r="AT25" s="12">
        <v>2.1039309307110165E-3</v>
      </c>
      <c r="AU25" s="13" t="s">
        <v>2</v>
      </c>
    </row>
    <row r="26" spans="1:47" x14ac:dyDescent="0.25">
      <c r="A26" s="126">
        <v>13</v>
      </c>
      <c r="B26" s="174">
        <v>1</v>
      </c>
      <c r="C26" s="36" t="s">
        <v>4</v>
      </c>
      <c r="D26" s="104">
        <v>394.65</v>
      </c>
      <c r="E26" s="131">
        <v>0.42129962936298432</v>
      </c>
      <c r="F26" s="124">
        <v>0.41866758362500345</v>
      </c>
      <c r="G26" s="124" t="s">
        <v>2</v>
      </c>
      <c r="H26" s="124" t="s">
        <v>2</v>
      </c>
      <c r="I26" s="124" t="s">
        <v>535</v>
      </c>
      <c r="J26" s="124">
        <v>0.42053850895508588</v>
      </c>
      <c r="K26" s="124" t="s">
        <v>2</v>
      </c>
      <c r="L26" s="124" t="s">
        <v>2</v>
      </c>
      <c r="M26" s="124" t="s">
        <v>2</v>
      </c>
      <c r="N26" s="124" t="s">
        <v>2</v>
      </c>
      <c r="O26" s="124">
        <v>0.42210554045078957</v>
      </c>
      <c r="P26" s="124" t="s">
        <v>2</v>
      </c>
      <c r="Q26" s="124" t="s">
        <v>2</v>
      </c>
      <c r="R26" s="124">
        <v>0.41863432392983874</v>
      </c>
      <c r="S26" s="125" t="s">
        <v>2</v>
      </c>
      <c r="T26" s="12">
        <v>6.2474437538921884E-3</v>
      </c>
      <c r="U26" s="12" t="s">
        <v>2</v>
      </c>
      <c r="V26" s="12" t="s">
        <v>2</v>
      </c>
      <c r="W26" s="12" t="s">
        <v>535</v>
      </c>
      <c r="X26" s="12">
        <v>1.8066011808490659E-3</v>
      </c>
      <c r="Y26" s="12" t="s">
        <v>2</v>
      </c>
      <c r="Z26" s="12" t="s">
        <v>2</v>
      </c>
      <c r="AA26" s="12" t="s">
        <v>2</v>
      </c>
      <c r="AB26" s="12" t="s">
        <v>2</v>
      </c>
      <c r="AC26" s="12">
        <v>1.9129166788582593E-3</v>
      </c>
      <c r="AD26" s="12" t="s">
        <v>2</v>
      </c>
      <c r="AE26" s="12" t="s">
        <v>2</v>
      </c>
      <c r="AF26" s="12">
        <v>6.3263892189404265E-3</v>
      </c>
      <c r="AG26" s="13" t="s">
        <v>2</v>
      </c>
      <c r="AH26" s="12">
        <v>6.2474437538921884E-3</v>
      </c>
      <c r="AI26" s="12" t="s">
        <v>2</v>
      </c>
      <c r="AJ26" s="12" t="s">
        <v>2</v>
      </c>
      <c r="AK26" s="12" t="s">
        <v>535</v>
      </c>
      <c r="AL26" s="12">
        <v>1.8066011808490659E-3</v>
      </c>
      <c r="AM26" s="12" t="s">
        <v>2</v>
      </c>
      <c r="AN26" s="12" t="s">
        <v>2</v>
      </c>
      <c r="AO26" s="12" t="s">
        <v>2</v>
      </c>
      <c r="AP26" s="12" t="s">
        <v>2</v>
      </c>
      <c r="AQ26" s="12">
        <v>-1.9129166788582593E-3</v>
      </c>
      <c r="AR26" s="12" t="s">
        <v>2</v>
      </c>
      <c r="AS26" s="12" t="s">
        <v>2</v>
      </c>
      <c r="AT26" s="12">
        <v>6.3263892189404265E-3</v>
      </c>
      <c r="AU26" s="13" t="s">
        <v>2</v>
      </c>
    </row>
    <row r="27" spans="1:47" x14ac:dyDescent="0.25">
      <c r="A27" s="126">
        <v>13</v>
      </c>
      <c r="B27" s="174">
        <v>1</v>
      </c>
      <c r="C27" s="36" t="s">
        <v>4</v>
      </c>
      <c r="D27" s="104">
        <v>401.75</v>
      </c>
      <c r="E27" s="131">
        <v>0.52662453670373044</v>
      </c>
      <c r="F27" s="124">
        <v>0.52626491418488686</v>
      </c>
      <c r="G27" s="124" t="s">
        <v>2</v>
      </c>
      <c r="H27" s="124" t="s">
        <v>2</v>
      </c>
      <c r="I27" s="124" t="s">
        <v>535</v>
      </c>
      <c r="J27" s="124">
        <v>0.52919658507183198</v>
      </c>
      <c r="K27" s="124" t="s">
        <v>2</v>
      </c>
      <c r="L27" s="124" t="s">
        <v>2</v>
      </c>
      <c r="M27" s="124" t="s">
        <v>2</v>
      </c>
      <c r="N27" s="124" t="s">
        <v>2</v>
      </c>
      <c r="O27" s="124">
        <v>0.5292085447858188</v>
      </c>
      <c r="P27" s="124" t="s">
        <v>2</v>
      </c>
      <c r="Q27" s="124" t="s">
        <v>2</v>
      </c>
      <c r="R27" s="124">
        <v>0.52566374240477287</v>
      </c>
      <c r="S27" s="125" t="s">
        <v>2</v>
      </c>
      <c r="T27" s="12">
        <v>6.8288219362991874E-4</v>
      </c>
      <c r="U27" s="12" t="s">
        <v>2</v>
      </c>
      <c r="V27" s="12" t="s">
        <v>2</v>
      </c>
      <c r="W27" s="12" t="s">
        <v>535</v>
      </c>
      <c r="X27" s="12">
        <v>4.8840268328563113E-3</v>
      </c>
      <c r="Y27" s="12" t="s">
        <v>2</v>
      </c>
      <c r="Z27" s="12" t="s">
        <v>2</v>
      </c>
      <c r="AA27" s="12" t="s">
        <v>2</v>
      </c>
      <c r="AB27" s="12" t="s">
        <v>2</v>
      </c>
      <c r="AC27" s="12">
        <v>4.9067369672182205E-3</v>
      </c>
      <c r="AD27" s="12" t="s">
        <v>2</v>
      </c>
      <c r="AE27" s="12" t="s">
        <v>2</v>
      </c>
      <c r="AF27" s="12">
        <v>1.824438916142059E-3</v>
      </c>
      <c r="AG27" s="13" t="s">
        <v>2</v>
      </c>
      <c r="AH27" s="12">
        <v>6.8288219362991874E-4</v>
      </c>
      <c r="AI27" s="12" t="s">
        <v>2</v>
      </c>
      <c r="AJ27" s="12" t="s">
        <v>2</v>
      </c>
      <c r="AK27" s="12" t="s">
        <v>535</v>
      </c>
      <c r="AL27" s="12">
        <v>-4.8840268328563113E-3</v>
      </c>
      <c r="AM27" s="12" t="s">
        <v>2</v>
      </c>
      <c r="AN27" s="12" t="s">
        <v>2</v>
      </c>
      <c r="AO27" s="12" t="s">
        <v>2</v>
      </c>
      <c r="AP27" s="12" t="s">
        <v>2</v>
      </c>
      <c r="AQ27" s="12">
        <v>-4.9067369672182205E-3</v>
      </c>
      <c r="AR27" s="12" t="s">
        <v>2</v>
      </c>
      <c r="AS27" s="12" t="s">
        <v>2</v>
      </c>
      <c r="AT27" s="12">
        <v>1.824438916142059E-3</v>
      </c>
      <c r="AU27" s="13" t="s">
        <v>2</v>
      </c>
    </row>
    <row r="28" spans="1:47" x14ac:dyDescent="0.25">
      <c r="A28" s="126">
        <v>13</v>
      </c>
      <c r="B28" s="174">
        <v>1</v>
      </c>
      <c r="C28" s="36" t="s">
        <v>4</v>
      </c>
      <c r="D28" s="104">
        <v>407.54999999999995</v>
      </c>
      <c r="E28" s="131">
        <v>0.62928299069407789</v>
      </c>
      <c r="F28" s="124">
        <v>0.62983358661292288</v>
      </c>
      <c r="G28" s="124" t="s">
        <v>2</v>
      </c>
      <c r="H28" s="124" t="s">
        <v>2</v>
      </c>
      <c r="I28" s="124" t="s">
        <v>535</v>
      </c>
      <c r="J28" s="124">
        <v>0.63403886259707609</v>
      </c>
      <c r="K28" s="124" t="s">
        <v>2</v>
      </c>
      <c r="L28" s="124" t="s">
        <v>2</v>
      </c>
      <c r="M28" s="124" t="s">
        <v>2</v>
      </c>
      <c r="N28" s="124" t="s">
        <v>2</v>
      </c>
      <c r="O28" s="124">
        <v>0.63214003785075001</v>
      </c>
      <c r="P28" s="124" t="s">
        <v>2</v>
      </c>
      <c r="Q28" s="124" t="s">
        <v>2</v>
      </c>
      <c r="R28" s="124">
        <v>0.62840335297220462</v>
      </c>
      <c r="S28" s="125" t="s">
        <v>2</v>
      </c>
      <c r="T28" s="12">
        <v>8.749575739170996E-4</v>
      </c>
      <c r="U28" s="12" t="s">
        <v>2</v>
      </c>
      <c r="V28" s="12" t="s">
        <v>2</v>
      </c>
      <c r="W28" s="12" t="s">
        <v>535</v>
      </c>
      <c r="X28" s="12">
        <v>7.5576044058534506E-3</v>
      </c>
      <c r="Y28" s="12" t="s">
        <v>2</v>
      </c>
      <c r="Z28" s="12" t="s">
        <v>2</v>
      </c>
      <c r="AA28" s="12" t="s">
        <v>2</v>
      </c>
      <c r="AB28" s="12" t="s">
        <v>2</v>
      </c>
      <c r="AC28" s="12">
        <v>4.5401626913845142E-3</v>
      </c>
      <c r="AD28" s="12" t="s">
        <v>2</v>
      </c>
      <c r="AE28" s="12" t="s">
        <v>2</v>
      </c>
      <c r="AF28" s="12">
        <v>1.3978412492971744E-3</v>
      </c>
      <c r="AG28" s="13" t="s">
        <v>2</v>
      </c>
      <c r="AH28" s="12">
        <v>-8.749575739170996E-4</v>
      </c>
      <c r="AI28" s="12" t="s">
        <v>2</v>
      </c>
      <c r="AJ28" s="12" t="s">
        <v>2</v>
      </c>
      <c r="AK28" s="12" t="s">
        <v>535</v>
      </c>
      <c r="AL28" s="12">
        <v>-7.5576044058534506E-3</v>
      </c>
      <c r="AM28" s="12" t="s">
        <v>2</v>
      </c>
      <c r="AN28" s="12" t="s">
        <v>2</v>
      </c>
      <c r="AO28" s="12" t="s">
        <v>2</v>
      </c>
      <c r="AP28" s="12" t="s">
        <v>2</v>
      </c>
      <c r="AQ28" s="12">
        <v>-4.5401626913845142E-3</v>
      </c>
      <c r="AR28" s="12" t="s">
        <v>2</v>
      </c>
      <c r="AS28" s="12" t="s">
        <v>2</v>
      </c>
      <c r="AT28" s="12">
        <v>1.3978412492971744E-3</v>
      </c>
      <c r="AU28" s="13" t="s">
        <v>2</v>
      </c>
    </row>
    <row r="29" spans="1:47" x14ac:dyDescent="0.25">
      <c r="A29" s="126">
        <v>21</v>
      </c>
      <c r="B29" s="174">
        <v>1</v>
      </c>
      <c r="C29" s="36" t="s">
        <v>4</v>
      </c>
      <c r="D29" s="104">
        <v>312.93</v>
      </c>
      <c r="E29" s="131">
        <v>1.1390000000000001E-2</v>
      </c>
      <c r="F29" s="124">
        <v>1.1374320777300401E-2</v>
      </c>
      <c r="G29" s="124" t="s">
        <v>2</v>
      </c>
      <c r="H29" s="124" t="s">
        <v>2</v>
      </c>
      <c r="I29" s="124" t="s">
        <v>535</v>
      </c>
      <c r="J29" s="124" t="s">
        <v>535</v>
      </c>
      <c r="K29" s="124" t="s">
        <v>2</v>
      </c>
      <c r="L29" s="124" t="s">
        <v>2</v>
      </c>
      <c r="M29" s="124" t="s">
        <v>2</v>
      </c>
      <c r="N29" s="124" t="s">
        <v>2</v>
      </c>
      <c r="O29" s="124">
        <v>1.2218579789089672E-2</v>
      </c>
      <c r="P29" s="124" t="s">
        <v>2</v>
      </c>
      <c r="Q29" s="124" t="s">
        <v>2</v>
      </c>
      <c r="R29" s="124">
        <v>1.1399528032404608E-2</v>
      </c>
      <c r="S29" s="125" t="s">
        <v>2</v>
      </c>
      <c r="T29" s="12">
        <v>1.376577936751486E-3</v>
      </c>
      <c r="U29" s="12" t="s">
        <v>2</v>
      </c>
      <c r="V29" s="12" t="s">
        <v>2</v>
      </c>
      <c r="W29" s="12" t="s">
        <v>535</v>
      </c>
      <c r="X29" s="12" t="s">
        <v>535</v>
      </c>
      <c r="Y29" s="12" t="s">
        <v>2</v>
      </c>
      <c r="Z29" s="12" t="s">
        <v>2</v>
      </c>
      <c r="AA29" s="12" t="s">
        <v>2</v>
      </c>
      <c r="AB29" s="12" t="s">
        <v>2</v>
      </c>
      <c r="AC29" s="12">
        <v>7.2746250139567287E-2</v>
      </c>
      <c r="AD29" s="12" t="s">
        <v>2</v>
      </c>
      <c r="AE29" s="12" t="s">
        <v>2</v>
      </c>
      <c r="AF29" s="12">
        <v>8.3652611102780878E-4</v>
      </c>
      <c r="AG29" s="13" t="s">
        <v>2</v>
      </c>
      <c r="AH29" s="12">
        <v>1.376577936751486E-3</v>
      </c>
      <c r="AI29" s="12" t="s">
        <v>2</v>
      </c>
      <c r="AJ29" s="12" t="s">
        <v>2</v>
      </c>
      <c r="AK29" s="12" t="s">
        <v>535</v>
      </c>
      <c r="AL29" s="12" t="s">
        <v>535</v>
      </c>
      <c r="AM29" s="12" t="s">
        <v>2</v>
      </c>
      <c r="AN29" s="12" t="s">
        <v>2</v>
      </c>
      <c r="AO29" s="12" t="s">
        <v>2</v>
      </c>
      <c r="AP29" s="12" t="s">
        <v>2</v>
      </c>
      <c r="AQ29" s="12">
        <v>-7.2746250139567287E-2</v>
      </c>
      <c r="AR29" s="12" t="s">
        <v>2</v>
      </c>
      <c r="AS29" s="12" t="s">
        <v>2</v>
      </c>
      <c r="AT29" s="12">
        <v>-8.3652611102780878E-4</v>
      </c>
      <c r="AU29" s="13" t="s">
        <v>2</v>
      </c>
    </row>
    <row r="30" spans="1:47" x14ac:dyDescent="0.25">
      <c r="A30" s="126">
        <v>21</v>
      </c>
      <c r="B30" s="174">
        <v>1</v>
      </c>
      <c r="C30" s="36" t="s">
        <v>4</v>
      </c>
      <c r="D30" s="104">
        <v>318.25</v>
      </c>
      <c r="E30" s="131">
        <v>1.5449999999999998E-2</v>
      </c>
      <c r="F30" s="124">
        <v>1.5473167732395191E-2</v>
      </c>
      <c r="G30" s="124" t="s">
        <v>2</v>
      </c>
      <c r="H30" s="124" t="s">
        <v>2</v>
      </c>
      <c r="I30" s="124">
        <v>1.6083012682086052E-2</v>
      </c>
      <c r="J30" s="124" t="s">
        <v>535</v>
      </c>
      <c r="K30" s="124" t="s">
        <v>2</v>
      </c>
      <c r="L30" s="124" t="s">
        <v>2</v>
      </c>
      <c r="M30" s="124" t="s">
        <v>2</v>
      </c>
      <c r="N30" s="124" t="s">
        <v>2</v>
      </c>
      <c r="O30" s="124">
        <v>1.650489217492029E-2</v>
      </c>
      <c r="P30" s="124" t="s">
        <v>2</v>
      </c>
      <c r="Q30" s="124" t="s">
        <v>2</v>
      </c>
      <c r="R30" s="124">
        <v>1.5481563617456853E-2</v>
      </c>
      <c r="S30" s="125" t="s">
        <v>2</v>
      </c>
      <c r="T30" s="12">
        <v>1.4995296048668214E-3</v>
      </c>
      <c r="U30" s="12" t="s">
        <v>2</v>
      </c>
      <c r="V30" s="12" t="s">
        <v>2</v>
      </c>
      <c r="W30" s="12">
        <v>4.0971694633401501E-2</v>
      </c>
      <c r="X30" s="12" t="s">
        <v>535</v>
      </c>
      <c r="Y30" s="12" t="s">
        <v>2</v>
      </c>
      <c r="Z30" s="12" t="s">
        <v>2</v>
      </c>
      <c r="AA30" s="12" t="s">
        <v>2</v>
      </c>
      <c r="AB30" s="12" t="s">
        <v>2</v>
      </c>
      <c r="AC30" s="12">
        <v>6.8277810674452544E-2</v>
      </c>
      <c r="AD30" s="12" t="s">
        <v>2</v>
      </c>
      <c r="AE30" s="12" t="s">
        <v>2</v>
      </c>
      <c r="AF30" s="12">
        <v>2.0429525862041957E-3</v>
      </c>
      <c r="AG30" s="13" t="s">
        <v>2</v>
      </c>
      <c r="AH30" s="12">
        <v>-1.4995296048668214E-3</v>
      </c>
      <c r="AI30" s="12" t="s">
        <v>2</v>
      </c>
      <c r="AJ30" s="12" t="s">
        <v>2</v>
      </c>
      <c r="AK30" s="12">
        <v>-4.0971694633401501E-2</v>
      </c>
      <c r="AL30" s="12" t="s">
        <v>535</v>
      </c>
      <c r="AM30" s="12" t="s">
        <v>2</v>
      </c>
      <c r="AN30" s="12" t="s">
        <v>2</v>
      </c>
      <c r="AO30" s="12" t="s">
        <v>2</v>
      </c>
      <c r="AP30" s="12" t="s">
        <v>2</v>
      </c>
      <c r="AQ30" s="12">
        <v>-6.8277810674452544E-2</v>
      </c>
      <c r="AR30" s="12" t="s">
        <v>2</v>
      </c>
      <c r="AS30" s="12" t="s">
        <v>2</v>
      </c>
      <c r="AT30" s="12">
        <v>-2.0429525862041957E-3</v>
      </c>
      <c r="AU30" s="13" t="s">
        <v>2</v>
      </c>
    </row>
    <row r="31" spans="1:47" x14ac:dyDescent="0.25">
      <c r="A31" s="126">
        <v>21</v>
      </c>
      <c r="B31" s="174">
        <v>1</v>
      </c>
      <c r="C31" s="36" t="s">
        <v>4</v>
      </c>
      <c r="D31" s="104">
        <v>323.02</v>
      </c>
      <c r="E31" s="131">
        <v>2.0030000000000003E-2</v>
      </c>
      <c r="F31" s="124">
        <v>2.0164443108314365E-2</v>
      </c>
      <c r="G31" s="124" t="s">
        <v>2</v>
      </c>
      <c r="H31" s="124" t="s">
        <v>2</v>
      </c>
      <c r="I31" s="124">
        <v>2.073709074892301E-2</v>
      </c>
      <c r="J31" s="124" t="s">
        <v>535</v>
      </c>
      <c r="K31" s="124" t="s">
        <v>2</v>
      </c>
      <c r="L31" s="124" t="s">
        <v>2</v>
      </c>
      <c r="M31" s="124" t="s">
        <v>2</v>
      </c>
      <c r="N31" s="124" t="s">
        <v>2</v>
      </c>
      <c r="O31" s="124">
        <v>2.1384088283188024E-2</v>
      </c>
      <c r="P31" s="124" t="s">
        <v>2</v>
      </c>
      <c r="Q31" s="124" t="s">
        <v>2</v>
      </c>
      <c r="R31" s="124">
        <v>2.0156721827123244E-2</v>
      </c>
      <c r="S31" s="125" t="s">
        <v>2</v>
      </c>
      <c r="T31" s="12">
        <v>6.7120872847909324E-3</v>
      </c>
      <c r="U31" s="12" t="s">
        <v>2</v>
      </c>
      <c r="V31" s="12" t="s">
        <v>2</v>
      </c>
      <c r="W31" s="12">
        <v>3.5301585068547546E-2</v>
      </c>
      <c r="X31" s="12" t="s">
        <v>535</v>
      </c>
      <c r="Y31" s="12" t="s">
        <v>2</v>
      </c>
      <c r="Z31" s="12" t="s">
        <v>2</v>
      </c>
      <c r="AA31" s="12" t="s">
        <v>2</v>
      </c>
      <c r="AB31" s="12" t="s">
        <v>2</v>
      </c>
      <c r="AC31" s="12">
        <v>6.7603009644933668E-2</v>
      </c>
      <c r="AD31" s="12" t="s">
        <v>2</v>
      </c>
      <c r="AE31" s="12" t="s">
        <v>2</v>
      </c>
      <c r="AF31" s="12">
        <v>6.3266014539810874E-3</v>
      </c>
      <c r="AG31" s="13" t="s">
        <v>2</v>
      </c>
      <c r="AH31" s="12">
        <v>-6.7120872847909324E-3</v>
      </c>
      <c r="AI31" s="12" t="s">
        <v>2</v>
      </c>
      <c r="AJ31" s="12" t="s">
        <v>2</v>
      </c>
      <c r="AK31" s="12">
        <v>-3.5301585068547546E-2</v>
      </c>
      <c r="AL31" s="12" t="s">
        <v>535</v>
      </c>
      <c r="AM31" s="12" t="s">
        <v>2</v>
      </c>
      <c r="AN31" s="12" t="s">
        <v>2</v>
      </c>
      <c r="AO31" s="12" t="s">
        <v>2</v>
      </c>
      <c r="AP31" s="12" t="s">
        <v>2</v>
      </c>
      <c r="AQ31" s="12">
        <v>-6.7603009644933668E-2</v>
      </c>
      <c r="AR31" s="12" t="s">
        <v>2</v>
      </c>
      <c r="AS31" s="12" t="s">
        <v>2</v>
      </c>
      <c r="AT31" s="12">
        <v>-6.3266014539810874E-3</v>
      </c>
      <c r="AU31" s="13" t="s">
        <v>2</v>
      </c>
    </row>
    <row r="32" spans="1:47" x14ac:dyDescent="0.25">
      <c r="A32" s="126">
        <v>21</v>
      </c>
      <c r="B32" s="174">
        <v>1</v>
      </c>
      <c r="C32" s="36" t="s">
        <v>4</v>
      </c>
      <c r="D32" s="104">
        <v>328.05</v>
      </c>
      <c r="E32" s="131">
        <v>2.6309999999999997E-2</v>
      </c>
      <c r="F32" s="124">
        <v>2.6375986694054051E-2</v>
      </c>
      <c r="G32" s="124" t="s">
        <v>2</v>
      </c>
      <c r="H32" s="124" t="s">
        <v>2</v>
      </c>
      <c r="I32" s="124">
        <v>2.687193617230705E-2</v>
      </c>
      <c r="J32" s="124">
        <v>2.6849640529984148E-2</v>
      </c>
      <c r="K32" s="124" t="s">
        <v>2</v>
      </c>
      <c r="L32" s="124" t="s">
        <v>2</v>
      </c>
      <c r="M32" s="124" t="s">
        <v>2</v>
      </c>
      <c r="N32" s="124" t="s">
        <v>2</v>
      </c>
      <c r="O32" s="124">
        <v>2.7813055834463977E-2</v>
      </c>
      <c r="P32" s="124" t="s">
        <v>2</v>
      </c>
      <c r="Q32" s="124" t="s">
        <v>2</v>
      </c>
      <c r="R32" s="124">
        <v>2.6352143119718209E-2</v>
      </c>
      <c r="S32" s="125" t="s">
        <v>2</v>
      </c>
      <c r="T32" s="12">
        <v>2.50804614420579E-3</v>
      </c>
      <c r="U32" s="12" t="s">
        <v>2</v>
      </c>
      <c r="V32" s="12" t="s">
        <v>2</v>
      </c>
      <c r="W32" s="12">
        <v>2.1358273367808937E-2</v>
      </c>
      <c r="X32" s="12">
        <v>2.0510852526953682E-2</v>
      </c>
      <c r="Y32" s="12" t="s">
        <v>2</v>
      </c>
      <c r="Z32" s="12" t="s">
        <v>2</v>
      </c>
      <c r="AA32" s="12" t="s">
        <v>2</v>
      </c>
      <c r="AB32" s="12" t="s">
        <v>2</v>
      </c>
      <c r="AC32" s="12">
        <v>5.7128690021435974E-2</v>
      </c>
      <c r="AD32" s="12" t="s">
        <v>2</v>
      </c>
      <c r="AE32" s="12" t="s">
        <v>2</v>
      </c>
      <c r="AF32" s="12">
        <v>1.6017909432996E-3</v>
      </c>
      <c r="AG32" s="13" t="s">
        <v>2</v>
      </c>
      <c r="AH32" s="12">
        <v>-2.50804614420579E-3</v>
      </c>
      <c r="AI32" s="12" t="s">
        <v>2</v>
      </c>
      <c r="AJ32" s="12" t="s">
        <v>2</v>
      </c>
      <c r="AK32" s="12">
        <v>-2.1358273367808937E-2</v>
      </c>
      <c r="AL32" s="12">
        <v>-2.0510852526953682E-2</v>
      </c>
      <c r="AM32" s="12" t="s">
        <v>2</v>
      </c>
      <c r="AN32" s="12" t="s">
        <v>2</v>
      </c>
      <c r="AO32" s="12" t="s">
        <v>2</v>
      </c>
      <c r="AP32" s="12" t="s">
        <v>2</v>
      </c>
      <c r="AQ32" s="12">
        <v>-5.7128690021435974E-2</v>
      </c>
      <c r="AR32" s="12" t="s">
        <v>2</v>
      </c>
      <c r="AS32" s="12" t="s">
        <v>2</v>
      </c>
      <c r="AT32" s="12">
        <v>-1.6017909432996E-3</v>
      </c>
      <c r="AU32" s="13" t="s">
        <v>2</v>
      </c>
    </row>
    <row r="33" spans="1:47" x14ac:dyDescent="0.25">
      <c r="A33" s="126">
        <v>29</v>
      </c>
      <c r="B33" s="174">
        <v>1</v>
      </c>
      <c r="C33" s="36" t="s">
        <v>4</v>
      </c>
      <c r="D33" s="35">
        <v>377.31</v>
      </c>
      <c r="E33" s="131">
        <v>0.23111999999999999</v>
      </c>
      <c r="F33" s="124">
        <v>0.2289850548845043</v>
      </c>
      <c r="G33" s="124" t="s">
        <v>2</v>
      </c>
      <c r="H33" s="124" t="s">
        <v>2</v>
      </c>
      <c r="I33" s="124">
        <v>0.22830817769542905</v>
      </c>
      <c r="J33" s="124">
        <v>0.22971690898709199</v>
      </c>
      <c r="K33" s="124" t="s">
        <v>2</v>
      </c>
      <c r="L33" s="124" t="s">
        <v>2</v>
      </c>
      <c r="M33" s="124" t="s">
        <v>2</v>
      </c>
      <c r="N33" s="124" t="s">
        <v>2</v>
      </c>
      <c r="O33" s="124">
        <v>0.2326449506525716</v>
      </c>
      <c r="P33" s="124" t="s">
        <v>2</v>
      </c>
      <c r="Q33" s="124" t="s">
        <v>2</v>
      </c>
      <c r="R33" s="124">
        <v>0.22923036290735246</v>
      </c>
      <c r="S33" s="125" t="s">
        <v>2</v>
      </c>
      <c r="T33" s="12">
        <v>9.237388004048528E-3</v>
      </c>
      <c r="U33" s="12" t="s">
        <v>2</v>
      </c>
      <c r="V33" s="12" t="s">
        <v>2</v>
      </c>
      <c r="W33" s="12">
        <v>1.2166070892051503E-2</v>
      </c>
      <c r="X33" s="12">
        <v>6.0708333891831227E-3</v>
      </c>
      <c r="Y33" s="12" t="s">
        <v>2</v>
      </c>
      <c r="Z33" s="12" t="s">
        <v>2</v>
      </c>
      <c r="AA33" s="12" t="s">
        <v>2</v>
      </c>
      <c r="AB33" s="12" t="s">
        <v>2</v>
      </c>
      <c r="AC33" s="12">
        <v>6.5980903970734037E-3</v>
      </c>
      <c r="AD33" s="12" t="s">
        <v>2</v>
      </c>
      <c r="AE33" s="12" t="s">
        <v>2</v>
      </c>
      <c r="AF33" s="12">
        <v>8.1759998816525094E-3</v>
      </c>
      <c r="AG33" s="13" t="s">
        <v>2</v>
      </c>
      <c r="AH33" s="12">
        <v>9.237388004048528E-3</v>
      </c>
      <c r="AI33" s="12" t="s">
        <v>2</v>
      </c>
      <c r="AJ33" s="12" t="s">
        <v>2</v>
      </c>
      <c r="AK33" s="12">
        <v>1.2166070892051503E-2</v>
      </c>
      <c r="AL33" s="12">
        <v>6.0708333891831227E-3</v>
      </c>
      <c r="AM33" s="12" t="s">
        <v>2</v>
      </c>
      <c r="AN33" s="12" t="s">
        <v>2</v>
      </c>
      <c r="AO33" s="12" t="s">
        <v>2</v>
      </c>
      <c r="AP33" s="12" t="s">
        <v>2</v>
      </c>
      <c r="AQ33" s="12">
        <v>-6.5980903970734037E-3</v>
      </c>
      <c r="AR33" s="12" t="s">
        <v>2</v>
      </c>
      <c r="AS33" s="12" t="s">
        <v>2</v>
      </c>
      <c r="AT33" s="12">
        <v>8.1759998816525094E-3</v>
      </c>
      <c r="AU33" s="13" t="s">
        <v>2</v>
      </c>
    </row>
    <row r="34" spans="1:47" x14ac:dyDescent="0.25">
      <c r="A34" s="126">
        <v>29</v>
      </c>
      <c r="B34" s="174">
        <v>1</v>
      </c>
      <c r="C34" s="36" t="s">
        <v>4</v>
      </c>
      <c r="D34" s="35">
        <v>392.48</v>
      </c>
      <c r="E34" s="131">
        <v>0.38939000000000001</v>
      </c>
      <c r="F34" s="124">
        <v>0.38960924347466058</v>
      </c>
      <c r="G34" s="124" t="s">
        <v>2</v>
      </c>
      <c r="H34" s="124" t="s">
        <v>2</v>
      </c>
      <c r="I34" s="124" t="s">
        <v>535</v>
      </c>
      <c r="J34" s="124">
        <v>0.39124281574402736</v>
      </c>
      <c r="K34" s="124" t="s">
        <v>2</v>
      </c>
      <c r="L34" s="124" t="s">
        <v>2</v>
      </c>
      <c r="M34" s="124" t="s">
        <v>2</v>
      </c>
      <c r="N34" s="124" t="s">
        <v>2</v>
      </c>
      <c r="O34" s="124">
        <v>0.39314381407824245</v>
      </c>
      <c r="P34" s="124" t="s">
        <v>2</v>
      </c>
      <c r="Q34" s="124" t="s">
        <v>2</v>
      </c>
      <c r="R34" s="124">
        <v>0.38967752232630554</v>
      </c>
      <c r="S34" s="125" t="s">
        <v>2</v>
      </c>
      <c r="T34" s="12">
        <v>5.630434131861853E-4</v>
      </c>
      <c r="U34" s="12" t="s">
        <v>2</v>
      </c>
      <c r="V34" s="12" t="s">
        <v>2</v>
      </c>
      <c r="W34" s="12" t="s">
        <v>535</v>
      </c>
      <c r="X34" s="12">
        <v>4.7582519942149194E-3</v>
      </c>
      <c r="Y34" s="12" t="s">
        <v>2</v>
      </c>
      <c r="Z34" s="12" t="s">
        <v>2</v>
      </c>
      <c r="AA34" s="12" t="s">
        <v>2</v>
      </c>
      <c r="AB34" s="12" t="s">
        <v>2</v>
      </c>
      <c r="AC34" s="12">
        <v>9.6402426314040786E-3</v>
      </c>
      <c r="AD34" s="12" t="s">
        <v>2</v>
      </c>
      <c r="AE34" s="12" t="s">
        <v>2</v>
      </c>
      <c r="AF34" s="12">
        <v>7.3839165439667847E-4</v>
      </c>
      <c r="AG34" s="13" t="s">
        <v>2</v>
      </c>
      <c r="AH34" s="12">
        <v>-5.630434131861853E-4</v>
      </c>
      <c r="AI34" s="12" t="s">
        <v>2</v>
      </c>
      <c r="AJ34" s="12" t="s">
        <v>2</v>
      </c>
      <c r="AK34" s="12" t="s">
        <v>535</v>
      </c>
      <c r="AL34" s="12">
        <v>-4.7582519942149194E-3</v>
      </c>
      <c r="AM34" s="12" t="s">
        <v>2</v>
      </c>
      <c r="AN34" s="12" t="s">
        <v>2</v>
      </c>
      <c r="AO34" s="12" t="s">
        <v>2</v>
      </c>
      <c r="AP34" s="12" t="s">
        <v>2</v>
      </c>
      <c r="AQ34" s="12">
        <v>-9.6402426314040786E-3</v>
      </c>
      <c r="AR34" s="12" t="s">
        <v>2</v>
      </c>
      <c r="AS34" s="12" t="s">
        <v>2</v>
      </c>
      <c r="AT34" s="12">
        <v>-7.3839165439667847E-4</v>
      </c>
      <c r="AU34" s="13" t="s">
        <v>2</v>
      </c>
    </row>
    <row r="35" spans="1:47" x14ac:dyDescent="0.25">
      <c r="A35" s="126">
        <v>29</v>
      </c>
      <c r="B35" s="174">
        <v>1</v>
      </c>
      <c r="C35" s="36" t="s">
        <v>4</v>
      </c>
      <c r="D35" s="35">
        <v>407.4</v>
      </c>
      <c r="E35" s="131">
        <v>0.62307999999999997</v>
      </c>
      <c r="F35" s="124">
        <v>0.6269632381898983</v>
      </c>
      <c r="G35" s="124" t="s">
        <v>2</v>
      </c>
      <c r="H35" s="124" t="s">
        <v>2</v>
      </c>
      <c r="I35" s="124" t="s">
        <v>535</v>
      </c>
      <c r="J35" s="124">
        <v>0.63113006718998232</v>
      </c>
      <c r="K35" s="124" t="s">
        <v>2</v>
      </c>
      <c r="L35" s="124" t="s">
        <v>2</v>
      </c>
      <c r="M35" s="124" t="s">
        <v>2</v>
      </c>
      <c r="N35" s="124" t="s">
        <v>2</v>
      </c>
      <c r="O35" s="124">
        <v>0.62928911582882863</v>
      </c>
      <c r="P35" s="124" t="s">
        <v>2</v>
      </c>
      <c r="Q35" s="124" t="s">
        <v>2</v>
      </c>
      <c r="R35" s="124">
        <v>0.62555964690062738</v>
      </c>
      <c r="S35" s="125" t="s">
        <v>2</v>
      </c>
      <c r="T35" s="12">
        <v>6.2323268118031879E-3</v>
      </c>
      <c r="U35" s="12" t="s">
        <v>2</v>
      </c>
      <c r="V35" s="12" t="s">
        <v>2</v>
      </c>
      <c r="W35" s="12" t="s">
        <v>535</v>
      </c>
      <c r="X35" s="12">
        <v>1.2919797120726644E-2</v>
      </c>
      <c r="Y35" s="12" t="s">
        <v>2</v>
      </c>
      <c r="Z35" s="12" t="s">
        <v>2</v>
      </c>
      <c r="AA35" s="12" t="s">
        <v>2</v>
      </c>
      <c r="AB35" s="12" t="s">
        <v>2</v>
      </c>
      <c r="AC35" s="12">
        <v>9.9651984156587589E-3</v>
      </c>
      <c r="AD35" s="12" t="s">
        <v>2</v>
      </c>
      <c r="AE35" s="12" t="s">
        <v>2</v>
      </c>
      <c r="AF35" s="12">
        <v>3.9796605582387628E-3</v>
      </c>
      <c r="AG35" s="13" t="s">
        <v>2</v>
      </c>
      <c r="AH35" s="12">
        <v>-6.2323268118031879E-3</v>
      </c>
      <c r="AI35" s="12" t="s">
        <v>2</v>
      </c>
      <c r="AJ35" s="12" t="s">
        <v>2</v>
      </c>
      <c r="AK35" s="12" t="s">
        <v>535</v>
      </c>
      <c r="AL35" s="12">
        <v>-1.2919797120726644E-2</v>
      </c>
      <c r="AM35" s="12" t="s">
        <v>2</v>
      </c>
      <c r="AN35" s="12" t="s">
        <v>2</v>
      </c>
      <c r="AO35" s="12" t="s">
        <v>2</v>
      </c>
      <c r="AP35" s="12" t="s">
        <v>2</v>
      </c>
      <c r="AQ35" s="12">
        <v>-9.9651984156587589E-3</v>
      </c>
      <c r="AR35" s="12" t="s">
        <v>2</v>
      </c>
      <c r="AS35" s="12" t="s">
        <v>2</v>
      </c>
      <c r="AT35" s="12">
        <v>-3.9796605582387628E-3</v>
      </c>
      <c r="AU35" s="13" t="s">
        <v>2</v>
      </c>
    </row>
    <row r="36" spans="1:47" x14ac:dyDescent="0.25">
      <c r="A36" s="126">
        <v>21</v>
      </c>
      <c r="B36" s="174">
        <v>2</v>
      </c>
      <c r="C36" s="36" t="s">
        <v>5</v>
      </c>
      <c r="D36" s="104">
        <v>316.75</v>
      </c>
      <c r="E36" s="131">
        <v>5.215E-3</v>
      </c>
      <c r="F36" s="124">
        <v>5.2139042041624067E-3</v>
      </c>
      <c r="G36" s="124" t="s">
        <v>2</v>
      </c>
      <c r="H36" s="124" t="s">
        <v>2</v>
      </c>
      <c r="I36" s="124" t="s">
        <v>2</v>
      </c>
      <c r="J36" s="124" t="s">
        <v>2</v>
      </c>
      <c r="K36" s="124" t="s">
        <v>2</v>
      </c>
      <c r="L36" s="124" t="s">
        <v>2</v>
      </c>
      <c r="M36" s="124" t="s">
        <v>2</v>
      </c>
      <c r="N36" s="124" t="s">
        <v>2</v>
      </c>
      <c r="O36" s="124" t="s">
        <v>2</v>
      </c>
      <c r="P36" s="124" t="s">
        <v>2</v>
      </c>
      <c r="Q36" s="124" t="s">
        <v>2</v>
      </c>
      <c r="R36" s="124">
        <v>5.2054560934537558E-3</v>
      </c>
      <c r="S36" s="125" t="s">
        <v>2</v>
      </c>
      <c r="T36" s="12">
        <v>2.1012384229977197E-4</v>
      </c>
      <c r="U36" s="12" t="s">
        <v>2</v>
      </c>
      <c r="V36" s="12" t="s">
        <v>2</v>
      </c>
      <c r="W36" s="12" t="s">
        <v>2</v>
      </c>
      <c r="X36" s="12" t="s">
        <v>2</v>
      </c>
      <c r="Y36" s="12" t="s">
        <v>2</v>
      </c>
      <c r="Z36" s="12" t="s">
        <v>2</v>
      </c>
      <c r="AA36" s="12" t="s">
        <v>2</v>
      </c>
      <c r="AB36" s="12" t="s">
        <v>2</v>
      </c>
      <c r="AC36" s="12" t="s">
        <v>2</v>
      </c>
      <c r="AD36" s="12" t="s">
        <v>2</v>
      </c>
      <c r="AE36" s="12" t="s">
        <v>2</v>
      </c>
      <c r="AF36" s="12">
        <v>1.8300875448215149E-3</v>
      </c>
      <c r="AG36" s="13" t="s">
        <v>2</v>
      </c>
      <c r="AH36" s="12">
        <v>2.1012384229977197E-4</v>
      </c>
      <c r="AI36" s="12" t="s">
        <v>2</v>
      </c>
      <c r="AJ36" s="12" t="s">
        <v>2</v>
      </c>
      <c r="AK36" s="12" t="s">
        <v>2</v>
      </c>
      <c r="AL36" s="12" t="s">
        <v>2</v>
      </c>
      <c r="AM36" s="12" t="s">
        <v>2</v>
      </c>
      <c r="AN36" s="12" t="s">
        <v>2</v>
      </c>
      <c r="AO36" s="12" t="s">
        <v>2</v>
      </c>
      <c r="AP36" s="12" t="s">
        <v>2</v>
      </c>
      <c r="AQ36" s="12" t="s">
        <v>2</v>
      </c>
      <c r="AR36" s="12" t="s">
        <v>2</v>
      </c>
      <c r="AS36" s="12" t="s">
        <v>2</v>
      </c>
      <c r="AT36" s="12">
        <v>1.8300875448215149E-3</v>
      </c>
      <c r="AU36" s="13" t="s">
        <v>2</v>
      </c>
    </row>
    <row r="37" spans="1:47" x14ac:dyDescent="0.25">
      <c r="A37" s="126">
        <v>21</v>
      </c>
      <c r="B37" s="174">
        <v>2</v>
      </c>
      <c r="C37" s="36" t="s">
        <v>5</v>
      </c>
      <c r="D37" s="104">
        <v>320.89</v>
      </c>
      <c r="E37" s="131">
        <v>6.6940000000000003E-3</v>
      </c>
      <c r="F37" s="124">
        <v>6.6913454045518378E-3</v>
      </c>
      <c r="G37" s="124" t="s">
        <v>2</v>
      </c>
      <c r="H37" s="124" t="s">
        <v>2</v>
      </c>
      <c r="I37" s="124" t="s">
        <v>2</v>
      </c>
      <c r="J37" s="124" t="s">
        <v>2</v>
      </c>
      <c r="K37" s="124" t="s">
        <v>2</v>
      </c>
      <c r="L37" s="124" t="s">
        <v>2</v>
      </c>
      <c r="M37" s="124" t="s">
        <v>2</v>
      </c>
      <c r="N37" s="124" t="s">
        <v>2</v>
      </c>
      <c r="O37" s="124" t="s">
        <v>2</v>
      </c>
      <c r="P37" s="124" t="s">
        <v>2</v>
      </c>
      <c r="Q37" s="124" t="s">
        <v>2</v>
      </c>
      <c r="R37" s="124">
        <v>6.6902365328329362E-3</v>
      </c>
      <c r="S37" s="125" t="s">
        <v>2</v>
      </c>
      <c r="T37" s="12">
        <v>3.9656340725463139E-4</v>
      </c>
      <c r="U37" s="12" t="s">
        <v>2</v>
      </c>
      <c r="V37" s="12" t="s">
        <v>2</v>
      </c>
      <c r="W37" s="12" t="s">
        <v>2</v>
      </c>
      <c r="X37" s="12" t="s">
        <v>2</v>
      </c>
      <c r="Y37" s="12" t="s">
        <v>2</v>
      </c>
      <c r="Z37" s="12" t="s">
        <v>2</v>
      </c>
      <c r="AA37" s="12" t="s">
        <v>2</v>
      </c>
      <c r="AB37" s="12" t="s">
        <v>2</v>
      </c>
      <c r="AC37" s="12" t="s">
        <v>2</v>
      </c>
      <c r="AD37" s="12" t="s">
        <v>2</v>
      </c>
      <c r="AE37" s="12" t="s">
        <v>2</v>
      </c>
      <c r="AF37" s="12">
        <v>5.6221499358591147E-4</v>
      </c>
      <c r="AG37" s="13" t="s">
        <v>2</v>
      </c>
      <c r="AH37" s="12">
        <v>3.9656340725463139E-4</v>
      </c>
      <c r="AI37" s="12" t="s">
        <v>2</v>
      </c>
      <c r="AJ37" s="12" t="s">
        <v>2</v>
      </c>
      <c r="AK37" s="12" t="s">
        <v>2</v>
      </c>
      <c r="AL37" s="12" t="s">
        <v>2</v>
      </c>
      <c r="AM37" s="12" t="s">
        <v>2</v>
      </c>
      <c r="AN37" s="12" t="s">
        <v>2</v>
      </c>
      <c r="AO37" s="12" t="s">
        <v>2</v>
      </c>
      <c r="AP37" s="12" t="s">
        <v>2</v>
      </c>
      <c r="AQ37" s="12" t="s">
        <v>2</v>
      </c>
      <c r="AR37" s="12" t="s">
        <v>2</v>
      </c>
      <c r="AS37" s="12" t="s">
        <v>2</v>
      </c>
      <c r="AT37" s="12">
        <v>5.6221499358591147E-4</v>
      </c>
      <c r="AU37" s="13" t="s">
        <v>2</v>
      </c>
    </row>
    <row r="38" spans="1:47" x14ac:dyDescent="0.25">
      <c r="A38" s="126">
        <v>21</v>
      </c>
      <c r="B38" s="174">
        <v>2</v>
      </c>
      <c r="C38" s="36" t="s">
        <v>5</v>
      </c>
      <c r="D38" s="104">
        <v>324.75</v>
      </c>
      <c r="E38" s="131">
        <v>8.3839999999999991E-3</v>
      </c>
      <c r="F38" s="124">
        <v>8.3920582747988182E-3</v>
      </c>
      <c r="G38" s="124" t="s">
        <v>2</v>
      </c>
      <c r="H38" s="124" t="s">
        <v>2</v>
      </c>
      <c r="I38" s="124" t="s">
        <v>2</v>
      </c>
      <c r="J38" s="124" t="s">
        <v>2</v>
      </c>
      <c r="K38" s="124" t="s">
        <v>2</v>
      </c>
      <c r="L38" s="124" t="s">
        <v>2</v>
      </c>
      <c r="M38" s="124" t="s">
        <v>2</v>
      </c>
      <c r="N38" s="124" t="s">
        <v>2</v>
      </c>
      <c r="O38" s="124" t="s">
        <v>2</v>
      </c>
      <c r="P38" s="124" t="s">
        <v>2</v>
      </c>
      <c r="Q38" s="124" t="s">
        <v>2</v>
      </c>
      <c r="R38" s="124">
        <v>8.3975208397946248E-3</v>
      </c>
      <c r="S38" s="125" t="s">
        <v>2</v>
      </c>
      <c r="T38" s="12">
        <v>9.6114918879045095E-4</v>
      </c>
      <c r="U38" s="12" t="s">
        <v>2</v>
      </c>
      <c r="V38" s="12" t="s">
        <v>2</v>
      </c>
      <c r="W38" s="12" t="s">
        <v>2</v>
      </c>
      <c r="X38" s="12" t="s">
        <v>2</v>
      </c>
      <c r="Y38" s="12" t="s">
        <v>2</v>
      </c>
      <c r="Z38" s="12" t="s">
        <v>2</v>
      </c>
      <c r="AA38" s="12" t="s">
        <v>2</v>
      </c>
      <c r="AB38" s="12" t="s">
        <v>2</v>
      </c>
      <c r="AC38" s="12" t="s">
        <v>2</v>
      </c>
      <c r="AD38" s="12" t="s">
        <v>2</v>
      </c>
      <c r="AE38" s="12" t="s">
        <v>2</v>
      </c>
      <c r="AF38" s="12">
        <v>1.6126955861910433E-3</v>
      </c>
      <c r="AG38" s="13" t="s">
        <v>2</v>
      </c>
      <c r="AH38" s="12">
        <v>-9.6114918879045095E-4</v>
      </c>
      <c r="AI38" s="12" t="s">
        <v>2</v>
      </c>
      <c r="AJ38" s="12" t="s">
        <v>2</v>
      </c>
      <c r="AK38" s="12" t="s">
        <v>2</v>
      </c>
      <c r="AL38" s="12" t="s">
        <v>2</v>
      </c>
      <c r="AM38" s="12" t="s">
        <v>2</v>
      </c>
      <c r="AN38" s="12" t="s">
        <v>2</v>
      </c>
      <c r="AO38" s="12" t="s">
        <v>2</v>
      </c>
      <c r="AP38" s="12" t="s">
        <v>2</v>
      </c>
      <c r="AQ38" s="12" t="s">
        <v>2</v>
      </c>
      <c r="AR38" s="12" t="s">
        <v>2</v>
      </c>
      <c r="AS38" s="12" t="s">
        <v>2</v>
      </c>
      <c r="AT38" s="12">
        <v>-1.6126955861910433E-3</v>
      </c>
      <c r="AU38" s="13" t="s">
        <v>2</v>
      </c>
    </row>
    <row r="39" spans="1:47" x14ac:dyDescent="0.25">
      <c r="A39" s="126">
        <v>21</v>
      </c>
      <c r="B39" s="174">
        <v>2</v>
      </c>
      <c r="C39" s="36" t="s">
        <v>5</v>
      </c>
      <c r="D39" s="104">
        <v>329.71</v>
      </c>
      <c r="E39" s="131">
        <v>1.1129999999999999E-2</v>
      </c>
      <c r="F39" s="124">
        <v>1.1133519122849409E-2</v>
      </c>
      <c r="G39" s="124" t="s">
        <v>2</v>
      </c>
      <c r="H39" s="124" t="s">
        <v>2</v>
      </c>
      <c r="I39" s="124" t="s">
        <v>2</v>
      </c>
      <c r="J39" s="124" t="s">
        <v>2</v>
      </c>
      <c r="K39" s="124" t="s">
        <v>2</v>
      </c>
      <c r="L39" s="124" t="s">
        <v>2</v>
      </c>
      <c r="M39" s="124" t="s">
        <v>2</v>
      </c>
      <c r="N39" s="124" t="s">
        <v>2</v>
      </c>
      <c r="O39" s="124" t="s">
        <v>2</v>
      </c>
      <c r="P39" s="124" t="s">
        <v>2</v>
      </c>
      <c r="Q39" s="124" t="s">
        <v>2</v>
      </c>
      <c r="R39" s="124">
        <v>1.1143726342993319E-2</v>
      </c>
      <c r="S39" s="125" t="s">
        <v>2</v>
      </c>
      <c r="T39" s="12">
        <v>3.1618354442137494E-4</v>
      </c>
      <c r="U39" s="12" t="s">
        <v>2</v>
      </c>
      <c r="V39" s="12" t="s">
        <v>2</v>
      </c>
      <c r="W39" s="12" t="s">
        <v>2</v>
      </c>
      <c r="X39" s="12" t="s">
        <v>2</v>
      </c>
      <c r="Y39" s="12" t="s">
        <v>2</v>
      </c>
      <c r="Z39" s="12" t="s">
        <v>2</v>
      </c>
      <c r="AA39" s="12" t="s">
        <v>2</v>
      </c>
      <c r="AB39" s="12" t="s">
        <v>2</v>
      </c>
      <c r="AC39" s="12" t="s">
        <v>2</v>
      </c>
      <c r="AD39" s="12" t="s">
        <v>2</v>
      </c>
      <c r="AE39" s="12" t="s">
        <v>2</v>
      </c>
      <c r="AF39" s="12">
        <v>1.2332743030835467E-3</v>
      </c>
      <c r="AG39" s="13" t="s">
        <v>2</v>
      </c>
      <c r="AH39" s="12">
        <v>-3.1618354442137494E-4</v>
      </c>
      <c r="AI39" s="12" t="s">
        <v>2</v>
      </c>
      <c r="AJ39" s="12" t="s">
        <v>2</v>
      </c>
      <c r="AK39" s="12" t="s">
        <v>2</v>
      </c>
      <c r="AL39" s="12" t="s">
        <v>2</v>
      </c>
      <c r="AM39" s="12" t="s">
        <v>2</v>
      </c>
      <c r="AN39" s="12" t="s">
        <v>2</v>
      </c>
      <c r="AO39" s="12" t="s">
        <v>2</v>
      </c>
      <c r="AP39" s="12" t="s">
        <v>2</v>
      </c>
      <c r="AQ39" s="12" t="s">
        <v>2</v>
      </c>
      <c r="AR39" s="12" t="s">
        <v>2</v>
      </c>
      <c r="AS39" s="12" t="s">
        <v>2</v>
      </c>
      <c r="AT39" s="12">
        <v>-1.2332743030835467E-3</v>
      </c>
      <c r="AU39" s="13" t="s">
        <v>2</v>
      </c>
    </row>
    <row r="40" spans="1:47" x14ac:dyDescent="0.25">
      <c r="A40" s="126">
        <v>21</v>
      </c>
      <c r="B40" s="174">
        <v>2</v>
      </c>
      <c r="C40" s="36" t="s">
        <v>5</v>
      </c>
      <c r="D40" s="104">
        <v>334.79</v>
      </c>
      <c r="E40" s="131">
        <v>1.474E-2</v>
      </c>
      <c r="F40" s="124">
        <v>1.4734446536315893E-2</v>
      </c>
      <c r="G40" s="124" t="s">
        <v>2</v>
      </c>
      <c r="H40" s="124" t="s">
        <v>2</v>
      </c>
      <c r="I40" s="124" t="s">
        <v>2</v>
      </c>
      <c r="J40" s="124" t="s">
        <v>2</v>
      </c>
      <c r="K40" s="124" t="s">
        <v>2</v>
      </c>
      <c r="L40" s="124" t="s">
        <v>2</v>
      </c>
      <c r="M40" s="124" t="s">
        <v>2</v>
      </c>
      <c r="N40" s="124" t="s">
        <v>2</v>
      </c>
      <c r="O40" s="124" t="s">
        <v>2</v>
      </c>
      <c r="P40" s="124" t="s">
        <v>2</v>
      </c>
      <c r="Q40" s="124" t="s">
        <v>2</v>
      </c>
      <c r="R40" s="124">
        <v>1.473828374664334E-2</v>
      </c>
      <c r="S40" s="125" t="s">
        <v>2</v>
      </c>
      <c r="T40" s="12">
        <v>3.7676144396925988E-4</v>
      </c>
      <c r="U40" s="12" t="s">
        <v>2</v>
      </c>
      <c r="V40" s="12" t="s">
        <v>2</v>
      </c>
      <c r="W40" s="12" t="s">
        <v>2</v>
      </c>
      <c r="X40" s="12" t="s">
        <v>2</v>
      </c>
      <c r="Y40" s="12" t="s">
        <v>2</v>
      </c>
      <c r="Z40" s="12" t="s">
        <v>2</v>
      </c>
      <c r="AA40" s="12" t="s">
        <v>2</v>
      </c>
      <c r="AB40" s="12" t="s">
        <v>2</v>
      </c>
      <c r="AC40" s="12" t="s">
        <v>2</v>
      </c>
      <c r="AD40" s="12" t="s">
        <v>2</v>
      </c>
      <c r="AE40" s="12" t="s">
        <v>2</v>
      </c>
      <c r="AF40" s="12">
        <v>1.1643509882355046E-4</v>
      </c>
      <c r="AG40" s="13" t="s">
        <v>2</v>
      </c>
      <c r="AH40" s="12">
        <v>3.7676144396925988E-4</v>
      </c>
      <c r="AI40" s="12" t="s">
        <v>2</v>
      </c>
      <c r="AJ40" s="12" t="s">
        <v>2</v>
      </c>
      <c r="AK40" s="12" t="s">
        <v>2</v>
      </c>
      <c r="AL40" s="12" t="s">
        <v>2</v>
      </c>
      <c r="AM40" s="12" t="s">
        <v>2</v>
      </c>
      <c r="AN40" s="12" t="s">
        <v>2</v>
      </c>
      <c r="AO40" s="12" t="s">
        <v>2</v>
      </c>
      <c r="AP40" s="12" t="s">
        <v>2</v>
      </c>
      <c r="AQ40" s="12" t="s">
        <v>2</v>
      </c>
      <c r="AR40" s="12" t="s">
        <v>2</v>
      </c>
      <c r="AS40" s="12" t="s">
        <v>2</v>
      </c>
      <c r="AT40" s="12">
        <v>1.1643509882355046E-4</v>
      </c>
      <c r="AU40" s="13" t="s">
        <v>2</v>
      </c>
    </row>
    <row r="41" spans="1:47" x14ac:dyDescent="0.25">
      <c r="A41" s="126">
        <v>21</v>
      </c>
      <c r="B41" s="174">
        <v>2</v>
      </c>
      <c r="C41" s="36" t="s">
        <v>5</v>
      </c>
      <c r="D41" s="104">
        <v>340.35</v>
      </c>
      <c r="E41" s="131">
        <v>1.9820000000000001E-2</v>
      </c>
      <c r="F41" s="124">
        <v>1.981919743358608E-2</v>
      </c>
      <c r="G41" s="124" t="s">
        <v>2</v>
      </c>
      <c r="H41" s="124" t="s">
        <v>2</v>
      </c>
      <c r="I41" s="124" t="s">
        <v>2</v>
      </c>
      <c r="J41" s="124" t="s">
        <v>2</v>
      </c>
      <c r="K41" s="124" t="s">
        <v>2</v>
      </c>
      <c r="L41" s="124" t="s">
        <v>2</v>
      </c>
      <c r="M41" s="124" t="s">
        <v>2</v>
      </c>
      <c r="N41" s="124" t="s">
        <v>2</v>
      </c>
      <c r="O41" s="124" t="s">
        <v>2</v>
      </c>
      <c r="P41" s="124" t="s">
        <v>2</v>
      </c>
      <c r="Q41" s="124" t="s">
        <v>2</v>
      </c>
      <c r="R41" s="124">
        <v>1.9788601379063971E-2</v>
      </c>
      <c r="S41" s="125" t="s">
        <v>2</v>
      </c>
      <c r="T41" s="12">
        <v>4.0492755495478038E-5</v>
      </c>
      <c r="U41" s="12" t="s">
        <v>2</v>
      </c>
      <c r="V41" s="12" t="s">
        <v>2</v>
      </c>
      <c r="W41" s="12" t="s">
        <v>2</v>
      </c>
      <c r="X41" s="12" t="s">
        <v>2</v>
      </c>
      <c r="Y41" s="12" t="s">
        <v>2</v>
      </c>
      <c r="Z41" s="12" t="s">
        <v>2</v>
      </c>
      <c r="AA41" s="12" t="s">
        <v>2</v>
      </c>
      <c r="AB41" s="12" t="s">
        <v>2</v>
      </c>
      <c r="AC41" s="12" t="s">
        <v>2</v>
      </c>
      <c r="AD41" s="12" t="s">
        <v>2</v>
      </c>
      <c r="AE41" s="12" t="s">
        <v>2</v>
      </c>
      <c r="AF41" s="12">
        <v>1.5841887455111106E-3</v>
      </c>
      <c r="AG41" s="13" t="s">
        <v>2</v>
      </c>
      <c r="AH41" s="12">
        <v>4.0492755495478038E-5</v>
      </c>
      <c r="AI41" s="12" t="s">
        <v>2</v>
      </c>
      <c r="AJ41" s="12" t="s">
        <v>2</v>
      </c>
      <c r="AK41" s="12" t="s">
        <v>2</v>
      </c>
      <c r="AL41" s="12" t="s">
        <v>2</v>
      </c>
      <c r="AM41" s="12" t="s">
        <v>2</v>
      </c>
      <c r="AN41" s="12" t="s">
        <v>2</v>
      </c>
      <c r="AO41" s="12" t="s">
        <v>2</v>
      </c>
      <c r="AP41" s="12" t="s">
        <v>2</v>
      </c>
      <c r="AQ41" s="12" t="s">
        <v>2</v>
      </c>
      <c r="AR41" s="12" t="s">
        <v>2</v>
      </c>
      <c r="AS41" s="12" t="s">
        <v>2</v>
      </c>
      <c r="AT41" s="12">
        <v>1.5841887455111106E-3</v>
      </c>
      <c r="AU41" s="13" t="s">
        <v>2</v>
      </c>
    </row>
    <row r="42" spans="1:47" x14ac:dyDescent="0.25">
      <c r="A42" s="126">
        <v>8</v>
      </c>
      <c r="B42" s="174">
        <v>3</v>
      </c>
      <c r="C42" s="36" t="s">
        <v>6</v>
      </c>
      <c r="D42" s="104">
        <v>373.45</v>
      </c>
      <c r="E42" s="131">
        <v>4.3596414473684217E-2</v>
      </c>
      <c r="F42" s="124">
        <v>4.3292431487050378E-2</v>
      </c>
      <c r="G42" s="124" t="s">
        <v>2</v>
      </c>
      <c r="H42" s="124" t="s">
        <v>535</v>
      </c>
      <c r="I42" s="124">
        <v>4.3608442619184395E-2</v>
      </c>
      <c r="J42" s="124">
        <v>4.2496913539244494E-2</v>
      </c>
      <c r="K42" s="124" t="s">
        <v>2</v>
      </c>
      <c r="L42" s="124" t="s">
        <v>2</v>
      </c>
      <c r="M42" s="124" t="s">
        <v>2</v>
      </c>
      <c r="N42" s="124" t="s">
        <v>2</v>
      </c>
      <c r="O42" s="124">
        <v>4.3678635418295204E-2</v>
      </c>
      <c r="P42" s="124" t="s">
        <v>2</v>
      </c>
      <c r="Q42" s="124">
        <v>4.343500896293722E-2</v>
      </c>
      <c r="R42" s="124">
        <v>4.3373225811949696E-2</v>
      </c>
      <c r="S42" s="125" t="s">
        <v>2</v>
      </c>
      <c r="T42" s="12">
        <v>6.9726602589607316E-3</v>
      </c>
      <c r="U42" s="12" t="s">
        <v>2</v>
      </c>
      <c r="V42" s="12" t="s">
        <v>535</v>
      </c>
      <c r="W42" s="12">
        <v>2.7589758573928302E-4</v>
      </c>
      <c r="X42" s="12">
        <v>2.5219985352313939E-2</v>
      </c>
      <c r="Y42" s="12" t="s">
        <v>2</v>
      </c>
      <c r="Z42" s="12" t="s">
        <v>2</v>
      </c>
      <c r="AA42" s="12" t="s">
        <v>2</v>
      </c>
      <c r="AB42" s="12" t="s">
        <v>2</v>
      </c>
      <c r="AC42" s="12">
        <v>1.8859565770166255E-3</v>
      </c>
      <c r="AD42" s="12" t="s">
        <v>2</v>
      </c>
      <c r="AE42" s="12">
        <v>3.7022657183063685E-3</v>
      </c>
      <c r="AF42" s="12">
        <v>5.1194270085959072E-3</v>
      </c>
      <c r="AG42" s="13" t="s">
        <v>2</v>
      </c>
      <c r="AH42" s="12">
        <v>6.9726602589607316E-3</v>
      </c>
      <c r="AI42" s="12" t="s">
        <v>2</v>
      </c>
      <c r="AJ42" s="12" t="s">
        <v>535</v>
      </c>
      <c r="AK42" s="12">
        <v>-2.7589758573928302E-4</v>
      </c>
      <c r="AL42" s="12">
        <v>2.5219985352313939E-2</v>
      </c>
      <c r="AM42" s="12" t="s">
        <v>2</v>
      </c>
      <c r="AN42" s="12" t="s">
        <v>2</v>
      </c>
      <c r="AO42" s="12" t="s">
        <v>2</v>
      </c>
      <c r="AP42" s="12" t="s">
        <v>2</v>
      </c>
      <c r="AQ42" s="12">
        <v>-1.8859565770166255E-3</v>
      </c>
      <c r="AR42" s="12" t="s">
        <v>2</v>
      </c>
      <c r="AS42" s="12">
        <v>3.7022657183063685E-3</v>
      </c>
      <c r="AT42" s="12">
        <v>5.1194270085959072E-3</v>
      </c>
      <c r="AU42" s="13" t="s">
        <v>2</v>
      </c>
    </row>
    <row r="43" spans="1:47" x14ac:dyDescent="0.25">
      <c r="A43" s="126">
        <v>8</v>
      </c>
      <c r="B43" s="174">
        <v>3</v>
      </c>
      <c r="C43" s="36" t="s">
        <v>6</v>
      </c>
      <c r="D43" s="104">
        <v>378.65</v>
      </c>
      <c r="E43" s="131">
        <v>5.4395526315789464E-2</v>
      </c>
      <c r="F43" s="124">
        <v>5.4306337608352268E-2</v>
      </c>
      <c r="G43" s="124" t="s">
        <v>2</v>
      </c>
      <c r="H43" s="124" t="s">
        <v>535</v>
      </c>
      <c r="I43" s="124">
        <v>5.4610659508997211E-2</v>
      </c>
      <c r="J43" s="124">
        <v>5.3599057204201647E-2</v>
      </c>
      <c r="K43" s="124" t="s">
        <v>2</v>
      </c>
      <c r="L43" s="124" t="s">
        <v>2</v>
      </c>
      <c r="M43" s="124" t="s">
        <v>2</v>
      </c>
      <c r="N43" s="124" t="s">
        <v>2</v>
      </c>
      <c r="O43" s="124">
        <v>5.4757705765682098E-2</v>
      </c>
      <c r="P43" s="124" t="s">
        <v>2</v>
      </c>
      <c r="Q43" s="124">
        <v>5.4478437888603834E-2</v>
      </c>
      <c r="R43" s="124">
        <v>5.4411771271837821E-2</v>
      </c>
      <c r="S43" s="125" t="s">
        <v>2</v>
      </c>
      <c r="T43" s="12">
        <v>1.6396331367292455E-3</v>
      </c>
      <c r="U43" s="12" t="s">
        <v>2</v>
      </c>
      <c r="V43" s="12" t="s">
        <v>535</v>
      </c>
      <c r="W43" s="12">
        <v>3.9549795319344253E-3</v>
      </c>
      <c r="X43" s="12">
        <v>1.4642180442633648E-2</v>
      </c>
      <c r="Y43" s="12" t="s">
        <v>2</v>
      </c>
      <c r="Z43" s="12" t="s">
        <v>2</v>
      </c>
      <c r="AA43" s="12" t="s">
        <v>2</v>
      </c>
      <c r="AB43" s="12" t="s">
        <v>2</v>
      </c>
      <c r="AC43" s="12">
        <v>6.6582580300818582E-3</v>
      </c>
      <c r="AD43" s="12" t="s">
        <v>2</v>
      </c>
      <c r="AE43" s="12">
        <v>1.5242351426665668E-3</v>
      </c>
      <c r="AF43" s="12">
        <v>2.9864507522269683E-4</v>
      </c>
      <c r="AG43" s="13" t="s">
        <v>2</v>
      </c>
      <c r="AH43" s="12">
        <v>1.6396331367292455E-3</v>
      </c>
      <c r="AI43" s="12" t="s">
        <v>2</v>
      </c>
      <c r="AJ43" s="12" t="s">
        <v>535</v>
      </c>
      <c r="AK43" s="12">
        <v>-3.9549795319344253E-3</v>
      </c>
      <c r="AL43" s="12">
        <v>1.4642180442633648E-2</v>
      </c>
      <c r="AM43" s="12" t="s">
        <v>2</v>
      </c>
      <c r="AN43" s="12" t="s">
        <v>2</v>
      </c>
      <c r="AO43" s="12" t="s">
        <v>2</v>
      </c>
      <c r="AP43" s="12" t="s">
        <v>2</v>
      </c>
      <c r="AQ43" s="12">
        <v>-6.6582580300818582E-3</v>
      </c>
      <c r="AR43" s="12" t="s">
        <v>2</v>
      </c>
      <c r="AS43" s="12">
        <v>-1.5242351426665668E-3</v>
      </c>
      <c r="AT43" s="12">
        <v>-2.9864507522269683E-4</v>
      </c>
      <c r="AU43" s="13" t="s">
        <v>2</v>
      </c>
    </row>
    <row r="44" spans="1:47" x14ac:dyDescent="0.25">
      <c r="A44" s="126">
        <v>8</v>
      </c>
      <c r="B44" s="174">
        <v>3</v>
      </c>
      <c r="C44" s="36" t="s">
        <v>6</v>
      </c>
      <c r="D44" s="104">
        <v>382.95</v>
      </c>
      <c r="E44" s="131">
        <v>6.5327960526315787E-2</v>
      </c>
      <c r="F44" s="124">
        <v>6.514108342438632E-2</v>
      </c>
      <c r="G44" s="124" t="s">
        <v>2</v>
      </c>
      <c r="H44" s="124" t="s">
        <v>535</v>
      </c>
      <c r="I44" s="124">
        <v>6.5421901260372076E-2</v>
      </c>
      <c r="J44" s="124">
        <v>6.4490388820429748E-2</v>
      </c>
      <c r="K44" s="124" t="s">
        <v>2</v>
      </c>
      <c r="L44" s="124" t="s">
        <v>2</v>
      </c>
      <c r="M44" s="124" t="s">
        <v>2</v>
      </c>
      <c r="N44" s="124" t="s">
        <v>2</v>
      </c>
      <c r="O44" s="124">
        <v>6.5644268682507639E-2</v>
      </c>
      <c r="P44" s="124" t="s">
        <v>2</v>
      </c>
      <c r="Q44" s="124">
        <v>6.5329110144259461E-2</v>
      </c>
      <c r="R44" s="124">
        <v>6.5260716484519823E-2</v>
      </c>
      <c r="S44" s="125" t="s">
        <v>2</v>
      </c>
      <c r="T44" s="12">
        <v>2.8605990516753989E-3</v>
      </c>
      <c r="U44" s="12" t="s">
        <v>2</v>
      </c>
      <c r="V44" s="12" t="s">
        <v>535</v>
      </c>
      <c r="W44" s="12">
        <v>1.4379866338923425E-3</v>
      </c>
      <c r="X44" s="12">
        <v>1.2821029451067034E-2</v>
      </c>
      <c r="Y44" s="12" t="s">
        <v>2</v>
      </c>
      <c r="Z44" s="12" t="s">
        <v>2</v>
      </c>
      <c r="AA44" s="12" t="s">
        <v>2</v>
      </c>
      <c r="AB44" s="12" t="s">
        <v>2</v>
      </c>
      <c r="AC44" s="12">
        <v>4.8418495487002888E-3</v>
      </c>
      <c r="AD44" s="12" t="s">
        <v>2</v>
      </c>
      <c r="AE44" s="12">
        <v>1.7597640189780627E-5</v>
      </c>
      <c r="AF44" s="12">
        <v>1.0293301865573457E-3</v>
      </c>
      <c r="AG44" s="13" t="s">
        <v>2</v>
      </c>
      <c r="AH44" s="12">
        <v>2.8605990516753989E-3</v>
      </c>
      <c r="AI44" s="12" t="s">
        <v>2</v>
      </c>
      <c r="AJ44" s="12" t="s">
        <v>535</v>
      </c>
      <c r="AK44" s="12">
        <v>-1.4379866338923425E-3</v>
      </c>
      <c r="AL44" s="12">
        <v>1.2821029451067034E-2</v>
      </c>
      <c r="AM44" s="12" t="s">
        <v>2</v>
      </c>
      <c r="AN44" s="12" t="s">
        <v>2</v>
      </c>
      <c r="AO44" s="12" t="s">
        <v>2</v>
      </c>
      <c r="AP44" s="12" t="s">
        <v>2</v>
      </c>
      <c r="AQ44" s="12">
        <v>-4.8418495487002888E-3</v>
      </c>
      <c r="AR44" s="12" t="s">
        <v>2</v>
      </c>
      <c r="AS44" s="12">
        <v>-1.7597640189780627E-5</v>
      </c>
      <c r="AT44" s="12">
        <v>1.0293301865573457E-3</v>
      </c>
      <c r="AU44" s="13" t="s">
        <v>2</v>
      </c>
    </row>
    <row r="45" spans="1:47" x14ac:dyDescent="0.25">
      <c r="A45" s="126">
        <v>8</v>
      </c>
      <c r="B45" s="174">
        <v>3</v>
      </c>
      <c r="C45" s="36" t="s">
        <v>6</v>
      </c>
      <c r="D45" s="104">
        <v>388.15</v>
      </c>
      <c r="E45" s="131">
        <v>8.1059999999999993E-2</v>
      </c>
      <c r="F45" s="124">
        <v>8.065419211908019E-2</v>
      </c>
      <c r="G45" s="124" t="s">
        <v>2</v>
      </c>
      <c r="H45" s="124" t="s">
        <v>535</v>
      </c>
      <c r="I45" s="124">
        <v>8.088564954421136E-2</v>
      </c>
      <c r="J45" s="124" t="s">
        <v>535</v>
      </c>
      <c r="K45" s="124" t="s">
        <v>2</v>
      </c>
      <c r="L45" s="124" t="s">
        <v>2</v>
      </c>
      <c r="M45" s="124" t="s">
        <v>2</v>
      </c>
      <c r="N45" s="124" t="s">
        <v>2</v>
      </c>
      <c r="O45" s="124">
        <v>8.1212660736640699E-2</v>
      </c>
      <c r="P45" s="124" t="s">
        <v>2</v>
      </c>
      <c r="Q45" s="124">
        <v>8.0843507386257576E-2</v>
      </c>
      <c r="R45" s="124">
        <v>8.0773989449788683E-2</v>
      </c>
      <c r="S45" s="125" t="s">
        <v>2</v>
      </c>
      <c r="T45" s="12">
        <v>5.00626549370594E-3</v>
      </c>
      <c r="U45" s="12" t="s">
        <v>2</v>
      </c>
      <c r="V45" s="12" t="s">
        <v>535</v>
      </c>
      <c r="W45" s="12">
        <v>2.1508815172542901E-3</v>
      </c>
      <c r="X45" s="12" t="s">
        <v>535</v>
      </c>
      <c r="Y45" s="12" t="s">
        <v>2</v>
      </c>
      <c r="Z45" s="12" t="s">
        <v>2</v>
      </c>
      <c r="AA45" s="12" t="s">
        <v>2</v>
      </c>
      <c r="AB45" s="12" t="s">
        <v>2</v>
      </c>
      <c r="AC45" s="12">
        <v>1.8833054113089772E-3</v>
      </c>
      <c r="AD45" s="12" t="s">
        <v>2</v>
      </c>
      <c r="AE45" s="12">
        <v>2.6707699696819232E-3</v>
      </c>
      <c r="AF45" s="12">
        <v>3.5283808316223823E-3</v>
      </c>
      <c r="AG45" s="13" t="s">
        <v>2</v>
      </c>
      <c r="AH45" s="12">
        <v>5.00626549370594E-3</v>
      </c>
      <c r="AI45" s="12" t="s">
        <v>2</v>
      </c>
      <c r="AJ45" s="12" t="s">
        <v>535</v>
      </c>
      <c r="AK45" s="12">
        <v>2.1508815172542901E-3</v>
      </c>
      <c r="AL45" s="12" t="s">
        <v>535</v>
      </c>
      <c r="AM45" s="12" t="s">
        <v>2</v>
      </c>
      <c r="AN45" s="12" t="s">
        <v>2</v>
      </c>
      <c r="AO45" s="12" t="s">
        <v>2</v>
      </c>
      <c r="AP45" s="12" t="s">
        <v>2</v>
      </c>
      <c r="AQ45" s="12">
        <v>-1.8833054113089772E-3</v>
      </c>
      <c r="AR45" s="12" t="s">
        <v>2</v>
      </c>
      <c r="AS45" s="12">
        <v>2.6707699696819232E-3</v>
      </c>
      <c r="AT45" s="12">
        <v>3.5283808316223823E-3</v>
      </c>
      <c r="AU45" s="13" t="s">
        <v>2</v>
      </c>
    </row>
    <row r="46" spans="1:47" x14ac:dyDescent="0.25">
      <c r="A46" s="126">
        <v>8</v>
      </c>
      <c r="B46" s="174">
        <v>3</v>
      </c>
      <c r="C46" s="36" t="s">
        <v>6</v>
      </c>
      <c r="D46" s="104">
        <v>391.65</v>
      </c>
      <c r="E46" s="131">
        <v>9.2792368421052623E-2</v>
      </c>
      <c r="F46" s="124">
        <v>9.2774833077142557E-2</v>
      </c>
      <c r="G46" s="124" t="s">
        <v>2</v>
      </c>
      <c r="H46" s="124" t="s">
        <v>535</v>
      </c>
      <c r="I46" s="124">
        <v>9.2957617359488209E-2</v>
      </c>
      <c r="J46" s="124" t="s">
        <v>535</v>
      </c>
      <c r="K46" s="124" t="s">
        <v>2</v>
      </c>
      <c r="L46" s="124" t="s">
        <v>2</v>
      </c>
      <c r="M46" s="124" t="s">
        <v>2</v>
      </c>
      <c r="N46" s="124" t="s">
        <v>2</v>
      </c>
      <c r="O46" s="124">
        <v>9.3362544282215285E-2</v>
      </c>
      <c r="P46" s="124" t="s">
        <v>2</v>
      </c>
      <c r="Q46" s="124">
        <v>9.2948569697305E-2</v>
      </c>
      <c r="R46" s="124">
        <v>9.2876985807872681E-2</v>
      </c>
      <c r="S46" s="125" t="s">
        <v>2</v>
      </c>
      <c r="T46" s="12">
        <v>1.8897398793075499E-4</v>
      </c>
      <c r="U46" s="12" t="s">
        <v>2</v>
      </c>
      <c r="V46" s="12" t="s">
        <v>535</v>
      </c>
      <c r="W46" s="12">
        <v>1.7808462187941577E-3</v>
      </c>
      <c r="X46" s="12" t="s">
        <v>535</v>
      </c>
      <c r="Y46" s="12" t="s">
        <v>2</v>
      </c>
      <c r="Z46" s="12" t="s">
        <v>2</v>
      </c>
      <c r="AA46" s="12" t="s">
        <v>2</v>
      </c>
      <c r="AB46" s="12" t="s">
        <v>2</v>
      </c>
      <c r="AC46" s="12">
        <v>6.1446417508759302E-3</v>
      </c>
      <c r="AD46" s="12" t="s">
        <v>2</v>
      </c>
      <c r="AE46" s="12">
        <v>1.6833418406091468E-3</v>
      </c>
      <c r="AF46" s="12">
        <v>9.119002808086464E-4</v>
      </c>
      <c r="AG46" s="13" t="s">
        <v>2</v>
      </c>
      <c r="AH46" s="12">
        <v>1.8897398793075499E-4</v>
      </c>
      <c r="AI46" s="12" t="s">
        <v>2</v>
      </c>
      <c r="AJ46" s="12" t="s">
        <v>535</v>
      </c>
      <c r="AK46" s="12">
        <v>-1.7808462187941577E-3</v>
      </c>
      <c r="AL46" s="12" t="s">
        <v>535</v>
      </c>
      <c r="AM46" s="12" t="s">
        <v>2</v>
      </c>
      <c r="AN46" s="12" t="s">
        <v>2</v>
      </c>
      <c r="AO46" s="12" t="s">
        <v>2</v>
      </c>
      <c r="AP46" s="12" t="s">
        <v>2</v>
      </c>
      <c r="AQ46" s="12">
        <v>-6.1446417508759302E-3</v>
      </c>
      <c r="AR46" s="12" t="s">
        <v>2</v>
      </c>
      <c r="AS46" s="12">
        <v>-1.6833418406091468E-3</v>
      </c>
      <c r="AT46" s="12">
        <v>-9.119002808086464E-4</v>
      </c>
      <c r="AU46" s="13" t="s">
        <v>2</v>
      </c>
    </row>
    <row r="47" spans="1:47" x14ac:dyDescent="0.25">
      <c r="A47" s="126">
        <v>8</v>
      </c>
      <c r="B47" s="174">
        <v>3</v>
      </c>
      <c r="C47" s="36" t="s">
        <v>6</v>
      </c>
      <c r="D47" s="104">
        <v>393.45</v>
      </c>
      <c r="E47" s="131">
        <v>9.9725131578947371E-2</v>
      </c>
      <c r="F47" s="124">
        <v>9.9587073323642347E-2</v>
      </c>
      <c r="G47" s="124" t="s">
        <v>2</v>
      </c>
      <c r="H47" s="124" t="s">
        <v>535</v>
      </c>
      <c r="I47" s="124">
        <v>9.9739288966578299E-2</v>
      </c>
      <c r="J47" s="124" t="s">
        <v>535</v>
      </c>
      <c r="K47" s="124" t="s">
        <v>2</v>
      </c>
      <c r="L47" s="124" t="s">
        <v>2</v>
      </c>
      <c r="M47" s="124" t="s">
        <v>2</v>
      </c>
      <c r="N47" s="124" t="s">
        <v>2</v>
      </c>
      <c r="O47" s="124">
        <v>0.10018628515743024</v>
      </c>
      <c r="P47" s="124" t="s">
        <v>2</v>
      </c>
      <c r="Q47" s="124">
        <v>9.9746014534710534E-2</v>
      </c>
      <c r="R47" s="124">
        <v>9.9672239735661652E-2</v>
      </c>
      <c r="S47" s="125" t="s">
        <v>2</v>
      </c>
      <c r="T47" s="12">
        <v>1.3843877979316558E-3</v>
      </c>
      <c r="U47" s="12" t="s">
        <v>2</v>
      </c>
      <c r="V47" s="12" t="s">
        <v>535</v>
      </c>
      <c r="W47" s="12">
        <v>1.4196409076402589E-4</v>
      </c>
      <c r="X47" s="12" t="s">
        <v>535</v>
      </c>
      <c r="Y47" s="12" t="s">
        <v>2</v>
      </c>
      <c r="Z47" s="12" t="s">
        <v>2</v>
      </c>
      <c r="AA47" s="12" t="s">
        <v>2</v>
      </c>
      <c r="AB47" s="12" t="s">
        <v>2</v>
      </c>
      <c r="AC47" s="12">
        <v>4.6242463778329796E-3</v>
      </c>
      <c r="AD47" s="12" t="s">
        <v>2</v>
      </c>
      <c r="AE47" s="12">
        <v>2.0940514625073135E-4</v>
      </c>
      <c r="AF47" s="12">
        <v>5.3037626973544355E-4</v>
      </c>
      <c r="AG47" s="13" t="s">
        <v>2</v>
      </c>
      <c r="AH47" s="12">
        <v>1.3843877979316558E-3</v>
      </c>
      <c r="AI47" s="12" t="s">
        <v>2</v>
      </c>
      <c r="AJ47" s="12" t="s">
        <v>535</v>
      </c>
      <c r="AK47" s="12">
        <v>-1.4196409076402589E-4</v>
      </c>
      <c r="AL47" s="12" t="s">
        <v>535</v>
      </c>
      <c r="AM47" s="12" t="s">
        <v>2</v>
      </c>
      <c r="AN47" s="12" t="s">
        <v>2</v>
      </c>
      <c r="AO47" s="12" t="s">
        <v>2</v>
      </c>
      <c r="AP47" s="12" t="s">
        <v>2</v>
      </c>
      <c r="AQ47" s="12">
        <v>-4.6242463778329796E-3</v>
      </c>
      <c r="AR47" s="12" t="s">
        <v>2</v>
      </c>
      <c r="AS47" s="12">
        <v>-2.0940514625073135E-4</v>
      </c>
      <c r="AT47" s="12">
        <v>5.3037626973544355E-4</v>
      </c>
      <c r="AU47" s="13" t="s">
        <v>2</v>
      </c>
    </row>
    <row r="48" spans="1:47" x14ac:dyDescent="0.25">
      <c r="A48" s="126">
        <v>8</v>
      </c>
      <c r="B48" s="174">
        <v>3</v>
      </c>
      <c r="C48" s="36" t="s">
        <v>6</v>
      </c>
      <c r="D48" s="104">
        <v>394.15</v>
      </c>
      <c r="E48" s="131">
        <v>0.10265822368421053</v>
      </c>
      <c r="F48" s="124">
        <v>0.10234828120581548</v>
      </c>
      <c r="G48" s="124" t="s">
        <v>2</v>
      </c>
      <c r="H48" s="124" t="s">
        <v>535</v>
      </c>
      <c r="I48" s="124">
        <v>0.10248751625229267</v>
      </c>
      <c r="J48" s="124" t="s">
        <v>535</v>
      </c>
      <c r="K48" s="124" t="s">
        <v>2</v>
      </c>
      <c r="L48" s="124" t="s">
        <v>2</v>
      </c>
      <c r="M48" s="124" t="s">
        <v>2</v>
      </c>
      <c r="N48" s="124" t="s">
        <v>2</v>
      </c>
      <c r="O48" s="124">
        <v>0.10295119179769958</v>
      </c>
      <c r="P48" s="124" t="s">
        <v>2</v>
      </c>
      <c r="Q48" s="124">
        <v>0.10250002961030925</v>
      </c>
      <c r="R48" s="124">
        <v>0.10242509835564829</v>
      </c>
      <c r="S48" s="125" t="s">
        <v>2</v>
      </c>
      <c r="T48" s="12">
        <v>3.0191685309934341E-3</v>
      </c>
      <c r="U48" s="12" t="s">
        <v>2</v>
      </c>
      <c r="V48" s="12" t="s">
        <v>535</v>
      </c>
      <c r="W48" s="12">
        <v>1.6628714757716057E-3</v>
      </c>
      <c r="X48" s="12" t="s">
        <v>535</v>
      </c>
      <c r="Y48" s="12" t="s">
        <v>2</v>
      </c>
      <c r="Z48" s="12" t="s">
        <v>2</v>
      </c>
      <c r="AA48" s="12" t="s">
        <v>2</v>
      </c>
      <c r="AB48" s="12" t="s">
        <v>2</v>
      </c>
      <c r="AC48" s="12">
        <v>2.8538202101593187E-3</v>
      </c>
      <c r="AD48" s="12" t="s">
        <v>2</v>
      </c>
      <c r="AE48" s="12">
        <v>1.5409780943404889E-3</v>
      </c>
      <c r="AF48" s="12">
        <v>2.270888002887681E-3</v>
      </c>
      <c r="AG48" s="13" t="s">
        <v>2</v>
      </c>
      <c r="AH48" s="12">
        <v>3.0191685309934341E-3</v>
      </c>
      <c r="AI48" s="12" t="s">
        <v>2</v>
      </c>
      <c r="AJ48" s="12" t="s">
        <v>535</v>
      </c>
      <c r="AK48" s="12">
        <v>1.6628714757716057E-3</v>
      </c>
      <c r="AL48" s="12" t="s">
        <v>535</v>
      </c>
      <c r="AM48" s="12" t="s">
        <v>2</v>
      </c>
      <c r="AN48" s="12" t="s">
        <v>2</v>
      </c>
      <c r="AO48" s="12" t="s">
        <v>2</v>
      </c>
      <c r="AP48" s="12" t="s">
        <v>2</v>
      </c>
      <c r="AQ48" s="12">
        <v>-2.8538202101593187E-3</v>
      </c>
      <c r="AR48" s="12" t="s">
        <v>2</v>
      </c>
      <c r="AS48" s="12">
        <v>1.5409780943404889E-3</v>
      </c>
      <c r="AT48" s="12">
        <v>2.270888002887681E-3</v>
      </c>
      <c r="AU48" s="13" t="s">
        <v>2</v>
      </c>
    </row>
    <row r="49" spans="1:47" x14ac:dyDescent="0.25">
      <c r="A49" s="126">
        <v>8</v>
      </c>
      <c r="B49" s="174">
        <v>3</v>
      </c>
      <c r="C49" s="36" t="s">
        <v>6</v>
      </c>
      <c r="D49" s="104">
        <v>397.15</v>
      </c>
      <c r="E49" s="131">
        <v>0.11505720394736842</v>
      </c>
      <c r="F49" s="124">
        <v>0.11492787488221003</v>
      </c>
      <c r="G49" s="124" t="s">
        <v>2</v>
      </c>
      <c r="H49" s="124" t="s">
        <v>535</v>
      </c>
      <c r="I49" s="124">
        <v>0.11500407955866748</v>
      </c>
      <c r="J49" s="124" t="s">
        <v>535</v>
      </c>
      <c r="K49" s="124" t="s">
        <v>2</v>
      </c>
      <c r="L49" s="124" t="s">
        <v>2</v>
      </c>
      <c r="M49" s="124" t="s">
        <v>2</v>
      </c>
      <c r="N49" s="124" t="s">
        <v>2</v>
      </c>
      <c r="O49" s="124">
        <v>0.11554092738195354</v>
      </c>
      <c r="P49" s="124" t="s">
        <v>2</v>
      </c>
      <c r="Q49" s="124">
        <v>0.11503841735714604</v>
      </c>
      <c r="R49" s="124">
        <v>0.11495591318949962</v>
      </c>
      <c r="S49" s="125" t="s">
        <v>2</v>
      </c>
      <c r="T49" s="12">
        <v>1.1240414395742671E-3</v>
      </c>
      <c r="U49" s="12" t="s">
        <v>2</v>
      </c>
      <c r="V49" s="12" t="s">
        <v>535</v>
      </c>
      <c r="W49" s="12">
        <v>4.6172153397048741E-4</v>
      </c>
      <c r="X49" s="12" t="s">
        <v>535</v>
      </c>
      <c r="Y49" s="12" t="s">
        <v>2</v>
      </c>
      <c r="Z49" s="12" t="s">
        <v>2</v>
      </c>
      <c r="AA49" s="12" t="s">
        <v>2</v>
      </c>
      <c r="AB49" s="12" t="s">
        <v>2</v>
      </c>
      <c r="AC49" s="12">
        <v>4.204199458961274E-3</v>
      </c>
      <c r="AD49" s="12" t="s">
        <v>2</v>
      </c>
      <c r="AE49" s="12">
        <v>1.632804342348822E-4</v>
      </c>
      <c r="AF49" s="12">
        <v>8.8035128956491634E-4</v>
      </c>
      <c r="AG49" s="13" t="s">
        <v>2</v>
      </c>
      <c r="AH49" s="12">
        <v>1.1240414395742671E-3</v>
      </c>
      <c r="AI49" s="12" t="s">
        <v>2</v>
      </c>
      <c r="AJ49" s="12" t="s">
        <v>535</v>
      </c>
      <c r="AK49" s="12">
        <v>4.6172153397048741E-4</v>
      </c>
      <c r="AL49" s="12" t="s">
        <v>535</v>
      </c>
      <c r="AM49" s="12" t="s">
        <v>2</v>
      </c>
      <c r="AN49" s="12" t="s">
        <v>2</v>
      </c>
      <c r="AO49" s="12" t="s">
        <v>2</v>
      </c>
      <c r="AP49" s="12" t="s">
        <v>2</v>
      </c>
      <c r="AQ49" s="12">
        <v>-4.204199458961274E-3</v>
      </c>
      <c r="AR49" s="12" t="s">
        <v>2</v>
      </c>
      <c r="AS49" s="12">
        <v>1.632804342348822E-4</v>
      </c>
      <c r="AT49" s="12">
        <v>8.8035128956491634E-4</v>
      </c>
      <c r="AU49" s="13" t="s">
        <v>2</v>
      </c>
    </row>
    <row r="50" spans="1:47" x14ac:dyDescent="0.25">
      <c r="A50" s="126">
        <v>8</v>
      </c>
      <c r="B50" s="174">
        <v>3</v>
      </c>
      <c r="C50" s="36" t="s">
        <v>6</v>
      </c>
      <c r="D50" s="104">
        <v>400.04999999999995</v>
      </c>
      <c r="E50" s="131">
        <v>0.12812279605263158</v>
      </c>
      <c r="F50" s="124">
        <v>0.12830599364132375</v>
      </c>
      <c r="G50" s="124" t="s">
        <v>2</v>
      </c>
      <c r="H50" s="124" t="s">
        <v>535</v>
      </c>
      <c r="I50" s="124">
        <v>0.1283089651570751</v>
      </c>
      <c r="J50" s="124" t="s">
        <v>535</v>
      </c>
      <c r="K50" s="124" t="s">
        <v>2</v>
      </c>
      <c r="L50" s="124" t="s">
        <v>2</v>
      </c>
      <c r="M50" s="124" t="s">
        <v>2</v>
      </c>
      <c r="N50" s="124" t="s">
        <v>2</v>
      </c>
      <c r="O50" s="124">
        <v>0.12891842120579872</v>
      </c>
      <c r="P50" s="124" t="s">
        <v>2</v>
      </c>
      <c r="Q50" s="124">
        <v>0.12835816699041142</v>
      </c>
      <c r="R50" s="124">
        <v>0.12826281080627325</v>
      </c>
      <c r="S50" s="125" t="s">
        <v>2</v>
      </c>
      <c r="T50" s="12">
        <v>1.4298594343579471E-3</v>
      </c>
      <c r="U50" s="12" t="s">
        <v>2</v>
      </c>
      <c r="V50" s="12" t="s">
        <v>535</v>
      </c>
      <c r="W50" s="12">
        <v>1.4530521513677142E-3</v>
      </c>
      <c r="X50" s="12" t="s">
        <v>535</v>
      </c>
      <c r="Y50" s="12" t="s">
        <v>2</v>
      </c>
      <c r="Z50" s="12" t="s">
        <v>2</v>
      </c>
      <c r="AA50" s="12" t="s">
        <v>2</v>
      </c>
      <c r="AB50" s="12" t="s">
        <v>2</v>
      </c>
      <c r="AC50" s="12">
        <v>6.2098641122404555E-3</v>
      </c>
      <c r="AD50" s="12" t="s">
        <v>2</v>
      </c>
      <c r="AE50" s="12">
        <v>1.8370730660853707E-3</v>
      </c>
      <c r="AF50" s="12">
        <v>1.0928168753369543E-3</v>
      </c>
      <c r="AG50" s="13" t="s">
        <v>2</v>
      </c>
      <c r="AH50" s="12">
        <v>-1.4298594343579471E-3</v>
      </c>
      <c r="AI50" s="12" t="s">
        <v>2</v>
      </c>
      <c r="AJ50" s="12" t="s">
        <v>535</v>
      </c>
      <c r="AK50" s="12">
        <v>-1.4530521513677142E-3</v>
      </c>
      <c r="AL50" s="12" t="s">
        <v>535</v>
      </c>
      <c r="AM50" s="12" t="s">
        <v>2</v>
      </c>
      <c r="AN50" s="12" t="s">
        <v>2</v>
      </c>
      <c r="AO50" s="12" t="s">
        <v>2</v>
      </c>
      <c r="AP50" s="12" t="s">
        <v>2</v>
      </c>
      <c r="AQ50" s="12">
        <v>-6.2098641122404555E-3</v>
      </c>
      <c r="AR50" s="12" t="s">
        <v>2</v>
      </c>
      <c r="AS50" s="12">
        <v>-1.8370730660853707E-3</v>
      </c>
      <c r="AT50" s="12">
        <v>-1.0928168753369543E-3</v>
      </c>
      <c r="AU50" s="13" t="s">
        <v>2</v>
      </c>
    </row>
    <row r="51" spans="1:47" x14ac:dyDescent="0.25">
      <c r="A51" s="126">
        <v>8</v>
      </c>
      <c r="B51" s="174">
        <v>3</v>
      </c>
      <c r="C51" s="36" t="s">
        <v>6</v>
      </c>
      <c r="D51" s="104">
        <v>401.25</v>
      </c>
      <c r="E51" s="131">
        <v>0.13425562500000002</v>
      </c>
      <c r="F51" s="124">
        <v>0.13421381828751536</v>
      </c>
      <c r="G51" s="124" t="s">
        <v>2</v>
      </c>
      <c r="H51" s="124" t="s">
        <v>535</v>
      </c>
      <c r="I51" s="124">
        <v>0.13418266120638203</v>
      </c>
      <c r="J51" s="124" t="s">
        <v>535</v>
      </c>
      <c r="K51" s="124" t="s">
        <v>2</v>
      </c>
      <c r="L51" s="124" t="s">
        <v>2</v>
      </c>
      <c r="M51" s="124" t="s">
        <v>2</v>
      </c>
      <c r="N51" s="124" t="s">
        <v>2</v>
      </c>
      <c r="O51" s="124">
        <v>0.13482244188617104</v>
      </c>
      <c r="P51" s="124" t="s">
        <v>2</v>
      </c>
      <c r="Q51" s="124">
        <v>0.1342356569468878</v>
      </c>
      <c r="R51" s="124">
        <v>0.13413285686748763</v>
      </c>
      <c r="S51" s="125" t="s">
        <v>2</v>
      </c>
      <c r="T51" s="12">
        <v>3.1139635664919024E-4</v>
      </c>
      <c r="U51" s="12" t="s">
        <v>2</v>
      </c>
      <c r="V51" s="12" t="s">
        <v>535</v>
      </c>
      <c r="W51" s="12">
        <v>5.43469173958157E-4</v>
      </c>
      <c r="X51" s="12" t="s">
        <v>535</v>
      </c>
      <c r="Y51" s="12" t="s">
        <v>2</v>
      </c>
      <c r="Z51" s="12" t="s">
        <v>2</v>
      </c>
      <c r="AA51" s="12" t="s">
        <v>2</v>
      </c>
      <c r="AB51" s="12" t="s">
        <v>2</v>
      </c>
      <c r="AC51" s="12">
        <v>4.2219228145638082E-3</v>
      </c>
      <c r="AD51" s="12" t="s">
        <v>2</v>
      </c>
      <c r="AE51" s="12">
        <v>1.4873159401863542E-4</v>
      </c>
      <c r="AF51" s="12">
        <v>9.1443567085092528E-4</v>
      </c>
      <c r="AG51" s="13" t="s">
        <v>2</v>
      </c>
      <c r="AH51" s="12">
        <v>3.1139635664919024E-4</v>
      </c>
      <c r="AI51" s="12" t="s">
        <v>2</v>
      </c>
      <c r="AJ51" s="12" t="s">
        <v>535</v>
      </c>
      <c r="AK51" s="12">
        <v>5.43469173958157E-4</v>
      </c>
      <c r="AL51" s="12" t="s">
        <v>535</v>
      </c>
      <c r="AM51" s="12" t="s">
        <v>2</v>
      </c>
      <c r="AN51" s="12" t="s">
        <v>2</v>
      </c>
      <c r="AO51" s="12" t="s">
        <v>2</v>
      </c>
      <c r="AP51" s="12" t="s">
        <v>2</v>
      </c>
      <c r="AQ51" s="12">
        <v>-4.2219228145638082E-3</v>
      </c>
      <c r="AR51" s="12" t="s">
        <v>2</v>
      </c>
      <c r="AS51" s="12">
        <v>1.4873159401863542E-4</v>
      </c>
      <c r="AT51" s="12">
        <v>9.1443567085092528E-4</v>
      </c>
      <c r="AU51" s="13" t="s">
        <v>2</v>
      </c>
    </row>
    <row r="52" spans="1:47" x14ac:dyDescent="0.25">
      <c r="A52" s="126">
        <v>8</v>
      </c>
      <c r="B52" s="174">
        <v>3</v>
      </c>
      <c r="C52" s="36" t="s">
        <v>6</v>
      </c>
      <c r="D52" s="104">
        <v>401.54999999999995</v>
      </c>
      <c r="E52" s="131">
        <v>0.13545552631578947</v>
      </c>
      <c r="F52" s="124">
        <v>0.13572608462611235</v>
      </c>
      <c r="G52" s="124" t="s">
        <v>2</v>
      </c>
      <c r="H52" s="124" t="s">
        <v>535</v>
      </c>
      <c r="I52" s="124">
        <v>0.13568602874794269</v>
      </c>
      <c r="J52" s="124" t="s">
        <v>535</v>
      </c>
      <c r="K52" s="124" t="s">
        <v>2</v>
      </c>
      <c r="L52" s="124" t="s">
        <v>2</v>
      </c>
      <c r="M52" s="124" t="s">
        <v>2</v>
      </c>
      <c r="N52" s="124" t="s">
        <v>2</v>
      </c>
      <c r="O52" s="124">
        <v>0.13633339956264814</v>
      </c>
      <c r="P52" s="124" t="s">
        <v>2</v>
      </c>
      <c r="Q52" s="124">
        <v>0.13573972216833116</v>
      </c>
      <c r="R52" s="124">
        <v>0.1356348322098706</v>
      </c>
      <c r="S52" s="125" t="s">
        <v>2</v>
      </c>
      <c r="T52" s="12">
        <v>1.99739588100766E-3</v>
      </c>
      <c r="U52" s="12" t="s">
        <v>2</v>
      </c>
      <c r="V52" s="12" t="s">
        <v>535</v>
      </c>
      <c r="W52" s="12">
        <v>1.7016834855142764E-3</v>
      </c>
      <c r="X52" s="12" t="s">
        <v>535</v>
      </c>
      <c r="Y52" s="12" t="s">
        <v>2</v>
      </c>
      <c r="Z52" s="12" t="s">
        <v>2</v>
      </c>
      <c r="AA52" s="12" t="s">
        <v>2</v>
      </c>
      <c r="AB52" s="12" t="s">
        <v>2</v>
      </c>
      <c r="AC52" s="12">
        <v>6.4808965033443878E-3</v>
      </c>
      <c r="AD52" s="12" t="s">
        <v>2</v>
      </c>
      <c r="AE52" s="12">
        <v>2.098074993848099E-3</v>
      </c>
      <c r="AF52" s="12">
        <v>1.32372520308337E-3</v>
      </c>
      <c r="AG52" s="13" t="s">
        <v>2</v>
      </c>
      <c r="AH52" s="12">
        <v>-1.99739588100766E-3</v>
      </c>
      <c r="AI52" s="12" t="s">
        <v>2</v>
      </c>
      <c r="AJ52" s="12" t="s">
        <v>535</v>
      </c>
      <c r="AK52" s="12">
        <v>-1.7016834855142764E-3</v>
      </c>
      <c r="AL52" s="12" t="s">
        <v>535</v>
      </c>
      <c r="AM52" s="12" t="s">
        <v>2</v>
      </c>
      <c r="AN52" s="12" t="s">
        <v>2</v>
      </c>
      <c r="AO52" s="12" t="s">
        <v>2</v>
      </c>
      <c r="AP52" s="12" t="s">
        <v>2</v>
      </c>
      <c r="AQ52" s="12">
        <v>-6.4808965033443878E-3</v>
      </c>
      <c r="AR52" s="12" t="s">
        <v>2</v>
      </c>
      <c r="AS52" s="12">
        <v>-2.098074993848099E-3</v>
      </c>
      <c r="AT52" s="12">
        <v>-1.32372520308337E-3</v>
      </c>
      <c r="AU52" s="13" t="s">
        <v>2</v>
      </c>
    </row>
    <row r="53" spans="1:47" x14ac:dyDescent="0.25">
      <c r="A53" s="126">
        <v>8</v>
      </c>
      <c r="B53" s="174">
        <v>3</v>
      </c>
      <c r="C53" s="36" t="s">
        <v>6</v>
      </c>
      <c r="D53" s="104">
        <v>401.75</v>
      </c>
      <c r="E53" s="131">
        <v>0.13665542763157895</v>
      </c>
      <c r="F53" s="124">
        <v>0.13674222115974333</v>
      </c>
      <c r="G53" s="124" t="s">
        <v>2</v>
      </c>
      <c r="H53" s="124" t="s">
        <v>535</v>
      </c>
      <c r="I53" s="124">
        <v>0.13669614980590661</v>
      </c>
      <c r="J53" s="124" t="s">
        <v>535</v>
      </c>
      <c r="K53" s="124" t="s">
        <v>2</v>
      </c>
      <c r="L53" s="124" t="s">
        <v>2</v>
      </c>
      <c r="M53" s="124" t="s">
        <v>2</v>
      </c>
      <c r="N53" s="124" t="s">
        <v>2</v>
      </c>
      <c r="O53" s="124">
        <v>0.13734858117094675</v>
      </c>
      <c r="P53" s="124" t="s">
        <v>2</v>
      </c>
      <c r="Q53" s="124">
        <v>0.13675024940626782</v>
      </c>
      <c r="R53" s="124">
        <v>0.13664391213314253</v>
      </c>
      <c r="S53" s="125" t="s">
        <v>2</v>
      </c>
      <c r="T53" s="12">
        <v>6.3512682714929639E-4</v>
      </c>
      <c r="U53" s="12" t="s">
        <v>2</v>
      </c>
      <c r="V53" s="12" t="s">
        <v>535</v>
      </c>
      <c r="W53" s="12">
        <v>2.9799163511780042E-4</v>
      </c>
      <c r="X53" s="12" t="s">
        <v>535</v>
      </c>
      <c r="Y53" s="12" t="s">
        <v>2</v>
      </c>
      <c r="Z53" s="12" t="s">
        <v>2</v>
      </c>
      <c r="AA53" s="12" t="s">
        <v>2</v>
      </c>
      <c r="AB53" s="12" t="s">
        <v>2</v>
      </c>
      <c r="AC53" s="12">
        <v>5.0722722937616071E-3</v>
      </c>
      <c r="AD53" s="12" t="s">
        <v>2</v>
      </c>
      <c r="AE53" s="12">
        <v>6.9387492565975266E-4</v>
      </c>
      <c r="AF53" s="12">
        <v>8.4266674481941269E-5</v>
      </c>
      <c r="AG53" s="13" t="s">
        <v>2</v>
      </c>
      <c r="AH53" s="12">
        <v>-6.3512682714929639E-4</v>
      </c>
      <c r="AI53" s="12" t="s">
        <v>2</v>
      </c>
      <c r="AJ53" s="12" t="s">
        <v>535</v>
      </c>
      <c r="AK53" s="12">
        <v>-2.9799163511780042E-4</v>
      </c>
      <c r="AL53" s="12" t="s">
        <v>535</v>
      </c>
      <c r="AM53" s="12" t="s">
        <v>2</v>
      </c>
      <c r="AN53" s="12" t="s">
        <v>2</v>
      </c>
      <c r="AO53" s="12" t="s">
        <v>2</v>
      </c>
      <c r="AP53" s="12" t="s">
        <v>2</v>
      </c>
      <c r="AQ53" s="12">
        <v>-5.0722722937616071E-3</v>
      </c>
      <c r="AR53" s="12" t="s">
        <v>2</v>
      </c>
      <c r="AS53" s="12">
        <v>-6.9387492565975266E-4</v>
      </c>
      <c r="AT53" s="12">
        <v>8.4266674481941269E-5</v>
      </c>
      <c r="AU53" s="13" t="s">
        <v>2</v>
      </c>
    </row>
    <row r="54" spans="1:47" x14ac:dyDescent="0.25">
      <c r="A54" s="126">
        <v>8</v>
      </c>
      <c r="B54" s="174">
        <v>3</v>
      </c>
      <c r="C54" s="36" t="s">
        <v>6</v>
      </c>
      <c r="D54" s="104">
        <v>402.54999999999995</v>
      </c>
      <c r="E54" s="131">
        <v>0.14065509868421053</v>
      </c>
      <c r="F54" s="124">
        <v>0.14087113354489464</v>
      </c>
      <c r="G54" s="124" t="s">
        <v>2</v>
      </c>
      <c r="H54" s="124" t="s">
        <v>535</v>
      </c>
      <c r="I54" s="124">
        <v>0.14080032767258677</v>
      </c>
      <c r="J54" s="124" t="s">
        <v>535</v>
      </c>
      <c r="K54" s="124" t="s">
        <v>2</v>
      </c>
      <c r="L54" s="124" t="s">
        <v>2</v>
      </c>
      <c r="M54" s="124" t="s">
        <v>2</v>
      </c>
      <c r="N54" s="124" t="s">
        <v>2</v>
      </c>
      <c r="O54" s="124">
        <v>0.14147299516389897</v>
      </c>
      <c r="P54" s="124" t="s">
        <v>2</v>
      </c>
      <c r="Q54" s="124">
        <v>0.14085556022962076</v>
      </c>
      <c r="R54" s="124">
        <v>0.14074298084824699</v>
      </c>
      <c r="S54" s="125" t="s">
        <v>2</v>
      </c>
      <c r="T54" s="12">
        <v>1.5359191576064957E-3</v>
      </c>
      <c r="U54" s="12" t="s">
        <v>2</v>
      </c>
      <c r="V54" s="12" t="s">
        <v>535</v>
      </c>
      <c r="W54" s="12">
        <v>1.0325184777147515E-3</v>
      </c>
      <c r="X54" s="12" t="s">
        <v>535</v>
      </c>
      <c r="Y54" s="12" t="s">
        <v>2</v>
      </c>
      <c r="Z54" s="12" t="s">
        <v>2</v>
      </c>
      <c r="AA54" s="12" t="s">
        <v>2</v>
      </c>
      <c r="AB54" s="12" t="s">
        <v>2</v>
      </c>
      <c r="AC54" s="12">
        <v>5.8149081500751499E-3</v>
      </c>
      <c r="AD54" s="12" t="s">
        <v>2</v>
      </c>
      <c r="AE54" s="12">
        <v>1.4251992802642214E-3</v>
      </c>
      <c r="AF54" s="12">
        <v>6.248061027191742E-4</v>
      </c>
      <c r="AG54" s="13" t="s">
        <v>2</v>
      </c>
      <c r="AH54" s="12">
        <v>-1.5359191576064957E-3</v>
      </c>
      <c r="AI54" s="12" t="s">
        <v>2</v>
      </c>
      <c r="AJ54" s="12" t="s">
        <v>535</v>
      </c>
      <c r="AK54" s="12">
        <v>-1.0325184777147515E-3</v>
      </c>
      <c r="AL54" s="12" t="s">
        <v>535</v>
      </c>
      <c r="AM54" s="12" t="s">
        <v>2</v>
      </c>
      <c r="AN54" s="12" t="s">
        <v>2</v>
      </c>
      <c r="AO54" s="12" t="s">
        <v>2</v>
      </c>
      <c r="AP54" s="12" t="s">
        <v>2</v>
      </c>
      <c r="AQ54" s="12">
        <v>-5.8149081500751499E-3</v>
      </c>
      <c r="AR54" s="12" t="s">
        <v>2</v>
      </c>
      <c r="AS54" s="12">
        <v>-1.4251992802642214E-3</v>
      </c>
      <c r="AT54" s="12">
        <v>-6.248061027191742E-4</v>
      </c>
      <c r="AU54" s="13" t="s">
        <v>2</v>
      </c>
    </row>
    <row r="55" spans="1:47" x14ac:dyDescent="0.25">
      <c r="A55" s="126">
        <v>8</v>
      </c>
      <c r="B55" s="174">
        <v>3</v>
      </c>
      <c r="C55" s="36" t="s">
        <v>6</v>
      </c>
      <c r="D55" s="104">
        <v>404.25</v>
      </c>
      <c r="E55" s="131">
        <v>0.1499876644736842</v>
      </c>
      <c r="F55" s="124">
        <v>0.1499947822029504</v>
      </c>
      <c r="G55" s="124" t="s">
        <v>2</v>
      </c>
      <c r="H55" s="124" t="s">
        <v>535</v>
      </c>
      <c r="I55" s="124">
        <v>0.1498677410900229</v>
      </c>
      <c r="J55" s="124" t="s">
        <v>535</v>
      </c>
      <c r="K55" s="124" t="s">
        <v>2</v>
      </c>
      <c r="L55" s="124" t="s">
        <v>2</v>
      </c>
      <c r="M55" s="124" t="s">
        <v>2</v>
      </c>
      <c r="N55" s="124" t="s">
        <v>2</v>
      </c>
      <c r="O55" s="124">
        <v>0.1505832653718534</v>
      </c>
      <c r="P55" s="124" t="s">
        <v>2</v>
      </c>
      <c r="Q55" s="124">
        <v>0.14992253688362489</v>
      </c>
      <c r="R55" s="124">
        <v>0.14979405155857872</v>
      </c>
      <c r="S55" s="125" t="s">
        <v>2</v>
      </c>
      <c r="T55" s="12">
        <v>4.7455431026147735E-5</v>
      </c>
      <c r="U55" s="12" t="s">
        <v>2</v>
      </c>
      <c r="V55" s="12" t="s">
        <v>535</v>
      </c>
      <c r="W55" s="12">
        <v>7.9955497728502944E-4</v>
      </c>
      <c r="X55" s="12" t="s">
        <v>535</v>
      </c>
      <c r="Y55" s="12" t="s">
        <v>2</v>
      </c>
      <c r="Z55" s="12" t="s">
        <v>2</v>
      </c>
      <c r="AA55" s="12" t="s">
        <v>2</v>
      </c>
      <c r="AB55" s="12" t="s">
        <v>2</v>
      </c>
      <c r="AC55" s="12">
        <v>3.9709992168969832E-3</v>
      </c>
      <c r="AD55" s="12" t="s">
        <v>2</v>
      </c>
      <c r="AE55" s="12">
        <v>4.3421964258088684E-4</v>
      </c>
      <c r="AF55" s="12">
        <v>1.2908589235312968E-3</v>
      </c>
      <c r="AG55" s="13" t="s">
        <v>2</v>
      </c>
      <c r="AH55" s="12">
        <v>-4.7455431026147735E-5</v>
      </c>
      <c r="AI55" s="12" t="s">
        <v>2</v>
      </c>
      <c r="AJ55" s="12" t="s">
        <v>535</v>
      </c>
      <c r="AK55" s="12">
        <v>7.9955497728502944E-4</v>
      </c>
      <c r="AL55" s="12" t="s">
        <v>535</v>
      </c>
      <c r="AM55" s="12" t="s">
        <v>2</v>
      </c>
      <c r="AN55" s="12" t="s">
        <v>2</v>
      </c>
      <c r="AO55" s="12" t="s">
        <v>2</v>
      </c>
      <c r="AP55" s="12" t="s">
        <v>2</v>
      </c>
      <c r="AQ55" s="12">
        <v>-3.9709992168969832E-3</v>
      </c>
      <c r="AR55" s="12" t="s">
        <v>2</v>
      </c>
      <c r="AS55" s="12">
        <v>4.3421964258088684E-4</v>
      </c>
      <c r="AT55" s="12">
        <v>1.2908589235312968E-3</v>
      </c>
      <c r="AU55" s="13" t="s">
        <v>2</v>
      </c>
    </row>
    <row r="56" spans="1:47" x14ac:dyDescent="0.25">
      <c r="A56" s="126">
        <v>8</v>
      </c>
      <c r="B56" s="174">
        <v>3</v>
      </c>
      <c r="C56" s="36" t="s">
        <v>6</v>
      </c>
      <c r="D56" s="104">
        <v>404.54999999999995</v>
      </c>
      <c r="E56" s="131">
        <v>0.15185417763157896</v>
      </c>
      <c r="F56" s="124">
        <v>0.1516553603357686</v>
      </c>
      <c r="G56" s="124" t="s">
        <v>2</v>
      </c>
      <c r="H56" s="124" t="s">
        <v>535</v>
      </c>
      <c r="I56" s="124">
        <v>0.1515178616499889</v>
      </c>
      <c r="J56" s="124" t="s">
        <v>535</v>
      </c>
      <c r="K56" s="124" t="s">
        <v>2</v>
      </c>
      <c r="L56" s="124" t="s">
        <v>2</v>
      </c>
      <c r="M56" s="124" t="s">
        <v>2</v>
      </c>
      <c r="N56" s="124" t="s">
        <v>2</v>
      </c>
      <c r="O56" s="124">
        <v>0.15224091117457939</v>
      </c>
      <c r="P56" s="124" t="s">
        <v>2</v>
      </c>
      <c r="Q56" s="124">
        <v>0.15157214362318611</v>
      </c>
      <c r="R56" s="124">
        <v>0.151440442277406</v>
      </c>
      <c r="S56" s="125" t="s">
        <v>2</v>
      </c>
      <c r="T56" s="12">
        <v>1.3092645781054956E-3</v>
      </c>
      <c r="U56" s="12" t="s">
        <v>2</v>
      </c>
      <c r="V56" s="12" t="s">
        <v>535</v>
      </c>
      <c r="W56" s="12">
        <v>2.2147298601558132E-3</v>
      </c>
      <c r="X56" s="12" t="s">
        <v>535</v>
      </c>
      <c r="Y56" s="12" t="s">
        <v>2</v>
      </c>
      <c r="Z56" s="12" t="s">
        <v>2</v>
      </c>
      <c r="AA56" s="12" t="s">
        <v>2</v>
      </c>
      <c r="AB56" s="12" t="s">
        <v>2</v>
      </c>
      <c r="AC56" s="12">
        <v>2.5467428623445333E-3</v>
      </c>
      <c r="AD56" s="12" t="s">
        <v>2</v>
      </c>
      <c r="AE56" s="12">
        <v>1.857268682308584E-3</v>
      </c>
      <c r="AF56" s="12">
        <v>2.7245569442070354E-3</v>
      </c>
      <c r="AG56" s="13" t="s">
        <v>2</v>
      </c>
      <c r="AH56" s="12">
        <v>1.3092645781054956E-3</v>
      </c>
      <c r="AI56" s="12" t="s">
        <v>2</v>
      </c>
      <c r="AJ56" s="12" t="s">
        <v>535</v>
      </c>
      <c r="AK56" s="12">
        <v>2.2147298601558132E-3</v>
      </c>
      <c r="AL56" s="12" t="s">
        <v>535</v>
      </c>
      <c r="AM56" s="12" t="s">
        <v>2</v>
      </c>
      <c r="AN56" s="12" t="s">
        <v>2</v>
      </c>
      <c r="AO56" s="12" t="s">
        <v>2</v>
      </c>
      <c r="AP56" s="12" t="s">
        <v>2</v>
      </c>
      <c r="AQ56" s="12">
        <v>-2.5467428623445333E-3</v>
      </c>
      <c r="AR56" s="12" t="s">
        <v>2</v>
      </c>
      <c r="AS56" s="12">
        <v>1.857268682308584E-3</v>
      </c>
      <c r="AT56" s="12">
        <v>2.7245569442070354E-3</v>
      </c>
      <c r="AU56" s="13" t="s">
        <v>2</v>
      </c>
    </row>
    <row r="57" spans="1:47" x14ac:dyDescent="0.25">
      <c r="A57" s="126">
        <v>8</v>
      </c>
      <c r="B57" s="174">
        <v>3</v>
      </c>
      <c r="C57" s="36" t="s">
        <v>6</v>
      </c>
      <c r="D57" s="104">
        <v>404.65</v>
      </c>
      <c r="E57" s="131">
        <v>0.1522541447368421</v>
      </c>
      <c r="F57" s="124">
        <v>0.15221231285754422</v>
      </c>
      <c r="G57" s="124" t="s">
        <v>2</v>
      </c>
      <c r="H57" s="124" t="s">
        <v>535</v>
      </c>
      <c r="I57" s="124">
        <v>0.15207129197726282</v>
      </c>
      <c r="J57" s="124" t="s">
        <v>535</v>
      </c>
      <c r="K57" s="124" t="s">
        <v>2</v>
      </c>
      <c r="L57" s="124" t="s">
        <v>2</v>
      </c>
      <c r="M57" s="124" t="s">
        <v>2</v>
      </c>
      <c r="N57" s="124" t="s">
        <v>2</v>
      </c>
      <c r="O57" s="124">
        <v>0.15279684650172504</v>
      </c>
      <c r="P57" s="124" t="s">
        <v>2</v>
      </c>
      <c r="Q57" s="124">
        <v>0.15212537173891474</v>
      </c>
      <c r="R57" s="124">
        <v>0.15199256922218904</v>
      </c>
      <c r="S57" s="125" t="s">
        <v>2</v>
      </c>
      <c r="T57" s="12">
        <v>2.7475034830860866E-4</v>
      </c>
      <c r="U57" s="12" t="s">
        <v>2</v>
      </c>
      <c r="V57" s="12" t="s">
        <v>535</v>
      </c>
      <c r="W57" s="12">
        <v>1.2009706526894006E-3</v>
      </c>
      <c r="X57" s="12" t="s">
        <v>535</v>
      </c>
      <c r="Y57" s="12" t="s">
        <v>2</v>
      </c>
      <c r="Z57" s="12" t="s">
        <v>2</v>
      </c>
      <c r="AA57" s="12" t="s">
        <v>2</v>
      </c>
      <c r="AB57" s="12" t="s">
        <v>2</v>
      </c>
      <c r="AC57" s="12">
        <v>3.5644465759599097E-3</v>
      </c>
      <c r="AD57" s="12" t="s">
        <v>2</v>
      </c>
      <c r="AE57" s="12">
        <v>8.4577663320708867E-4</v>
      </c>
      <c r="AF57" s="12">
        <v>1.7180190076609512E-3</v>
      </c>
      <c r="AG57" s="13" t="s">
        <v>2</v>
      </c>
      <c r="AH57" s="12">
        <v>2.7475034830860866E-4</v>
      </c>
      <c r="AI57" s="12" t="s">
        <v>2</v>
      </c>
      <c r="AJ57" s="12" t="s">
        <v>535</v>
      </c>
      <c r="AK57" s="12">
        <v>1.2009706526894006E-3</v>
      </c>
      <c r="AL57" s="12" t="s">
        <v>535</v>
      </c>
      <c r="AM57" s="12" t="s">
        <v>2</v>
      </c>
      <c r="AN57" s="12" t="s">
        <v>2</v>
      </c>
      <c r="AO57" s="12" t="s">
        <v>2</v>
      </c>
      <c r="AP57" s="12" t="s">
        <v>2</v>
      </c>
      <c r="AQ57" s="12">
        <v>-3.5644465759599097E-3</v>
      </c>
      <c r="AR57" s="12" t="s">
        <v>2</v>
      </c>
      <c r="AS57" s="12">
        <v>8.4577663320708867E-4</v>
      </c>
      <c r="AT57" s="12">
        <v>1.7180190076609512E-3</v>
      </c>
      <c r="AU57" s="13" t="s">
        <v>2</v>
      </c>
    </row>
    <row r="58" spans="1:47" x14ac:dyDescent="0.25">
      <c r="A58" s="126">
        <v>8</v>
      </c>
      <c r="B58" s="174">
        <v>3</v>
      </c>
      <c r="C58" s="36" t="s">
        <v>6</v>
      </c>
      <c r="D58" s="104">
        <v>408.25</v>
      </c>
      <c r="E58" s="131">
        <v>0.17398569078947371</v>
      </c>
      <c r="F58" s="124">
        <v>0.17344152270108268</v>
      </c>
      <c r="G58" s="124" t="s">
        <v>2</v>
      </c>
      <c r="H58" s="124" t="s">
        <v>535</v>
      </c>
      <c r="I58" s="124">
        <v>0.17316111308434512</v>
      </c>
      <c r="J58" s="124" t="s">
        <v>535</v>
      </c>
      <c r="K58" s="124" t="s">
        <v>2</v>
      </c>
      <c r="L58" s="124" t="s">
        <v>2</v>
      </c>
      <c r="M58" s="124" t="s">
        <v>2</v>
      </c>
      <c r="N58" s="124" t="s">
        <v>2</v>
      </c>
      <c r="O58" s="124">
        <v>0.17397509192159172</v>
      </c>
      <c r="P58" s="124" t="s">
        <v>2</v>
      </c>
      <c r="Q58" s="124">
        <v>0.17319637529003173</v>
      </c>
      <c r="R58" s="124">
        <v>0.17301291142825451</v>
      </c>
      <c r="S58" s="125" t="s">
        <v>2</v>
      </c>
      <c r="T58" s="12">
        <v>3.1276600157278621E-3</v>
      </c>
      <c r="U58" s="12" t="s">
        <v>2</v>
      </c>
      <c r="V58" s="12" t="s">
        <v>535</v>
      </c>
      <c r="W58" s="12">
        <v>4.7393420768512716E-3</v>
      </c>
      <c r="X58" s="12" t="s">
        <v>535</v>
      </c>
      <c r="Y58" s="12" t="s">
        <v>2</v>
      </c>
      <c r="Z58" s="12" t="s">
        <v>2</v>
      </c>
      <c r="AA58" s="12" t="s">
        <v>2</v>
      </c>
      <c r="AB58" s="12" t="s">
        <v>2</v>
      </c>
      <c r="AC58" s="12">
        <v>6.0918043512060418E-5</v>
      </c>
      <c r="AD58" s="12" t="s">
        <v>2</v>
      </c>
      <c r="AE58" s="12">
        <v>4.5366690551412112E-3</v>
      </c>
      <c r="AF58" s="12">
        <v>5.5911457821912697E-3</v>
      </c>
      <c r="AG58" s="13" t="s">
        <v>2</v>
      </c>
      <c r="AH58" s="12">
        <v>3.1276600157278621E-3</v>
      </c>
      <c r="AI58" s="12" t="s">
        <v>2</v>
      </c>
      <c r="AJ58" s="12" t="s">
        <v>535</v>
      </c>
      <c r="AK58" s="12">
        <v>4.7393420768512716E-3</v>
      </c>
      <c r="AL58" s="12" t="s">
        <v>535</v>
      </c>
      <c r="AM58" s="12" t="s">
        <v>2</v>
      </c>
      <c r="AN58" s="12" t="s">
        <v>2</v>
      </c>
      <c r="AO58" s="12" t="s">
        <v>2</v>
      </c>
      <c r="AP58" s="12" t="s">
        <v>2</v>
      </c>
      <c r="AQ58" s="12">
        <v>6.0918043512060418E-5</v>
      </c>
      <c r="AR58" s="12" t="s">
        <v>2</v>
      </c>
      <c r="AS58" s="12">
        <v>4.5366690551412112E-3</v>
      </c>
      <c r="AT58" s="12">
        <v>5.5911457821912697E-3</v>
      </c>
      <c r="AU58" s="13" t="s">
        <v>2</v>
      </c>
    </row>
    <row r="59" spans="1:47" x14ac:dyDescent="0.25">
      <c r="A59" s="126">
        <v>8</v>
      </c>
      <c r="B59" s="174">
        <v>3</v>
      </c>
      <c r="C59" s="36" t="s">
        <v>6</v>
      </c>
      <c r="D59" s="104">
        <v>410.45</v>
      </c>
      <c r="E59" s="131">
        <v>0.18851782894736843</v>
      </c>
      <c r="F59" s="124">
        <v>0.18759926266126473</v>
      </c>
      <c r="G59" s="124" t="s">
        <v>2</v>
      </c>
      <c r="H59" s="124" t="s">
        <v>535</v>
      </c>
      <c r="I59" s="124">
        <v>0.18722090416640133</v>
      </c>
      <c r="J59" s="124" t="s">
        <v>535</v>
      </c>
      <c r="K59" s="124" t="s">
        <v>2</v>
      </c>
      <c r="L59" s="124" t="s">
        <v>2</v>
      </c>
      <c r="M59" s="124" t="s">
        <v>2</v>
      </c>
      <c r="N59" s="124" t="s">
        <v>2</v>
      </c>
      <c r="O59" s="124">
        <v>0.18808628671445488</v>
      </c>
      <c r="P59" s="124" t="s">
        <v>2</v>
      </c>
      <c r="Q59" s="124">
        <v>0.18723173971827151</v>
      </c>
      <c r="R59" s="124">
        <v>0.1870047374250276</v>
      </c>
      <c r="S59" s="125" t="s">
        <v>2</v>
      </c>
      <c r="T59" s="12">
        <v>4.8725698318972093E-3</v>
      </c>
      <c r="U59" s="12" t="s">
        <v>2</v>
      </c>
      <c r="V59" s="12" t="s">
        <v>535</v>
      </c>
      <c r="W59" s="12">
        <v>6.8795868709541786E-3</v>
      </c>
      <c r="X59" s="12" t="s">
        <v>535</v>
      </c>
      <c r="Y59" s="12" t="s">
        <v>2</v>
      </c>
      <c r="Z59" s="12" t="s">
        <v>2</v>
      </c>
      <c r="AA59" s="12" t="s">
        <v>2</v>
      </c>
      <c r="AB59" s="12" t="s">
        <v>2</v>
      </c>
      <c r="AC59" s="12">
        <v>2.2891322021008271E-3</v>
      </c>
      <c r="AD59" s="12" t="s">
        <v>2</v>
      </c>
      <c r="AE59" s="12">
        <v>6.8221092735795529E-3</v>
      </c>
      <c r="AF59" s="12">
        <v>8.0262515794369011E-3</v>
      </c>
      <c r="AG59" s="13" t="s">
        <v>2</v>
      </c>
      <c r="AH59" s="12">
        <v>4.8725698318972093E-3</v>
      </c>
      <c r="AI59" s="12" t="s">
        <v>2</v>
      </c>
      <c r="AJ59" s="12" t="s">
        <v>535</v>
      </c>
      <c r="AK59" s="12">
        <v>6.8795868709541786E-3</v>
      </c>
      <c r="AL59" s="12" t="s">
        <v>535</v>
      </c>
      <c r="AM59" s="12" t="s">
        <v>2</v>
      </c>
      <c r="AN59" s="12" t="s">
        <v>2</v>
      </c>
      <c r="AO59" s="12" t="s">
        <v>2</v>
      </c>
      <c r="AP59" s="12" t="s">
        <v>2</v>
      </c>
      <c r="AQ59" s="12">
        <v>2.2891322021008271E-3</v>
      </c>
      <c r="AR59" s="12" t="s">
        <v>2</v>
      </c>
      <c r="AS59" s="12">
        <v>6.8221092735795529E-3</v>
      </c>
      <c r="AT59" s="12">
        <v>8.0262515794369011E-3</v>
      </c>
      <c r="AU59" s="13" t="s">
        <v>2</v>
      </c>
    </row>
    <row r="60" spans="1:47" x14ac:dyDescent="0.25">
      <c r="A60" s="126">
        <v>8</v>
      </c>
      <c r="B60" s="174">
        <v>3</v>
      </c>
      <c r="C60" s="36" t="s">
        <v>6</v>
      </c>
      <c r="D60" s="104">
        <v>410.75</v>
      </c>
      <c r="E60" s="131">
        <v>0.19011769736842105</v>
      </c>
      <c r="F60" s="124">
        <v>0.18960290407392247</v>
      </c>
      <c r="G60" s="124" t="s">
        <v>2</v>
      </c>
      <c r="H60" s="124" t="s">
        <v>535</v>
      </c>
      <c r="I60" s="124">
        <v>0.18921039470219142</v>
      </c>
      <c r="J60" s="124" t="s">
        <v>535</v>
      </c>
      <c r="K60" s="124" t="s">
        <v>2</v>
      </c>
      <c r="L60" s="124" t="s">
        <v>2</v>
      </c>
      <c r="M60" s="124" t="s">
        <v>2</v>
      </c>
      <c r="N60" s="124" t="s">
        <v>2</v>
      </c>
      <c r="O60" s="124">
        <v>0.19008256936868276</v>
      </c>
      <c r="P60" s="124" t="s">
        <v>2</v>
      </c>
      <c r="Q60" s="124">
        <v>0.18921701756587697</v>
      </c>
      <c r="R60" s="124">
        <v>0.1889832048179268</v>
      </c>
      <c r="S60" s="125" t="s">
        <v>2</v>
      </c>
      <c r="T60" s="12">
        <v>2.7077610428921915E-3</v>
      </c>
      <c r="U60" s="12" t="s">
        <v>2</v>
      </c>
      <c r="V60" s="12" t="s">
        <v>535</v>
      </c>
      <c r="W60" s="12">
        <v>4.7723209295524038E-3</v>
      </c>
      <c r="X60" s="12" t="s">
        <v>535</v>
      </c>
      <c r="Y60" s="12" t="s">
        <v>2</v>
      </c>
      <c r="Z60" s="12" t="s">
        <v>2</v>
      </c>
      <c r="AA60" s="12" t="s">
        <v>2</v>
      </c>
      <c r="AB60" s="12" t="s">
        <v>2</v>
      </c>
      <c r="AC60" s="12">
        <v>1.8476975170920041E-4</v>
      </c>
      <c r="AD60" s="12" t="s">
        <v>2</v>
      </c>
      <c r="AE60" s="12">
        <v>4.7374853315137995E-3</v>
      </c>
      <c r="AF60" s="12">
        <v>5.9673169105123498E-3</v>
      </c>
      <c r="AG60" s="13" t="s">
        <v>2</v>
      </c>
      <c r="AH60" s="12">
        <v>2.7077610428921915E-3</v>
      </c>
      <c r="AI60" s="12" t="s">
        <v>2</v>
      </c>
      <c r="AJ60" s="12" t="s">
        <v>535</v>
      </c>
      <c r="AK60" s="12">
        <v>4.7723209295524038E-3</v>
      </c>
      <c r="AL60" s="12" t="s">
        <v>535</v>
      </c>
      <c r="AM60" s="12" t="s">
        <v>2</v>
      </c>
      <c r="AN60" s="12" t="s">
        <v>2</v>
      </c>
      <c r="AO60" s="12" t="s">
        <v>2</v>
      </c>
      <c r="AP60" s="12" t="s">
        <v>2</v>
      </c>
      <c r="AQ60" s="12">
        <v>1.8476975170920041E-4</v>
      </c>
      <c r="AR60" s="12" t="s">
        <v>2</v>
      </c>
      <c r="AS60" s="12">
        <v>4.7374853315137995E-3</v>
      </c>
      <c r="AT60" s="12">
        <v>5.9673169105123498E-3</v>
      </c>
      <c r="AU60" s="13" t="s">
        <v>2</v>
      </c>
    </row>
    <row r="61" spans="1:47" x14ac:dyDescent="0.25">
      <c r="A61" s="126">
        <v>8</v>
      </c>
      <c r="B61" s="174">
        <v>3</v>
      </c>
      <c r="C61" s="36" t="s">
        <v>6</v>
      </c>
      <c r="D61" s="104">
        <v>411.95</v>
      </c>
      <c r="E61" s="131">
        <v>0.19731710526315788</v>
      </c>
      <c r="F61" s="124">
        <v>0.19779790902825359</v>
      </c>
      <c r="G61" s="124" t="s">
        <v>2</v>
      </c>
      <c r="H61" s="124" t="s">
        <v>535</v>
      </c>
      <c r="I61" s="124">
        <v>0.19734682479739835</v>
      </c>
      <c r="J61" s="124" t="s">
        <v>535</v>
      </c>
      <c r="K61" s="124" t="s">
        <v>2</v>
      </c>
      <c r="L61" s="124" t="s">
        <v>2</v>
      </c>
      <c r="M61" s="124" t="s">
        <v>2</v>
      </c>
      <c r="N61" s="124" t="s">
        <v>2</v>
      </c>
      <c r="O61" s="124">
        <v>0.19824554601927916</v>
      </c>
      <c r="P61" s="124" t="s">
        <v>2</v>
      </c>
      <c r="Q61" s="124">
        <v>0.19733428872389466</v>
      </c>
      <c r="R61" s="124">
        <v>0.19707092285142452</v>
      </c>
      <c r="S61" s="125" t="s">
        <v>2</v>
      </c>
      <c r="T61" s="12">
        <v>2.4367059533661438E-3</v>
      </c>
      <c r="U61" s="12" t="s">
        <v>2</v>
      </c>
      <c r="V61" s="12" t="s">
        <v>535</v>
      </c>
      <c r="W61" s="12">
        <v>1.5061813419993392E-4</v>
      </c>
      <c r="X61" s="12" t="s">
        <v>535</v>
      </c>
      <c r="Y61" s="12" t="s">
        <v>2</v>
      </c>
      <c r="Z61" s="12" t="s">
        <v>2</v>
      </c>
      <c r="AA61" s="12" t="s">
        <v>2</v>
      </c>
      <c r="AB61" s="12" t="s">
        <v>2</v>
      </c>
      <c r="AC61" s="12">
        <v>4.705323215050395E-3</v>
      </c>
      <c r="AD61" s="12" t="s">
        <v>2</v>
      </c>
      <c r="AE61" s="12">
        <v>8.7085509965640162E-5</v>
      </c>
      <c r="AF61" s="12">
        <v>1.2476486080870929E-3</v>
      </c>
      <c r="AG61" s="13" t="s">
        <v>2</v>
      </c>
      <c r="AH61" s="12">
        <v>-2.4367059533661438E-3</v>
      </c>
      <c r="AI61" s="12" t="s">
        <v>2</v>
      </c>
      <c r="AJ61" s="12" t="s">
        <v>535</v>
      </c>
      <c r="AK61" s="12">
        <v>-1.5061813419993392E-4</v>
      </c>
      <c r="AL61" s="12" t="s">
        <v>535</v>
      </c>
      <c r="AM61" s="12" t="s">
        <v>2</v>
      </c>
      <c r="AN61" s="12" t="s">
        <v>2</v>
      </c>
      <c r="AO61" s="12" t="s">
        <v>2</v>
      </c>
      <c r="AP61" s="12" t="s">
        <v>2</v>
      </c>
      <c r="AQ61" s="12">
        <v>-4.705323215050395E-3</v>
      </c>
      <c r="AR61" s="12" t="s">
        <v>2</v>
      </c>
      <c r="AS61" s="12">
        <v>-8.7085509965640162E-5</v>
      </c>
      <c r="AT61" s="12">
        <v>1.2476486080870929E-3</v>
      </c>
      <c r="AU61" s="13" t="s">
        <v>2</v>
      </c>
    </row>
    <row r="62" spans="1:47" x14ac:dyDescent="0.25">
      <c r="A62" s="126">
        <v>8</v>
      </c>
      <c r="B62" s="174">
        <v>3</v>
      </c>
      <c r="C62" s="36" t="s">
        <v>6</v>
      </c>
      <c r="D62" s="104">
        <v>414.15</v>
      </c>
      <c r="E62" s="131">
        <v>0.21278249999999999</v>
      </c>
      <c r="F62" s="124">
        <v>0.21359379287499419</v>
      </c>
      <c r="G62" s="124" t="s">
        <v>2</v>
      </c>
      <c r="H62" s="124" t="s">
        <v>535</v>
      </c>
      <c r="I62" s="124">
        <v>0.21302685343109831</v>
      </c>
      <c r="J62" s="124" t="s">
        <v>535</v>
      </c>
      <c r="K62" s="124" t="s">
        <v>2</v>
      </c>
      <c r="L62" s="124" t="s">
        <v>2</v>
      </c>
      <c r="M62" s="124" t="s">
        <v>2</v>
      </c>
      <c r="N62" s="124" t="s">
        <v>2</v>
      </c>
      <c r="O62" s="124">
        <v>0.213971212741531</v>
      </c>
      <c r="P62" s="124" t="s">
        <v>2</v>
      </c>
      <c r="Q62" s="124">
        <v>0.21296875278202951</v>
      </c>
      <c r="R62" s="124">
        <v>0.21264063599980759</v>
      </c>
      <c r="S62" s="125" t="s">
        <v>2</v>
      </c>
      <c r="T62" s="12">
        <v>3.812780068822423E-3</v>
      </c>
      <c r="U62" s="12" t="s">
        <v>2</v>
      </c>
      <c r="V62" s="12" t="s">
        <v>535</v>
      </c>
      <c r="W62" s="12">
        <v>1.1483718402515546E-3</v>
      </c>
      <c r="X62" s="12" t="s">
        <v>535</v>
      </c>
      <c r="Y62" s="12" t="s">
        <v>2</v>
      </c>
      <c r="Z62" s="12" t="s">
        <v>2</v>
      </c>
      <c r="AA62" s="12" t="s">
        <v>2</v>
      </c>
      <c r="AB62" s="12" t="s">
        <v>2</v>
      </c>
      <c r="AC62" s="12">
        <v>5.5865155336130169E-3</v>
      </c>
      <c r="AD62" s="12" t="s">
        <v>2</v>
      </c>
      <c r="AE62" s="12">
        <v>8.7532001940724617E-4</v>
      </c>
      <c r="AF62" s="12">
        <v>6.6670896428227514E-4</v>
      </c>
      <c r="AG62" s="13" t="s">
        <v>2</v>
      </c>
      <c r="AH62" s="12">
        <v>-3.812780068822423E-3</v>
      </c>
      <c r="AI62" s="12" t="s">
        <v>2</v>
      </c>
      <c r="AJ62" s="12" t="s">
        <v>535</v>
      </c>
      <c r="AK62" s="12">
        <v>-1.1483718402515546E-3</v>
      </c>
      <c r="AL62" s="12" t="s">
        <v>535</v>
      </c>
      <c r="AM62" s="12" t="s">
        <v>2</v>
      </c>
      <c r="AN62" s="12" t="s">
        <v>2</v>
      </c>
      <c r="AO62" s="12" t="s">
        <v>2</v>
      </c>
      <c r="AP62" s="12" t="s">
        <v>2</v>
      </c>
      <c r="AQ62" s="12">
        <v>-5.5865155336130169E-3</v>
      </c>
      <c r="AR62" s="12" t="s">
        <v>2</v>
      </c>
      <c r="AS62" s="12">
        <v>-8.7532001940724617E-4</v>
      </c>
      <c r="AT62" s="12">
        <v>6.6670896428227514E-4</v>
      </c>
      <c r="AU62" s="13" t="s">
        <v>2</v>
      </c>
    </row>
    <row r="63" spans="1:47" x14ac:dyDescent="0.25">
      <c r="A63" s="126">
        <v>13</v>
      </c>
      <c r="B63" s="174">
        <v>3</v>
      </c>
      <c r="C63" s="36" t="s">
        <v>6</v>
      </c>
      <c r="D63" s="104">
        <v>381.95</v>
      </c>
      <c r="E63" s="131">
        <v>6.1995040396768265E-2</v>
      </c>
      <c r="F63" s="124">
        <v>6.2469832122662938E-2</v>
      </c>
      <c r="G63" s="124" t="s">
        <v>2</v>
      </c>
      <c r="H63" s="124" t="s">
        <v>535</v>
      </c>
      <c r="I63" s="124">
        <v>6.2757390142232042E-2</v>
      </c>
      <c r="J63" s="124">
        <v>6.1808397737761568E-2</v>
      </c>
      <c r="K63" s="124" t="s">
        <v>2</v>
      </c>
      <c r="L63" s="124" t="s">
        <v>2</v>
      </c>
      <c r="M63" s="124" t="s">
        <v>2</v>
      </c>
      <c r="N63" s="124" t="s">
        <v>2</v>
      </c>
      <c r="O63" s="124">
        <v>6.2961305208634993E-2</v>
      </c>
      <c r="P63" s="124" t="s">
        <v>2</v>
      </c>
      <c r="Q63" s="124">
        <v>6.2655111987983E-2</v>
      </c>
      <c r="R63" s="124">
        <v>6.2586984807622648E-2</v>
      </c>
      <c r="S63" s="125" t="s">
        <v>2</v>
      </c>
      <c r="T63" s="12">
        <v>7.6585436973023299E-3</v>
      </c>
      <c r="U63" s="12" t="s">
        <v>2</v>
      </c>
      <c r="V63" s="12" t="s">
        <v>535</v>
      </c>
      <c r="W63" s="12">
        <v>1.2296947313603444E-2</v>
      </c>
      <c r="X63" s="12">
        <v>3.0106062970873823E-3</v>
      </c>
      <c r="Y63" s="12" t="s">
        <v>2</v>
      </c>
      <c r="Z63" s="12" t="s">
        <v>2</v>
      </c>
      <c r="AA63" s="12" t="s">
        <v>2</v>
      </c>
      <c r="AB63" s="12" t="s">
        <v>2</v>
      </c>
      <c r="AC63" s="12">
        <v>1.558616311373673E-2</v>
      </c>
      <c r="AD63" s="12" t="s">
        <v>2</v>
      </c>
      <c r="AE63" s="12">
        <v>1.0647167692613422E-2</v>
      </c>
      <c r="AF63" s="12">
        <v>9.5482542968911375E-3</v>
      </c>
      <c r="AG63" s="13" t="s">
        <v>2</v>
      </c>
      <c r="AH63" s="12">
        <v>-7.6585436973023299E-3</v>
      </c>
      <c r="AI63" s="12" t="s">
        <v>2</v>
      </c>
      <c r="AJ63" s="12" t="s">
        <v>535</v>
      </c>
      <c r="AK63" s="12">
        <v>-1.2296947313603444E-2</v>
      </c>
      <c r="AL63" s="12">
        <v>3.0106062970873823E-3</v>
      </c>
      <c r="AM63" s="12" t="s">
        <v>2</v>
      </c>
      <c r="AN63" s="12" t="s">
        <v>2</v>
      </c>
      <c r="AO63" s="12" t="s">
        <v>2</v>
      </c>
      <c r="AP63" s="12" t="s">
        <v>2</v>
      </c>
      <c r="AQ63" s="12">
        <v>-1.558616311373673E-2</v>
      </c>
      <c r="AR63" s="12" t="s">
        <v>2</v>
      </c>
      <c r="AS63" s="12">
        <v>-1.0647167692613422E-2</v>
      </c>
      <c r="AT63" s="12">
        <v>-9.5482542968911375E-3</v>
      </c>
      <c r="AU63" s="13" t="s">
        <v>2</v>
      </c>
    </row>
    <row r="64" spans="1:47" x14ac:dyDescent="0.25">
      <c r="A64" s="126">
        <v>13</v>
      </c>
      <c r="B64" s="174">
        <v>3</v>
      </c>
      <c r="C64" s="36" t="s">
        <v>6</v>
      </c>
      <c r="D64" s="104">
        <v>383.15</v>
      </c>
      <c r="E64" s="131">
        <v>6.5328107084766551E-2</v>
      </c>
      <c r="F64" s="124">
        <v>6.5686842719874766E-2</v>
      </c>
      <c r="G64" s="124" t="s">
        <v>2</v>
      </c>
      <c r="H64" s="124" t="s">
        <v>535</v>
      </c>
      <c r="I64" s="124">
        <v>6.5966213474343435E-2</v>
      </c>
      <c r="J64" s="124">
        <v>6.5038070486297547E-2</v>
      </c>
      <c r="K64" s="124" t="s">
        <v>2</v>
      </c>
      <c r="L64" s="124" t="s">
        <v>2</v>
      </c>
      <c r="M64" s="124" t="s">
        <v>2</v>
      </c>
      <c r="N64" s="124" t="s">
        <v>2</v>
      </c>
      <c r="O64" s="124">
        <v>6.6192338214548715E-2</v>
      </c>
      <c r="P64" s="124" t="s">
        <v>2</v>
      </c>
      <c r="Q64" s="124">
        <v>6.5875337230301229E-2</v>
      </c>
      <c r="R64" s="124">
        <v>6.5806897045148333E-2</v>
      </c>
      <c r="S64" s="125" t="s">
        <v>2</v>
      </c>
      <c r="T64" s="12">
        <v>5.4912908259034223E-3</v>
      </c>
      <c r="U64" s="12" t="s">
        <v>2</v>
      </c>
      <c r="V64" s="12" t="s">
        <v>535</v>
      </c>
      <c r="W64" s="12">
        <v>9.7677158891028085E-3</v>
      </c>
      <c r="X64" s="12">
        <v>4.4396908377073701E-3</v>
      </c>
      <c r="Y64" s="12" t="s">
        <v>2</v>
      </c>
      <c r="Z64" s="12" t="s">
        <v>2</v>
      </c>
      <c r="AA64" s="12" t="s">
        <v>2</v>
      </c>
      <c r="AB64" s="12" t="s">
        <v>2</v>
      </c>
      <c r="AC64" s="12">
        <v>1.3229085738865512E-2</v>
      </c>
      <c r="AD64" s="12" t="s">
        <v>2</v>
      </c>
      <c r="AE64" s="12">
        <v>8.3766416930559189E-3</v>
      </c>
      <c r="AF64" s="12">
        <v>7.3290040343665088E-3</v>
      </c>
      <c r="AG64" s="13" t="s">
        <v>2</v>
      </c>
      <c r="AH64" s="12">
        <v>-5.4912908259034223E-3</v>
      </c>
      <c r="AI64" s="12" t="s">
        <v>2</v>
      </c>
      <c r="AJ64" s="12" t="s">
        <v>535</v>
      </c>
      <c r="AK64" s="12">
        <v>-9.7677158891028085E-3</v>
      </c>
      <c r="AL64" s="12">
        <v>4.4396908377073701E-3</v>
      </c>
      <c r="AM64" s="12" t="s">
        <v>2</v>
      </c>
      <c r="AN64" s="12" t="s">
        <v>2</v>
      </c>
      <c r="AO64" s="12" t="s">
        <v>2</v>
      </c>
      <c r="AP64" s="12" t="s">
        <v>2</v>
      </c>
      <c r="AQ64" s="12">
        <v>-1.3229085738865512E-2</v>
      </c>
      <c r="AR64" s="12" t="s">
        <v>2</v>
      </c>
      <c r="AS64" s="12">
        <v>-8.3766416930559189E-3</v>
      </c>
      <c r="AT64" s="12">
        <v>-7.3290040343665088E-3</v>
      </c>
      <c r="AU64" s="13" t="s">
        <v>2</v>
      </c>
    </row>
    <row r="65" spans="1:47" x14ac:dyDescent="0.25">
      <c r="A65" s="126">
        <v>13</v>
      </c>
      <c r="B65" s="174">
        <v>3</v>
      </c>
      <c r="C65" s="36" t="s">
        <v>6</v>
      </c>
      <c r="D65" s="104">
        <v>385.34999999999997</v>
      </c>
      <c r="E65" s="131">
        <v>7.1994240460763151E-2</v>
      </c>
      <c r="F65" s="124">
        <v>7.1951794048920825E-2</v>
      </c>
      <c r="G65" s="124" t="s">
        <v>2</v>
      </c>
      <c r="H65" s="124" t="s">
        <v>535</v>
      </c>
      <c r="I65" s="124">
        <v>7.221295761570673E-2</v>
      </c>
      <c r="J65" s="124">
        <v>7.1318288208568933E-2</v>
      </c>
      <c r="K65" s="124" t="s">
        <v>2</v>
      </c>
      <c r="L65" s="124" t="s">
        <v>2</v>
      </c>
      <c r="M65" s="124" t="s">
        <v>2</v>
      </c>
      <c r="N65" s="124" t="s">
        <v>2</v>
      </c>
      <c r="O65" s="124">
        <v>7.2481855136652409E-2</v>
      </c>
      <c r="P65" s="124" t="s">
        <v>2</v>
      </c>
      <c r="Q65" s="124">
        <v>7.214342122326424E-2</v>
      </c>
      <c r="R65" s="124">
        <v>7.2074552867298705E-2</v>
      </c>
      <c r="S65" s="125" t="s">
        <v>2</v>
      </c>
      <c r="T65" s="12">
        <v>5.8958066048990347E-4</v>
      </c>
      <c r="U65" s="12" t="s">
        <v>2</v>
      </c>
      <c r="V65" s="12" t="s">
        <v>535</v>
      </c>
      <c r="W65" s="12">
        <v>3.0379812821663119E-3</v>
      </c>
      <c r="X65" s="12">
        <v>9.3889767829776778E-3</v>
      </c>
      <c r="Y65" s="12" t="s">
        <v>2</v>
      </c>
      <c r="Z65" s="12" t="s">
        <v>2</v>
      </c>
      <c r="AA65" s="12" t="s">
        <v>2</v>
      </c>
      <c r="AB65" s="12" t="s">
        <v>2</v>
      </c>
      <c r="AC65" s="12">
        <v>6.7729678481018001E-3</v>
      </c>
      <c r="AD65" s="12" t="s">
        <v>2</v>
      </c>
      <c r="AE65" s="12">
        <v>2.0721207911401232E-3</v>
      </c>
      <c r="AF65" s="12">
        <v>1.1155393267788486E-3</v>
      </c>
      <c r="AG65" s="13" t="s">
        <v>2</v>
      </c>
      <c r="AH65" s="12">
        <v>5.8958066048990347E-4</v>
      </c>
      <c r="AI65" s="12" t="s">
        <v>2</v>
      </c>
      <c r="AJ65" s="12" t="s">
        <v>535</v>
      </c>
      <c r="AK65" s="12">
        <v>-3.0379812821663119E-3</v>
      </c>
      <c r="AL65" s="12">
        <v>9.3889767829776778E-3</v>
      </c>
      <c r="AM65" s="12" t="s">
        <v>2</v>
      </c>
      <c r="AN65" s="12" t="s">
        <v>2</v>
      </c>
      <c r="AO65" s="12" t="s">
        <v>2</v>
      </c>
      <c r="AP65" s="12" t="s">
        <v>2</v>
      </c>
      <c r="AQ65" s="12">
        <v>-6.7729678481018001E-3</v>
      </c>
      <c r="AR65" s="12" t="s">
        <v>2</v>
      </c>
      <c r="AS65" s="12">
        <v>-2.0721207911401232E-3</v>
      </c>
      <c r="AT65" s="12">
        <v>-1.1155393267788486E-3</v>
      </c>
      <c r="AU65" s="13" t="s">
        <v>2</v>
      </c>
    </row>
    <row r="66" spans="1:47" x14ac:dyDescent="0.25">
      <c r="A66" s="126">
        <v>17</v>
      </c>
      <c r="B66" s="174">
        <v>3</v>
      </c>
      <c r="C66" s="36" t="s">
        <v>6</v>
      </c>
      <c r="D66" s="104">
        <v>378.4</v>
      </c>
      <c r="E66" s="131">
        <v>5.3328947368421052E-2</v>
      </c>
      <c r="F66" s="124">
        <v>5.3726869309223373E-2</v>
      </c>
      <c r="G66" s="124" t="s">
        <v>2</v>
      </c>
      <c r="H66" s="124" t="s">
        <v>535</v>
      </c>
      <c r="I66" s="124">
        <v>5.4032141727179031E-2</v>
      </c>
      <c r="J66" s="124">
        <v>5.3015636436811023E-2</v>
      </c>
      <c r="K66" s="124" t="s">
        <v>2</v>
      </c>
      <c r="L66" s="124" t="s">
        <v>2</v>
      </c>
      <c r="M66" s="124" t="s">
        <v>2</v>
      </c>
      <c r="N66" s="124" t="s">
        <v>2</v>
      </c>
      <c r="O66" s="124">
        <v>5.4175134723134628E-2</v>
      </c>
      <c r="P66" s="124" t="s">
        <v>2</v>
      </c>
      <c r="Q66" s="124">
        <v>5.3897755668619908E-2</v>
      </c>
      <c r="R66" s="124">
        <v>5.3831245383903874E-2</v>
      </c>
      <c r="S66" s="125" t="s">
        <v>2</v>
      </c>
      <c r="T66" s="12">
        <v>7.4616500125774376E-3</v>
      </c>
      <c r="U66" s="12" t="s">
        <v>2</v>
      </c>
      <c r="V66" s="12" t="s">
        <v>535</v>
      </c>
      <c r="W66" s="12">
        <v>1.3185978599952233E-2</v>
      </c>
      <c r="X66" s="12">
        <v>5.8750631143257423E-3</v>
      </c>
      <c r="Y66" s="12" t="s">
        <v>2</v>
      </c>
      <c r="Z66" s="12" t="s">
        <v>2</v>
      </c>
      <c r="AA66" s="12" t="s">
        <v>2</v>
      </c>
      <c r="AB66" s="12" t="s">
        <v>2</v>
      </c>
      <c r="AC66" s="12">
        <v>1.5867317778986378E-2</v>
      </c>
      <c r="AD66" s="12" t="s">
        <v>2</v>
      </c>
      <c r="AE66" s="12">
        <v>1.0666032769581309E-2</v>
      </c>
      <c r="AF66" s="12">
        <v>9.4188623678002573E-3</v>
      </c>
      <c r="AG66" s="13" t="s">
        <v>2</v>
      </c>
      <c r="AH66" s="12">
        <v>-7.4616500125774376E-3</v>
      </c>
      <c r="AI66" s="12" t="s">
        <v>2</v>
      </c>
      <c r="AJ66" s="12" t="s">
        <v>535</v>
      </c>
      <c r="AK66" s="12">
        <v>-1.3185978599952233E-2</v>
      </c>
      <c r="AL66" s="12">
        <v>5.8750631143257423E-3</v>
      </c>
      <c r="AM66" s="12" t="s">
        <v>2</v>
      </c>
      <c r="AN66" s="12" t="s">
        <v>2</v>
      </c>
      <c r="AO66" s="12" t="s">
        <v>2</v>
      </c>
      <c r="AP66" s="12" t="s">
        <v>2</v>
      </c>
      <c r="AQ66" s="12">
        <v>-1.5867317778986378E-2</v>
      </c>
      <c r="AR66" s="12" t="s">
        <v>2</v>
      </c>
      <c r="AS66" s="12">
        <v>-1.0666032769581309E-2</v>
      </c>
      <c r="AT66" s="12">
        <v>-9.4188623678002573E-3</v>
      </c>
      <c r="AU66" s="13" t="s">
        <v>2</v>
      </c>
    </row>
    <row r="67" spans="1:47" x14ac:dyDescent="0.25">
      <c r="A67" s="126">
        <v>29</v>
      </c>
      <c r="B67" s="174">
        <v>3</v>
      </c>
      <c r="C67" s="36" t="s">
        <v>6</v>
      </c>
      <c r="D67" s="35">
        <v>323.02</v>
      </c>
      <c r="E67" s="131">
        <v>3.0200000000000001E-3</v>
      </c>
      <c r="F67" s="124">
        <v>3.017257023937227E-3</v>
      </c>
      <c r="G67" s="124" t="s">
        <v>2</v>
      </c>
      <c r="H67" s="124">
        <v>2.9574967323267847E-3</v>
      </c>
      <c r="I67" s="124" t="s">
        <v>535</v>
      </c>
      <c r="J67" s="124" t="s">
        <v>535</v>
      </c>
      <c r="K67" s="124" t="s">
        <v>2</v>
      </c>
      <c r="L67" s="124" t="s">
        <v>2</v>
      </c>
      <c r="M67" s="124" t="s">
        <v>2</v>
      </c>
      <c r="N67" s="124" t="s">
        <v>2</v>
      </c>
      <c r="O67" s="124">
        <v>3.0349390166376552E-3</v>
      </c>
      <c r="P67" s="124" t="s">
        <v>2</v>
      </c>
      <c r="Q67" s="124">
        <v>2.9744630703152503E-3</v>
      </c>
      <c r="R67" s="124">
        <v>3.0172869885342619E-3</v>
      </c>
      <c r="S67" s="125" t="s">
        <v>2</v>
      </c>
      <c r="T67" s="12">
        <v>9.0827021946131216E-4</v>
      </c>
      <c r="U67" s="12" t="s">
        <v>2</v>
      </c>
      <c r="V67" s="12">
        <v>2.0696446249409074E-2</v>
      </c>
      <c r="W67" s="12" t="s">
        <v>535</v>
      </c>
      <c r="X67" s="12" t="s">
        <v>535</v>
      </c>
      <c r="Y67" s="12" t="s">
        <v>2</v>
      </c>
      <c r="Z67" s="12" t="s">
        <v>2</v>
      </c>
      <c r="AA67" s="12" t="s">
        <v>2</v>
      </c>
      <c r="AB67" s="12" t="s">
        <v>2</v>
      </c>
      <c r="AC67" s="12">
        <v>4.9466942508791609E-3</v>
      </c>
      <c r="AD67" s="12" t="s">
        <v>2</v>
      </c>
      <c r="AE67" s="12">
        <v>1.5078453537996641E-2</v>
      </c>
      <c r="AF67" s="12">
        <v>8.9834816746297641E-4</v>
      </c>
      <c r="AG67" s="13" t="s">
        <v>2</v>
      </c>
      <c r="AH67" s="12">
        <v>9.0827021946131216E-4</v>
      </c>
      <c r="AI67" s="12" t="s">
        <v>2</v>
      </c>
      <c r="AJ67" s="12">
        <v>2.0696446249409074E-2</v>
      </c>
      <c r="AK67" s="12" t="s">
        <v>535</v>
      </c>
      <c r="AL67" s="12" t="s">
        <v>535</v>
      </c>
      <c r="AM67" s="12" t="s">
        <v>2</v>
      </c>
      <c r="AN67" s="12" t="s">
        <v>2</v>
      </c>
      <c r="AO67" s="12" t="s">
        <v>2</v>
      </c>
      <c r="AP67" s="12" t="s">
        <v>2</v>
      </c>
      <c r="AQ67" s="12">
        <v>-4.9466942508791609E-3</v>
      </c>
      <c r="AR67" s="12" t="s">
        <v>2</v>
      </c>
      <c r="AS67" s="12">
        <v>1.5078453537996641E-2</v>
      </c>
      <c r="AT67" s="12">
        <v>8.9834816746297641E-4</v>
      </c>
      <c r="AU67" s="13" t="s">
        <v>2</v>
      </c>
    </row>
    <row r="68" spans="1:47" x14ac:dyDescent="0.25">
      <c r="A68" s="126">
        <v>29</v>
      </c>
      <c r="B68" s="174">
        <v>3</v>
      </c>
      <c r="C68" s="36" t="s">
        <v>6</v>
      </c>
      <c r="D68" s="35">
        <v>333.08</v>
      </c>
      <c r="E68" s="131">
        <v>5.5399999999999998E-3</v>
      </c>
      <c r="F68" s="124">
        <v>5.5529752629930188E-3</v>
      </c>
      <c r="G68" s="124" t="s">
        <v>2</v>
      </c>
      <c r="H68" s="124">
        <v>5.4838059470473394E-3</v>
      </c>
      <c r="I68" s="124" t="s">
        <v>535</v>
      </c>
      <c r="J68" s="124" t="s">
        <v>535</v>
      </c>
      <c r="K68" s="124" t="s">
        <v>2</v>
      </c>
      <c r="L68" s="124" t="s">
        <v>2</v>
      </c>
      <c r="M68" s="124" t="s">
        <v>2</v>
      </c>
      <c r="N68" s="124" t="s">
        <v>2</v>
      </c>
      <c r="O68" s="124">
        <v>5.5986596013056231E-3</v>
      </c>
      <c r="P68" s="124" t="s">
        <v>2</v>
      </c>
      <c r="Q68" s="124">
        <v>5.5134311166658411E-3</v>
      </c>
      <c r="R68" s="124">
        <v>5.5465266439004221E-3</v>
      </c>
      <c r="S68" s="125" t="s">
        <v>2</v>
      </c>
      <c r="T68" s="12">
        <v>2.3421052333969304E-3</v>
      </c>
      <c r="U68" s="12" t="s">
        <v>2</v>
      </c>
      <c r="V68" s="12">
        <v>1.014333085788093E-2</v>
      </c>
      <c r="W68" s="12" t="s">
        <v>535</v>
      </c>
      <c r="X68" s="12" t="s">
        <v>535</v>
      </c>
      <c r="Y68" s="12" t="s">
        <v>2</v>
      </c>
      <c r="Z68" s="12" t="s">
        <v>2</v>
      </c>
      <c r="AA68" s="12" t="s">
        <v>2</v>
      </c>
      <c r="AB68" s="12" t="s">
        <v>2</v>
      </c>
      <c r="AC68" s="12">
        <v>1.0588375686935617E-2</v>
      </c>
      <c r="AD68" s="12" t="s">
        <v>2</v>
      </c>
      <c r="AE68" s="12">
        <v>4.7958273166351399E-3</v>
      </c>
      <c r="AF68" s="12">
        <v>1.1780945668632345E-3</v>
      </c>
      <c r="AG68" s="13" t="s">
        <v>2</v>
      </c>
      <c r="AH68" s="12">
        <v>-2.3421052333969304E-3</v>
      </c>
      <c r="AI68" s="12" t="s">
        <v>2</v>
      </c>
      <c r="AJ68" s="12">
        <v>1.014333085788093E-2</v>
      </c>
      <c r="AK68" s="12" t="s">
        <v>535</v>
      </c>
      <c r="AL68" s="12" t="s">
        <v>535</v>
      </c>
      <c r="AM68" s="12" t="s">
        <v>2</v>
      </c>
      <c r="AN68" s="12" t="s">
        <v>2</v>
      </c>
      <c r="AO68" s="12" t="s">
        <v>2</v>
      </c>
      <c r="AP68" s="12" t="s">
        <v>2</v>
      </c>
      <c r="AQ68" s="12">
        <v>-1.0588375686935617E-2</v>
      </c>
      <c r="AR68" s="12" t="s">
        <v>2</v>
      </c>
      <c r="AS68" s="12">
        <v>4.7958273166351399E-3</v>
      </c>
      <c r="AT68" s="12">
        <v>-1.1780945668632345E-3</v>
      </c>
      <c r="AU68" s="13" t="s">
        <v>2</v>
      </c>
    </row>
    <row r="69" spans="1:47" x14ac:dyDescent="0.25">
      <c r="A69" s="126">
        <v>29</v>
      </c>
      <c r="B69" s="174">
        <v>3</v>
      </c>
      <c r="C69" s="36" t="s">
        <v>6</v>
      </c>
      <c r="D69" s="35">
        <v>343.23</v>
      </c>
      <c r="E69" s="131">
        <v>9.8600000000000007E-3</v>
      </c>
      <c r="F69" s="124">
        <v>9.8337199500460031E-3</v>
      </c>
      <c r="G69" s="124" t="s">
        <v>2</v>
      </c>
      <c r="H69" s="124">
        <v>9.7987591793426611E-3</v>
      </c>
      <c r="I69" s="124" t="s">
        <v>535</v>
      </c>
      <c r="J69" s="124" t="s">
        <v>535</v>
      </c>
      <c r="K69" s="124" t="s">
        <v>2</v>
      </c>
      <c r="L69" s="124" t="s">
        <v>2</v>
      </c>
      <c r="M69" s="124" t="s">
        <v>2</v>
      </c>
      <c r="N69" s="124" t="s">
        <v>2</v>
      </c>
      <c r="O69" s="124">
        <v>9.9276023488798285E-3</v>
      </c>
      <c r="P69" s="124" t="s">
        <v>2</v>
      </c>
      <c r="Q69" s="124">
        <v>9.8126613171044038E-3</v>
      </c>
      <c r="R69" s="124">
        <v>9.8255359666637437E-3</v>
      </c>
      <c r="S69" s="125" t="s">
        <v>2</v>
      </c>
      <c r="T69" s="12">
        <v>2.6653194679510739E-3</v>
      </c>
      <c r="U69" s="12" t="s">
        <v>2</v>
      </c>
      <c r="V69" s="12">
        <v>6.211036577823484E-3</v>
      </c>
      <c r="W69" s="12" t="s">
        <v>535</v>
      </c>
      <c r="X69" s="12" t="s">
        <v>535</v>
      </c>
      <c r="Y69" s="12" t="s">
        <v>2</v>
      </c>
      <c r="Z69" s="12" t="s">
        <v>2</v>
      </c>
      <c r="AA69" s="12" t="s">
        <v>2</v>
      </c>
      <c r="AB69" s="12" t="s">
        <v>2</v>
      </c>
      <c r="AC69" s="12">
        <v>6.8562219959257343E-3</v>
      </c>
      <c r="AD69" s="12" t="s">
        <v>2</v>
      </c>
      <c r="AE69" s="12">
        <v>4.8010834579712888E-3</v>
      </c>
      <c r="AF69" s="12">
        <v>3.4953380665575088E-3</v>
      </c>
      <c r="AG69" s="13" t="s">
        <v>2</v>
      </c>
      <c r="AH69" s="12">
        <v>2.6653194679510739E-3</v>
      </c>
      <c r="AI69" s="12" t="s">
        <v>2</v>
      </c>
      <c r="AJ69" s="12">
        <v>6.211036577823484E-3</v>
      </c>
      <c r="AK69" s="12" t="s">
        <v>535</v>
      </c>
      <c r="AL69" s="12" t="s">
        <v>535</v>
      </c>
      <c r="AM69" s="12" t="s">
        <v>2</v>
      </c>
      <c r="AN69" s="12" t="s">
        <v>2</v>
      </c>
      <c r="AO69" s="12" t="s">
        <v>2</v>
      </c>
      <c r="AP69" s="12" t="s">
        <v>2</v>
      </c>
      <c r="AQ69" s="12">
        <v>-6.8562219959257343E-3</v>
      </c>
      <c r="AR69" s="12" t="s">
        <v>2</v>
      </c>
      <c r="AS69" s="12">
        <v>4.8010834579712888E-3</v>
      </c>
      <c r="AT69" s="12">
        <v>3.4953380665575088E-3</v>
      </c>
      <c r="AU69" s="13" t="s">
        <v>2</v>
      </c>
    </row>
    <row r="70" spans="1:47" x14ac:dyDescent="0.25">
      <c r="A70" s="126">
        <v>29</v>
      </c>
      <c r="B70" s="174">
        <v>3</v>
      </c>
      <c r="C70" s="36" t="s">
        <v>6</v>
      </c>
      <c r="D70" s="35">
        <v>353.34</v>
      </c>
      <c r="E70" s="131">
        <v>1.668E-2</v>
      </c>
      <c r="F70" s="124">
        <v>1.6704789168282021E-2</v>
      </c>
      <c r="G70" s="124" t="s">
        <v>2</v>
      </c>
      <c r="H70" s="124" t="s">
        <v>535</v>
      </c>
      <c r="I70" s="124" t="s">
        <v>535</v>
      </c>
      <c r="J70" s="124">
        <v>1.5710181418875348E-2</v>
      </c>
      <c r="K70" s="124" t="s">
        <v>2</v>
      </c>
      <c r="L70" s="124" t="s">
        <v>2</v>
      </c>
      <c r="M70" s="124" t="s">
        <v>2</v>
      </c>
      <c r="N70" s="124" t="s">
        <v>2</v>
      </c>
      <c r="O70" s="124">
        <v>1.6871735374733243E-2</v>
      </c>
      <c r="P70" s="124" t="s">
        <v>2</v>
      </c>
      <c r="Q70" s="124">
        <v>1.6722259002277095E-2</v>
      </c>
      <c r="R70" s="124">
        <v>1.6707591376739387E-2</v>
      </c>
      <c r="S70" s="125" t="s">
        <v>2</v>
      </c>
      <c r="T70" s="12">
        <v>1.4861611679868715E-3</v>
      </c>
      <c r="U70" s="12" t="s">
        <v>2</v>
      </c>
      <c r="V70" s="12" t="s">
        <v>535</v>
      </c>
      <c r="W70" s="12" t="s">
        <v>535</v>
      </c>
      <c r="X70" s="12">
        <v>5.8142600786849678E-2</v>
      </c>
      <c r="Y70" s="12" t="s">
        <v>2</v>
      </c>
      <c r="Z70" s="12" t="s">
        <v>2</v>
      </c>
      <c r="AA70" s="12" t="s">
        <v>2</v>
      </c>
      <c r="AB70" s="12" t="s">
        <v>2</v>
      </c>
      <c r="AC70" s="12">
        <v>1.1494926542760363E-2</v>
      </c>
      <c r="AD70" s="12" t="s">
        <v>2</v>
      </c>
      <c r="AE70" s="12">
        <v>2.5335133259648999E-3</v>
      </c>
      <c r="AF70" s="12">
        <v>1.6541592769416448E-3</v>
      </c>
      <c r="AG70" s="13" t="s">
        <v>2</v>
      </c>
      <c r="AH70" s="12">
        <v>-1.4861611679868715E-3</v>
      </c>
      <c r="AI70" s="12" t="s">
        <v>2</v>
      </c>
      <c r="AJ70" s="12" t="s">
        <v>535</v>
      </c>
      <c r="AK70" s="12" t="s">
        <v>535</v>
      </c>
      <c r="AL70" s="12">
        <v>5.8142600786849678E-2</v>
      </c>
      <c r="AM70" s="12" t="s">
        <v>2</v>
      </c>
      <c r="AN70" s="12" t="s">
        <v>2</v>
      </c>
      <c r="AO70" s="12" t="s">
        <v>2</v>
      </c>
      <c r="AP70" s="12" t="s">
        <v>2</v>
      </c>
      <c r="AQ70" s="12">
        <v>-1.1494926542760363E-2</v>
      </c>
      <c r="AR70" s="12" t="s">
        <v>2</v>
      </c>
      <c r="AS70" s="12">
        <v>-2.5335133259648999E-3</v>
      </c>
      <c r="AT70" s="12">
        <v>-1.6541592769416448E-3</v>
      </c>
      <c r="AU70" s="13" t="s">
        <v>2</v>
      </c>
    </row>
    <row r="71" spans="1:47" x14ac:dyDescent="0.25">
      <c r="A71" s="126">
        <v>29</v>
      </c>
      <c r="B71" s="174">
        <v>3</v>
      </c>
      <c r="C71" s="36" t="s">
        <v>6</v>
      </c>
      <c r="D71" s="35">
        <v>402.83</v>
      </c>
      <c r="E71" s="131">
        <v>0.14272000000000001</v>
      </c>
      <c r="F71" s="124">
        <v>0.14234084359143667</v>
      </c>
      <c r="G71" s="124" t="s">
        <v>2</v>
      </c>
      <c r="H71" s="124" t="s">
        <v>535</v>
      </c>
      <c r="I71" s="124">
        <v>0.14226112299613314</v>
      </c>
      <c r="J71" s="124" t="s">
        <v>535</v>
      </c>
      <c r="K71" s="124" t="s">
        <v>2</v>
      </c>
      <c r="L71" s="124" t="s">
        <v>2</v>
      </c>
      <c r="M71" s="124" t="s">
        <v>2</v>
      </c>
      <c r="N71" s="124" t="s">
        <v>2</v>
      </c>
      <c r="O71" s="124">
        <v>0.14294086711474613</v>
      </c>
      <c r="P71" s="124" t="s">
        <v>2</v>
      </c>
      <c r="Q71" s="124">
        <v>0.14231655851835781</v>
      </c>
      <c r="R71" s="124">
        <v>0.14220161545107499</v>
      </c>
      <c r="S71" s="125" t="s">
        <v>2</v>
      </c>
      <c r="T71" s="12">
        <v>2.656645239373188E-3</v>
      </c>
      <c r="U71" s="12" t="s">
        <v>2</v>
      </c>
      <c r="V71" s="12" t="s">
        <v>535</v>
      </c>
      <c r="W71" s="12">
        <v>3.2152256436860666E-3</v>
      </c>
      <c r="X71" s="12" t="s">
        <v>535</v>
      </c>
      <c r="Y71" s="12" t="s">
        <v>2</v>
      </c>
      <c r="Z71" s="12" t="s">
        <v>2</v>
      </c>
      <c r="AA71" s="12" t="s">
        <v>2</v>
      </c>
      <c r="AB71" s="12" t="s">
        <v>2</v>
      </c>
      <c r="AC71" s="12">
        <v>1.5475554564610072E-3</v>
      </c>
      <c r="AD71" s="12" t="s">
        <v>2</v>
      </c>
      <c r="AE71" s="12">
        <v>2.8268041034347161E-3</v>
      </c>
      <c r="AF71" s="12">
        <v>3.6321787340598873E-3</v>
      </c>
      <c r="AG71" s="13" t="s">
        <v>2</v>
      </c>
      <c r="AH71" s="12">
        <v>2.656645239373188E-3</v>
      </c>
      <c r="AI71" s="12" t="s">
        <v>2</v>
      </c>
      <c r="AJ71" s="12" t="s">
        <v>535</v>
      </c>
      <c r="AK71" s="12">
        <v>3.2152256436860666E-3</v>
      </c>
      <c r="AL71" s="12" t="s">
        <v>535</v>
      </c>
      <c r="AM71" s="12" t="s">
        <v>2</v>
      </c>
      <c r="AN71" s="12" t="s">
        <v>2</v>
      </c>
      <c r="AO71" s="12" t="s">
        <v>2</v>
      </c>
      <c r="AP71" s="12" t="s">
        <v>2</v>
      </c>
      <c r="AQ71" s="12">
        <v>-1.5475554564610072E-3</v>
      </c>
      <c r="AR71" s="12" t="s">
        <v>2</v>
      </c>
      <c r="AS71" s="12">
        <v>2.8268041034347161E-3</v>
      </c>
      <c r="AT71" s="12">
        <v>3.6321787340598873E-3</v>
      </c>
      <c r="AU71" s="13" t="s">
        <v>2</v>
      </c>
    </row>
    <row r="72" spans="1:47" x14ac:dyDescent="0.25">
      <c r="A72" s="126">
        <v>29</v>
      </c>
      <c r="B72" s="174">
        <v>3</v>
      </c>
      <c r="C72" s="36" t="s">
        <v>6</v>
      </c>
      <c r="D72" s="35">
        <v>412.89</v>
      </c>
      <c r="E72" s="131">
        <v>0.20335</v>
      </c>
      <c r="F72" s="124">
        <v>0.20442284176791131</v>
      </c>
      <c r="G72" s="124" t="s">
        <v>2</v>
      </c>
      <c r="H72" s="124" t="s">
        <v>535</v>
      </c>
      <c r="I72" s="124">
        <v>0.20392362204837225</v>
      </c>
      <c r="J72" s="124" t="s">
        <v>535</v>
      </c>
      <c r="K72" s="124" t="s">
        <v>2</v>
      </c>
      <c r="L72" s="124" t="s">
        <v>2</v>
      </c>
      <c r="M72" s="124" t="s">
        <v>2</v>
      </c>
      <c r="N72" s="124" t="s">
        <v>2</v>
      </c>
      <c r="O72" s="124">
        <v>0.20484236510735604</v>
      </c>
      <c r="P72" s="124" t="s">
        <v>2</v>
      </c>
      <c r="Q72" s="124">
        <v>0.20389335017150356</v>
      </c>
      <c r="R72" s="124">
        <v>0.20360408290107279</v>
      </c>
      <c r="S72" s="125" t="s">
        <v>2</v>
      </c>
      <c r="T72" s="12">
        <v>5.2758385439454578E-3</v>
      </c>
      <c r="U72" s="12" t="s">
        <v>2</v>
      </c>
      <c r="V72" s="12" t="s">
        <v>535</v>
      </c>
      <c r="W72" s="12">
        <v>2.8208608230747309E-3</v>
      </c>
      <c r="X72" s="12" t="s">
        <v>535</v>
      </c>
      <c r="Y72" s="12" t="s">
        <v>2</v>
      </c>
      <c r="Z72" s="12" t="s">
        <v>2</v>
      </c>
      <c r="AA72" s="12" t="s">
        <v>2</v>
      </c>
      <c r="AB72" s="12" t="s">
        <v>2</v>
      </c>
      <c r="AC72" s="12">
        <v>7.3388989788838758E-3</v>
      </c>
      <c r="AD72" s="12" t="s">
        <v>2</v>
      </c>
      <c r="AE72" s="12">
        <v>2.6719949422353544E-3</v>
      </c>
      <c r="AF72" s="12">
        <v>1.2494856212086969E-3</v>
      </c>
      <c r="AG72" s="13" t="s">
        <v>2</v>
      </c>
      <c r="AH72" s="12">
        <v>-5.2758385439454578E-3</v>
      </c>
      <c r="AI72" s="12" t="s">
        <v>2</v>
      </c>
      <c r="AJ72" s="12" t="s">
        <v>535</v>
      </c>
      <c r="AK72" s="12">
        <v>-2.8208608230747309E-3</v>
      </c>
      <c r="AL72" s="12" t="s">
        <v>535</v>
      </c>
      <c r="AM72" s="12" t="s">
        <v>2</v>
      </c>
      <c r="AN72" s="12" t="s">
        <v>2</v>
      </c>
      <c r="AO72" s="12" t="s">
        <v>2</v>
      </c>
      <c r="AP72" s="12" t="s">
        <v>2</v>
      </c>
      <c r="AQ72" s="12">
        <v>-7.3388989788838758E-3</v>
      </c>
      <c r="AR72" s="12" t="s">
        <v>2</v>
      </c>
      <c r="AS72" s="12">
        <v>-2.6719949422353544E-3</v>
      </c>
      <c r="AT72" s="12">
        <v>-1.2494856212086969E-3</v>
      </c>
      <c r="AU72" s="13" t="s">
        <v>2</v>
      </c>
    </row>
    <row r="73" spans="1:47" x14ac:dyDescent="0.25">
      <c r="A73" s="126">
        <v>21</v>
      </c>
      <c r="B73" s="174">
        <v>4</v>
      </c>
      <c r="C73" s="36" t="s">
        <v>7</v>
      </c>
      <c r="D73" s="104">
        <v>333.21</v>
      </c>
      <c r="E73" s="131">
        <v>2.14E-3</v>
      </c>
      <c r="F73" s="124">
        <v>2.135913564775346E-3</v>
      </c>
      <c r="G73" s="124" t="s">
        <v>2</v>
      </c>
      <c r="H73" s="124" t="s">
        <v>2</v>
      </c>
      <c r="I73" s="124" t="s">
        <v>2</v>
      </c>
      <c r="J73" s="124" t="s">
        <v>2</v>
      </c>
      <c r="K73" s="124" t="s">
        <v>2</v>
      </c>
      <c r="L73" s="124" t="s">
        <v>2</v>
      </c>
      <c r="M73" s="124" t="s">
        <v>2</v>
      </c>
      <c r="N73" s="124" t="s">
        <v>2</v>
      </c>
      <c r="O73" s="124" t="s">
        <v>2</v>
      </c>
      <c r="P73" s="124" t="s">
        <v>2</v>
      </c>
      <c r="Q73" s="124" t="s">
        <v>2</v>
      </c>
      <c r="R73" s="124">
        <v>2.1360572173870652E-3</v>
      </c>
      <c r="S73" s="125" t="s">
        <v>2</v>
      </c>
      <c r="T73" s="12">
        <v>1.909549170399062E-3</v>
      </c>
      <c r="U73" s="12" t="s">
        <v>2</v>
      </c>
      <c r="V73" s="12" t="s">
        <v>2</v>
      </c>
      <c r="W73" s="12" t="s">
        <v>2</v>
      </c>
      <c r="X73" s="12" t="s">
        <v>2</v>
      </c>
      <c r="Y73" s="12" t="s">
        <v>2</v>
      </c>
      <c r="Z73" s="12" t="s">
        <v>2</v>
      </c>
      <c r="AA73" s="12" t="s">
        <v>2</v>
      </c>
      <c r="AB73" s="12" t="s">
        <v>2</v>
      </c>
      <c r="AC73" s="12" t="s">
        <v>2</v>
      </c>
      <c r="AD73" s="12" t="s">
        <v>2</v>
      </c>
      <c r="AE73" s="12" t="s">
        <v>2</v>
      </c>
      <c r="AF73" s="12">
        <v>1.8424217817452316E-3</v>
      </c>
      <c r="AG73" s="13" t="s">
        <v>2</v>
      </c>
      <c r="AH73" s="12">
        <v>1.909549170399062E-3</v>
      </c>
      <c r="AI73" s="12" t="s">
        <v>2</v>
      </c>
      <c r="AJ73" s="12" t="s">
        <v>2</v>
      </c>
      <c r="AK73" s="12" t="s">
        <v>2</v>
      </c>
      <c r="AL73" s="12" t="s">
        <v>2</v>
      </c>
      <c r="AM73" s="12" t="s">
        <v>2</v>
      </c>
      <c r="AN73" s="12" t="s">
        <v>2</v>
      </c>
      <c r="AO73" s="12" t="s">
        <v>2</v>
      </c>
      <c r="AP73" s="12" t="s">
        <v>2</v>
      </c>
      <c r="AQ73" s="12" t="s">
        <v>2</v>
      </c>
      <c r="AR73" s="12" t="s">
        <v>2</v>
      </c>
      <c r="AS73" s="12" t="s">
        <v>2</v>
      </c>
      <c r="AT73" s="12">
        <v>1.8424217817452316E-3</v>
      </c>
      <c r="AU73" s="13" t="s">
        <v>2</v>
      </c>
    </row>
    <row r="74" spans="1:47" x14ac:dyDescent="0.25">
      <c r="A74" s="126">
        <v>21</v>
      </c>
      <c r="B74" s="174">
        <v>4</v>
      </c>
      <c r="C74" s="36" t="s">
        <v>7</v>
      </c>
      <c r="D74" s="104">
        <v>336.6</v>
      </c>
      <c r="E74" s="131">
        <v>2.6389999999999999E-3</v>
      </c>
      <c r="F74" s="124">
        <v>2.6469163671680096E-3</v>
      </c>
      <c r="G74" s="124" t="s">
        <v>2</v>
      </c>
      <c r="H74" s="124" t="s">
        <v>2</v>
      </c>
      <c r="I74" s="124" t="s">
        <v>2</v>
      </c>
      <c r="J74" s="124" t="s">
        <v>2</v>
      </c>
      <c r="K74" s="124" t="s">
        <v>2</v>
      </c>
      <c r="L74" s="124" t="s">
        <v>2</v>
      </c>
      <c r="M74" s="124" t="s">
        <v>2</v>
      </c>
      <c r="N74" s="124" t="s">
        <v>2</v>
      </c>
      <c r="O74" s="124" t="s">
        <v>2</v>
      </c>
      <c r="P74" s="124" t="s">
        <v>2</v>
      </c>
      <c r="Q74" s="124" t="s">
        <v>2</v>
      </c>
      <c r="R74" s="124">
        <v>2.6468627846721383E-3</v>
      </c>
      <c r="S74" s="125" t="s">
        <v>2</v>
      </c>
      <c r="T74" s="12">
        <v>2.9997602000794662E-3</v>
      </c>
      <c r="U74" s="12" t="s">
        <v>2</v>
      </c>
      <c r="V74" s="12" t="s">
        <v>2</v>
      </c>
      <c r="W74" s="12" t="s">
        <v>2</v>
      </c>
      <c r="X74" s="12" t="s">
        <v>2</v>
      </c>
      <c r="Y74" s="12" t="s">
        <v>2</v>
      </c>
      <c r="Z74" s="12" t="s">
        <v>2</v>
      </c>
      <c r="AA74" s="12" t="s">
        <v>2</v>
      </c>
      <c r="AB74" s="12" t="s">
        <v>2</v>
      </c>
      <c r="AC74" s="12" t="s">
        <v>2</v>
      </c>
      <c r="AD74" s="12" t="s">
        <v>2</v>
      </c>
      <c r="AE74" s="12" t="s">
        <v>2</v>
      </c>
      <c r="AF74" s="12">
        <v>2.9794561091847052E-3</v>
      </c>
      <c r="AG74" s="13" t="s">
        <v>2</v>
      </c>
      <c r="AH74" s="12">
        <v>-2.9997602000794662E-3</v>
      </c>
      <c r="AI74" s="12" t="s">
        <v>2</v>
      </c>
      <c r="AJ74" s="12" t="s">
        <v>2</v>
      </c>
      <c r="AK74" s="12" t="s">
        <v>2</v>
      </c>
      <c r="AL74" s="12" t="s">
        <v>2</v>
      </c>
      <c r="AM74" s="12" t="s">
        <v>2</v>
      </c>
      <c r="AN74" s="12" t="s">
        <v>2</v>
      </c>
      <c r="AO74" s="12" t="s">
        <v>2</v>
      </c>
      <c r="AP74" s="12" t="s">
        <v>2</v>
      </c>
      <c r="AQ74" s="12" t="s">
        <v>2</v>
      </c>
      <c r="AR74" s="12" t="s">
        <v>2</v>
      </c>
      <c r="AS74" s="12" t="s">
        <v>2</v>
      </c>
      <c r="AT74" s="12">
        <v>-2.9794561091847052E-3</v>
      </c>
      <c r="AU74" s="13" t="s">
        <v>2</v>
      </c>
    </row>
    <row r="75" spans="1:47" x14ac:dyDescent="0.25">
      <c r="A75" s="126">
        <v>21</v>
      </c>
      <c r="B75" s="174">
        <v>4</v>
      </c>
      <c r="C75" s="36" t="s">
        <v>7</v>
      </c>
      <c r="D75" s="104">
        <v>345.97</v>
      </c>
      <c r="E75" s="131">
        <v>4.6580000000000007E-3</v>
      </c>
      <c r="F75" s="124">
        <v>4.660815369867146E-3</v>
      </c>
      <c r="G75" s="124" t="s">
        <v>2</v>
      </c>
      <c r="H75" s="124" t="s">
        <v>2</v>
      </c>
      <c r="I75" s="124" t="s">
        <v>2</v>
      </c>
      <c r="J75" s="124" t="s">
        <v>2</v>
      </c>
      <c r="K75" s="124" t="s">
        <v>2</v>
      </c>
      <c r="L75" s="124" t="s">
        <v>2</v>
      </c>
      <c r="M75" s="124" t="s">
        <v>2</v>
      </c>
      <c r="N75" s="124" t="s">
        <v>2</v>
      </c>
      <c r="O75" s="124" t="s">
        <v>2</v>
      </c>
      <c r="P75" s="124" t="s">
        <v>2</v>
      </c>
      <c r="Q75" s="124" t="s">
        <v>2</v>
      </c>
      <c r="R75" s="124">
        <v>4.6608554509081348E-3</v>
      </c>
      <c r="S75" s="125" t="s">
        <v>2</v>
      </c>
      <c r="T75" s="12">
        <v>6.0441602987233863E-4</v>
      </c>
      <c r="U75" s="12" t="s">
        <v>2</v>
      </c>
      <c r="V75" s="12" t="s">
        <v>2</v>
      </c>
      <c r="W75" s="12" t="s">
        <v>2</v>
      </c>
      <c r="X75" s="12" t="s">
        <v>2</v>
      </c>
      <c r="Y75" s="12" t="s">
        <v>2</v>
      </c>
      <c r="Z75" s="12" t="s">
        <v>2</v>
      </c>
      <c r="AA75" s="12" t="s">
        <v>2</v>
      </c>
      <c r="AB75" s="12" t="s">
        <v>2</v>
      </c>
      <c r="AC75" s="12" t="s">
        <v>2</v>
      </c>
      <c r="AD75" s="12" t="s">
        <v>2</v>
      </c>
      <c r="AE75" s="12" t="s">
        <v>2</v>
      </c>
      <c r="AF75" s="12">
        <v>6.1302080466598102E-4</v>
      </c>
      <c r="AG75" s="13" t="s">
        <v>2</v>
      </c>
      <c r="AH75" s="12">
        <v>-6.0441602987233863E-4</v>
      </c>
      <c r="AI75" s="12" t="s">
        <v>2</v>
      </c>
      <c r="AJ75" s="12" t="s">
        <v>2</v>
      </c>
      <c r="AK75" s="12" t="s">
        <v>2</v>
      </c>
      <c r="AL75" s="12" t="s">
        <v>2</v>
      </c>
      <c r="AM75" s="12" t="s">
        <v>2</v>
      </c>
      <c r="AN75" s="12" t="s">
        <v>2</v>
      </c>
      <c r="AO75" s="12" t="s">
        <v>2</v>
      </c>
      <c r="AP75" s="12" t="s">
        <v>2</v>
      </c>
      <c r="AQ75" s="12" t="s">
        <v>2</v>
      </c>
      <c r="AR75" s="12" t="s">
        <v>2</v>
      </c>
      <c r="AS75" s="12" t="s">
        <v>2</v>
      </c>
      <c r="AT75" s="12">
        <v>-6.1302080466598102E-4</v>
      </c>
      <c r="AU75" s="13" t="s">
        <v>2</v>
      </c>
    </row>
    <row r="76" spans="1:47" x14ac:dyDescent="0.25">
      <c r="A76" s="126">
        <v>21</v>
      </c>
      <c r="B76" s="174">
        <v>4</v>
      </c>
      <c r="C76" s="36" t="s">
        <v>7</v>
      </c>
      <c r="D76" s="104">
        <v>350.03</v>
      </c>
      <c r="E76" s="131">
        <v>5.8890000000000001E-3</v>
      </c>
      <c r="F76" s="124">
        <v>5.886891339547176E-3</v>
      </c>
      <c r="G76" s="124" t="s">
        <v>2</v>
      </c>
      <c r="H76" s="124" t="s">
        <v>2</v>
      </c>
      <c r="I76" s="124" t="s">
        <v>2</v>
      </c>
      <c r="J76" s="124" t="s">
        <v>2</v>
      </c>
      <c r="K76" s="124" t="s">
        <v>2</v>
      </c>
      <c r="L76" s="124" t="s">
        <v>2</v>
      </c>
      <c r="M76" s="124" t="s">
        <v>2</v>
      </c>
      <c r="N76" s="124" t="s">
        <v>2</v>
      </c>
      <c r="O76" s="124" t="s">
        <v>2</v>
      </c>
      <c r="P76" s="124" t="s">
        <v>2</v>
      </c>
      <c r="Q76" s="124" t="s">
        <v>2</v>
      </c>
      <c r="R76" s="124">
        <v>5.887113882511826E-3</v>
      </c>
      <c r="S76" s="125" t="s">
        <v>2</v>
      </c>
      <c r="T76" s="12">
        <v>3.5806766052371748E-4</v>
      </c>
      <c r="U76" s="12" t="s">
        <v>2</v>
      </c>
      <c r="V76" s="12" t="s">
        <v>2</v>
      </c>
      <c r="W76" s="12" t="s">
        <v>2</v>
      </c>
      <c r="X76" s="12" t="s">
        <v>2</v>
      </c>
      <c r="Y76" s="12" t="s">
        <v>2</v>
      </c>
      <c r="Z76" s="12" t="s">
        <v>2</v>
      </c>
      <c r="AA76" s="12" t="s">
        <v>2</v>
      </c>
      <c r="AB76" s="12" t="s">
        <v>2</v>
      </c>
      <c r="AC76" s="12" t="s">
        <v>2</v>
      </c>
      <c r="AD76" s="12" t="s">
        <v>2</v>
      </c>
      <c r="AE76" s="12" t="s">
        <v>2</v>
      </c>
      <c r="AF76" s="12">
        <v>3.2027805878317636E-4</v>
      </c>
      <c r="AG76" s="13" t="s">
        <v>2</v>
      </c>
      <c r="AH76" s="12">
        <v>3.5806766052371748E-4</v>
      </c>
      <c r="AI76" s="12" t="s">
        <v>2</v>
      </c>
      <c r="AJ76" s="12" t="s">
        <v>2</v>
      </c>
      <c r="AK76" s="12" t="s">
        <v>2</v>
      </c>
      <c r="AL76" s="12" t="s">
        <v>2</v>
      </c>
      <c r="AM76" s="12" t="s">
        <v>2</v>
      </c>
      <c r="AN76" s="12" t="s">
        <v>2</v>
      </c>
      <c r="AO76" s="12" t="s">
        <v>2</v>
      </c>
      <c r="AP76" s="12" t="s">
        <v>2</v>
      </c>
      <c r="AQ76" s="12" t="s">
        <v>2</v>
      </c>
      <c r="AR76" s="12" t="s">
        <v>2</v>
      </c>
      <c r="AS76" s="12" t="s">
        <v>2</v>
      </c>
      <c r="AT76" s="12">
        <v>3.2027805878317636E-4</v>
      </c>
      <c r="AU76" s="13" t="s">
        <v>2</v>
      </c>
    </row>
    <row r="77" spans="1:47" x14ac:dyDescent="0.25">
      <c r="A77" s="126">
        <v>21</v>
      </c>
      <c r="B77" s="174">
        <v>4</v>
      </c>
      <c r="C77" s="36" t="s">
        <v>7</v>
      </c>
      <c r="D77" s="104">
        <v>353.4</v>
      </c>
      <c r="E77" s="131">
        <v>7.1460000000000004E-3</v>
      </c>
      <c r="F77" s="124">
        <v>7.1103565646002754E-3</v>
      </c>
      <c r="G77" s="124" t="s">
        <v>2</v>
      </c>
      <c r="H77" s="124" t="s">
        <v>2</v>
      </c>
      <c r="I77" s="124" t="s">
        <v>2</v>
      </c>
      <c r="J77" s="124" t="s">
        <v>2</v>
      </c>
      <c r="K77" s="124" t="s">
        <v>2</v>
      </c>
      <c r="L77" s="124" t="s">
        <v>2</v>
      </c>
      <c r="M77" s="124" t="s">
        <v>2</v>
      </c>
      <c r="N77" s="124" t="s">
        <v>2</v>
      </c>
      <c r="O77" s="124" t="s">
        <v>2</v>
      </c>
      <c r="P77" s="124" t="s">
        <v>2</v>
      </c>
      <c r="Q77" s="124" t="s">
        <v>2</v>
      </c>
      <c r="R77" s="124">
        <v>7.1105572541044432E-3</v>
      </c>
      <c r="S77" s="125" t="s">
        <v>2</v>
      </c>
      <c r="T77" s="12">
        <v>4.9878862859956737E-3</v>
      </c>
      <c r="U77" s="12" t="s">
        <v>2</v>
      </c>
      <c r="V77" s="12" t="s">
        <v>2</v>
      </c>
      <c r="W77" s="12" t="s">
        <v>2</v>
      </c>
      <c r="X77" s="12" t="s">
        <v>2</v>
      </c>
      <c r="Y77" s="12" t="s">
        <v>2</v>
      </c>
      <c r="Z77" s="12" t="s">
        <v>2</v>
      </c>
      <c r="AA77" s="12" t="s">
        <v>2</v>
      </c>
      <c r="AB77" s="12" t="s">
        <v>2</v>
      </c>
      <c r="AC77" s="12" t="s">
        <v>2</v>
      </c>
      <c r="AD77" s="12" t="s">
        <v>2</v>
      </c>
      <c r="AE77" s="12" t="s">
        <v>2</v>
      </c>
      <c r="AF77" s="12">
        <v>4.9598021124485359E-3</v>
      </c>
      <c r="AG77" s="13" t="s">
        <v>2</v>
      </c>
      <c r="AH77" s="12">
        <v>4.9878862859956737E-3</v>
      </c>
      <c r="AI77" s="12" t="s">
        <v>2</v>
      </c>
      <c r="AJ77" s="12" t="s">
        <v>2</v>
      </c>
      <c r="AK77" s="12" t="s">
        <v>2</v>
      </c>
      <c r="AL77" s="12" t="s">
        <v>2</v>
      </c>
      <c r="AM77" s="12" t="s">
        <v>2</v>
      </c>
      <c r="AN77" s="12" t="s">
        <v>2</v>
      </c>
      <c r="AO77" s="12" t="s">
        <v>2</v>
      </c>
      <c r="AP77" s="12" t="s">
        <v>2</v>
      </c>
      <c r="AQ77" s="12" t="s">
        <v>2</v>
      </c>
      <c r="AR77" s="12" t="s">
        <v>2</v>
      </c>
      <c r="AS77" s="12" t="s">
        <v>2</v>
      </c>
      <c r="AT77" s="12">
        <v>4.9598021124485359E-3</v>
      </c>
      <c r="AU77" s="13" t="s">
        <v>2</v>
      </c>
    </row>
    <row r="78" spans="1:47" x14ac:dyDescent="0.25">
      <c r="A78" s="126">
        <v>21</v>
      </c>
      <c r="B78" s="174">
        <v>4</v>
      </c>
      <c r="C78" s="36" t="s">
        <v>7</v>
      </c>
      <c r="D78" s="104">
        <v>357.68</v>
      </c>
      <c r="E78" s="131">
        <v>8.9470000000000018E-3</v>
      </c>
      <c r="F78" s="124">
        <v>8.9805433384495762E-3</v>
      </c>
      <c r="G78" s="124" t="s">
        <v>2</v>
      </c>
      <c r="H78" s="124" t="s">
        <v>2</v>
      </c>
      <c r="I78" s="124" t="s">
        <v>2</v>
      </c>
      <c r="J78" s="124" t="s">
        <v>2</v>
      </c>
      <c r="K78" s="124" t="s">
        <v>2</v>
      </c>
      <c r="L78" s="124" t="s">
        <v>2</v>
      </c>
      <c r="M78" s="124" t="s">
        <v>2</v>
      </c>
      <c r="N78" s="124" t="s">
        <v>2</v>
      </c>
      <c r="O78" s="124" t="s">
        <v>2</v>
      </c>
      <c r="P78" s="124" t="s">
        <v>2</v>
      </c>
      <c r="Q78" s="124" t="s">
        <v>2</v>
      </c>
      <c r="R78" s="124">
        <v>8.9800071137491246E-3</v>
      </c>
      <c r="S78" s="125" t="s">
        <v>2</v>
      </c>
      <c r="T78" s="12">
        <v>3.7491157314825502E-3</v>
      </c>
      <c r="U78" s="12" t="s">
        <v>2</v>
      </c>
      <c r="V78" s="12" t="s">
        <v>2</v>
      </c>
      <c r="W78" s="12" t="s">
        <v>2</v>
      </c>
      <c r="X78" s="12" t="s">
        <v>2</v>
      </c>
      <c r="Y78" s="12" t="s">
        <v>2</v>
      </c>
      <c r="Z78" s="12" t="s">
        <v>2</v>
      </c>
      <c r="AA78" s="12" t="s">
        <v>2</v>
      </c>
      <c r="AB78" s="12" t="s">
        <v>2</v>
      </c>
      <c r="AC78" s="12" t="s">
        <v>2</v>
      </c>
      <c r="AD78" s="12" t="s">
        <v>2</v>
      </c>
      <c r="AE78" s="12" t="s">
        <v>2</v>
      </c>
      <c r="AF78" s="12">
        <v>3.6891822677012171E-3</v>
      </c>
      <c r="AG78" s="13" t="s">
        <v>2</v>
      </c>
      <c r="AH78" s="12">
        <v>-3.7491157314825502E-3</v>
      </c>
      <c r="AI78" s="12" t="s">
        <v>2</v>
      </c>
      <c r="AJ78" s="12" t="s">
        <v>2</v>
      </c>
      <c r="AK78" s="12" t="s">
        <v>2</v>
      </c>
      <c r="AL78" s="12" t="s">
        <v>2</v>
      </c>
      <c r="AM78" s="12" t="s">
        <v>2</v>
      </c>
      <c r="AN78" s="12" t="s">
        <v>2</v>
      </c>
      <c r="AO78" s="12" t="s">
        <v>2</v>
      </c>
      <c r="AP78" s="12" t="s">
        <v>2</v>
      </c>
      <c r="AQ78" s="12" t="s">
        <v>2</v>
      </c>
      <c r="AR78" s="12" t="s">
        <v>2</v>
      </c>
      <c r="AS78" s="12" t="s">
        <v>2</v>
      </c>
      <c r="AT78" s="12">
        <v>-3.6891822677012171E-3</v>
      </c>
      <c r="AU78" s="13" t="s">
        <v>2</v>
      </c>
    </row>
    <row r="79" spans="1:47" x14ac:dyDescent="0.25">
      <c r="A79" s="126">
        <v>6</v>
      </c>
      <c r="B79" s="174">
        <v>5</v>
      </c>
      <c r="C79" s="36" t="s">
        <v>8</v>
      </c>
      <c r="D79" s="104">
        <v>342.97999999999996</v>
      </c>
      <c r="E79" s="131">
        <v>1.70385986304E-3</v>
      </c>
      <c r="F79" s="124">
        <v>1.7071359628420644E-3</v>
      </c>
      <c r="G79" s="124" t="s">
        <v>2</v>
      </c>
      <c r="H79" s="124">
        <v>1.7049875807397181E-3</v>
      </c>
      <c r="I79" s="124" t="s">
        <v>535</v>
      </c>
      <c r="J79" s="124" t="s">
        <v>2</v>
      </c>
      <c r="K79" s="124" t="s">
        <v>2</v>
      </c>
      <c r="L79" s="124" t="s">
        <v>2</v>
      </c>
      <c r="M79" s="124" t="s">
        <v>2</v>
      </c>
      <c r="N79" s="124" t="s">
        <v>2</v>
      </c>
      <c r="O79" s="124">
        <v>1.7001599145416656E-3</v>
      </c>
      <c r="P79" s="124" t="s">
        <v>2</v>
      </c>
      <c r="Q79" s="124">
        <v>1.7105679312813269E-3</v>
      </c>
      <c r="R79" s="124">
        <v>1.7125352100999039E-3</v>
      </c>
      <c r="S79" s="125" t="s">
        <v>2</v>
      </c>
      <c r="T79" s="12">
        <v>1.9227519076710962E-3</v>
      </c>
      <c r="U79" s="12" t="s">
        <v>2</v>
      </c>
      <c r="V79" s="12">
        <v>6.6186059322157593E-4</v>
      </c>
      <c r="W79" s="12" t="s">
        <v>535</v>
      </c>
      <c r="X79" s="12" t="s">
        <v>2</v>
      </c>
      <c r="Y79" s="12" t="s">
        <v>2</v>
      </c>
      <c r="Z79" s="12" t="s">
        <v>2</v>
      </c>
      <c r="AA79" s="12" t="s">
        <v>2</v>
      </c>
      <c r="AB79" s="12" t="s">
        <v>2</v>
      </c>
      <c r="AC79" s="12">
        <v>2.1715098633363983E-3</v>
      </c>
      <c r="AD79" s="12" t="s">
        <v>2</v>
      </c>
      <c r="AE79" s="12">
        <v>3.9369835435635282E-3</v>
      </c>
      <c r="AF79" s="12">
        <v>5.0915848469048914E-3</v>
      </c>
      <c r="AG79" s="13" t="s">
        <v>2</v>
      </c>
      <c r="AH79" s="12">
        <v>-1.9227519076710962E-3</v>
      </c>
      <c r="AI79" s="12" t="s">
        <v>2</v>
      </c>
      <c r="AJ79" s="12">
        <v>-6.6186059322157593E-4</v>
      </c>
      <c r="AK79" s="12" t="s">
        <v>535</v>
      </c>
      <c r="AL79" s="12" t="s">
        <v>2</v>
      </c>
      <c r="AM79" s="12" t="s">
        <v>2</v>
      </c>
      <c r="AN79" s="12" t="s">
        <v>2</v>
      </c>
      <c r="AO79" s="12" t="s">
        <v>2</v>
      </c>
      <c r="AP79" s="12" t="s">
        <v>2</v>
      </c>
      <c r="AQ79" s="12">
        <v>2.1715098633363983E-3</v>
      </c>
      <c r="AR79" s="12" t="s">
        <v>2</v>
      </c>
      <c r="AS79" s="12">
        <v>-3.9369835435635282E-3</v>
      </c>
      <c r="AT79" s="12">
        <v>-5.0915848469048914E-3</v>
      </c>
      <c r="AU79" s="13" t="s">
        <v>2</v>
      </c>
    </row>
    <row r="80" spans="1:47" x14ac:dyDescent="0.25">
      <c r="A80" s="126">
        <v>6</v>
      </c>
      <c r="B80" s="174">
        <v>5</v>
      </c>
      <c r="C80" s="36" t="s">
        <v>8</v>
      </c>
      <c r="D80" s="104">
        <v>342.99</v>
      </c>
      <c r="E80" s="131">
        <v>1.7211917708799998E-3</v>
      </c>
      <c r="F80" s="124">
        <v>1.7082259115627902E-3</v>
      </c>
      <c r="G80" s="124" t="s">
        <v>2</v>
      </c>
      <c r="H80" s="124">
        <v>1.7060775741004682E-3</v>
      </c>
      <c r="I80" s="124" t="s">
        <v>535</v>
      </c>
      <c r="J80" s="124" t="s">
        <v>2</v>
      </c>
      <c r="K80" s="124" t="s">
        <v>2</v>
      </c>
      <c r="L80" s="124" t="s">
        <v>2</v>
      </c>
      <c r="M80" s="124" t="s">
        <v>2</v>
      </c>
      <c r="N80" s="124" t="s">
        <v>2</v>
      </c>
      <c r="O80" s="124">
        <v>1.7012457073559458E-3</v>
      </c>
      <c r="P80" s="124" t="s">
        <v>2</v>
      </c>
      <c r="Q80" s="124">
        <v>1.711634431571433E-3</v>
      </c>
      <c r="R80" s="124">
        <v>1.7136207346583499E-3</v>
      </c>
      <c r="S80" s="125" t="s">
        <v>2</v>
      </c>
      <c r="T80" s="12">
        <v>7.5330707109879458E-3</v>
      </c>
      <c r="U80" s="12" t="s">
        <v>2</v>
      </c>
      <c r="V80" s="12">
        <v>8.7812392757397866E-3</v>
      </c>
      <c r="W80" s="12" t="s">
        <v>535</v>
      </c>
      <c r="X80" s="12" t="s">
        <v>2</v>
      </c>
      <c r="Y80" s="12" t="s">
        <v>2</v>
      </c>
      <c r="Z80" s="12" t="s">
        <v>2</v>
      </c>
      <c r="AA80" s="12" t="s">
        <v>2</v>
      </c>
      <c r="AB80" s="12" t="s">
        <v>2</v>
      </c>
      <c r="AC80" s="12">
        <v>1.1588518991033771E-2</v>
      </c>
      <c r="AD80" s="12" t="s">
        <v>2</v>
      </c>
      <c r="AE80" s="12">
        <v>5.5527451793941519E-3</v>
      </c>
      <c r="AF80" s="12">
        <v>4.3987174176291785E-3</v>
      </c>
      <c r="AG80" s="13" t="s">
        <v>2</v>
      </c>
      <c r="AH80" s="12">
        <v>7.5330707109879458E-3</v>
      </c>
      <c r="AI80" s="12" t="s">
        <v>2</v>
      </c>
      <c r="AJ80" s="12">
        <v>8.7812392757397866E-3</v>
      </c>
      <c r="AK80" s="12" t="s">
        <v>535</v>
      </c>
      <c r="AL80" s="12" t="s">
        <v>2</v>
      </c>
      <c r="AM80" s="12" t="s">
        <v>2</v>
      </c>
      <c r="AN80" s="12" t="s">
        <v>2</v>
      </c>
      <c r="AO80" s="12" t="s">
        <v>2</v>
      </c>
      <c r="AP80" s="12" t="s">
        <v>2</v>
      </c>
      <c r="AQ80" s="12">
        <v>1.1588518991033771E-2</v>
      </c>
      <c r="AR80" s="12" t="s">
        <v>2</v>
      </c>
      <c r="AS80" s="12">
        <v>5.5527451793941519E-3</v>
      </c>
      <c r="AT80" s="12">
        <v>4.3987174176291785E-3</v>
      </c>
      <c r="AU80" s="13" t="s">
        <v>2</v>
      </c>
    </row>
    <row r="81" spans="1:47" x14ac:dyDescent="0.25">
      <c r="A81" s="126">
        <v>6</v>
      </c>
      <c r="B81" s="174">
        <v>5</v>
      </c>
      <c r="C81" s="36" t="s">
        <v>8</v>
      </c>
      <c r="D81" s="104">
        <v>350.62</v>
      </c>
      <c r="E81" s="131">
        <v>2.7371082150399999E-3</v>
      </c>
      <c r="F81" s="124">
        <v>2.7419409601410418E-3</v>
      </c>
      <c r="G81" s="124" t="s">
        <v>2</v>
      </c>
      <c r="H81" s="124">
        <v>2.7380385567109203E-3</v>
      </c>
      <c r="I81" s="124" t="s">
        <v>535</v>
      </c>
      <c r="J81" s="124" t="s">
        <v>2</v>
      </c>
      <c r="K81" s="124" t="s">
        <v>2</v>
      </c>
      <c r="L81" s="124" t="s">
        <v>2</v>
      </c>
      <c r="M81" s="124" t="s">
        <v>2</v>
      </c>
      <c r="N81" s="124" t="s">
        <v>2</v>
      </c>
      <c r="O81" s="124">
        <v>2.7331230805134124E-3</v>
      </c>
      <c r="P81" s="124" t="s">
        <v>2</v>
      </c>
      <c r="Q81" s="124">
        <v>2.7203711609432774E-3</v>
      </c>
      <c r="R81" s="124">
        <v>2.7431558553494334E-3</v>
      </c>
      <c r="S81" s="125" t="s">
        <v>2</v>
      </c>
      <c r="T81" s="12">
        <v>1.7656390326427744E-3</v>
      </c>
      <c r="U81" s="12" t="s">
        <v>2</v>
      </c>
      <c r="V81" s="12">
        <v>3.3989948435663434E-4</v>
      </c>
      <c r="W81" s="12" t="s">
        <v>535</v>
      </c>
      <c r="X81" s="12" t="s">
        <v>2</v>
      </c>
      <c r="Y81" s="12" t="s">
        <v>2</v>
      </c>
      <c r="Z81" s="12" t="s">
        <v>2</v>
      </c>
      <c r="AA81" s="12" t="s">
        <v>2</v>
      </c>
      <c r="AB81" s="12" t="s">
        <v>2</v>
      </c>
      <c r="AC81" s="12">
        <v>1.4559652792278438E-3</v>
      </c>
      <c r="AD81" s="12" t="s">
        <v>2</v>
      </c>
      <c r="AE81" s="12">
        <v>6.1148675104458405E-3</v>
      </c>
      <c r="AF81" s="12">
        <v>2.2094998934285991E-3</v>
      </c>
      <c r="AG81" s="13" t="s">
        <v>2</v>
      </c>
      <c r="AH81" s="12">
        <v>-1.7656390326427744E-3</v>
      </c>
      <c r="AI81" s="12" t="s">
        <v>2</v>
      </c>
      <c r="AJ81" s="12">
        <v>-3.3989948435663434E-4</v>
      </c>
      <c r="AK81" s="12" t="s">
        <v>535</v>
      </c>
      <c r="AL81" s="12" t="s">
        <v>2</v>
      </c>
      <c r="AM81" s="12" t="s">
        <v>2</v>
      </c>
      <c r="AN81" s="12" t="s">
        <v>2</v>
      </c>
      <c r="AO81" s="12" t="s">
        <v>2</v>
      </c>
      <c r="AP81" s="12" t="s">
        <v>2</v>
      </c>
      <c r="AQ81" s="12">
        <v>1.4559652792278438E-3</v>
      </c>
      <c r="AR81" s="12" t="s">
        <v>2</v>
      </c>
      <c r="AS81" s="12">
        <v>6.1148675104458405E-3</v>
      </c>
      <c r="AT81" s="12">
        <v>-2.2094998934285991E-3</v>
      </c>
      <c r="AU81" s="13" t="s">
        <v>2</v>
      </c>
    </row>
    <row r="82" spans="1:47" x14ac:dyDescent="0.25">
      <c r="A82" s="126">
        <v>6</v>
      </c>
      <c r="B82" s="174">
        <v>5</v>
      </c>
      <c r="C82" s="36" t="s">
        <v>8</v>
      </c>
      <c r="D82" s="104">
        <v>355.65999999999997</v>
      </c>
      <c r="E82" s="131">
        <v>3.67436446208E-3</v>
      </c>
      <c r="F82" s="124">
        <v>3.6944907517388772E-3</v>
      </c>
      <c r="G82" s="124" t="s">
        <v>2</v>
      </c>
      <c r="H82" s="124">
        <v>3.6859000135632896E-3</v>
      </c>
      <c r="I82" s="124" t="s">
        <v>535</v>
      </c>
      <c r="J82" s="124" t="s">
        <v>2</v>
      </c>
      <c r="K82" s="124" t="s">
        <v>2</v>
      </c>
      <c r="L82" s="124" t="s">
        <v>2</v>
      </c>
      <c r="M82" s="124" t="s">
        <v>2</v>
      </c>
      <c r="N82" s="124" t="s">
        <v>2</v>
      </c>
      <c r="O82" s="124">
        <v>3.687455787827032E-3</v>
      </c>
      <c r="P82" s="124" t="s">
        <v>2</v>
      </c>
      <c r="Q82" s="124">
        <v>3.6472152229543101E-3</v>
      </c>
      <c r="R82" s="124">
        <v>3.6922226087669884E-3</v>
      </c>
      <c r="S82" s="125" t="s">
        <v>2</v>
      </c>
      <c r="T82" s="12">
        <v>5.4774886559522422E-3</v>
      </c>
      <c r="U82" s="12" t="s">
        <v>2</v>
      </c>
      <c r="V82" s="12">
        <v>3.1394684992025841E-3</v>
      </c>
      <c r="W82" s="12" t="s">
        <v>535</v>
      </c>
      <c r="X82" s="12" t="s">
        <v>2</v>
      </c>
      <c r="Y82" s="12" t="s">
        <v>2</v>
      </c>
      <c r="Z82" s="12" t="s">
        <v>2</v>
      </c>
      <c r="AA82" s="12" t="s">
        <v>2</v>
      </c>
      <c r="AB82" s="12" t="s">
        <v>2</v>
      </c>
      <c r="AC82" s="12">
        <v>3.5628816580762423E-3</v>
      </c>
      <c r="AD82" s="12" t="s">
        <v>2</v>
      </c>
      <c r="AE82" s="12">
        <v>7.3888258516198371E-3</v>
      </c>
      <c r="AF82" s="12">
        <v>4.8602001438037071E-3</v>
      </c>
      <c r="AG82" s="13" t="s">
        <v>2</v>
      </c>
      <c r="AH82" s="12">
        <v>-5.4774886559522422E-3</v>
      </c>
      <c r="AI82" s="12" t="s">
        <v>2</v>
      </c>
      <c r="AJ82" s="12">
        <v>-3.1394684992025841E-3</v>
      </c>
      <c r="AK82" s="12" t="s">
        <v>535</v>
      </c>
      <c r="AL82" s="12" t="s">
        <v>2</v>
      </c>
      <c r="AM82" s="12" t="s">
        <v>2</v>
      </c>
      <c r="AN82" s="12" t="s">
        <v>2</v>
      </c>
      <c r="AO82" s="12" t="s">
        <v>2</v>
      </c>
      <c r="AP82" s="12" t="s">
        <v>2</v>
      </c>
      <c r="AQ82" s="12">
        <v>-3.5628816580762423E-3</v>
      </c>
      <c r="AR82" s="12" t="s">
        <v>2</v>
      </c>
      <c r="AS82" s="12">
        <v>7.3888258516198371E-3</v>
      </c>
      <c r="AT82" s="12">
        <v>-4.8602001438037071E-3</v>
      </c>
      <c r="AU82" s="13" t="s">
        <v>2</v>
      </c>
    </row>
    <row r="83" spans="1:47" x14ac:dyDescent="0.25">
      <c r="A83" s="126">
        <v>6</v>
      </c>
      <c r="B83" s="174">
        <v>5</v>
      </c>
      <c r="C83" s="36" t="s">
        <v>8</v>
      </c>
      <c r="D83" s="104">
        <v>365.33</v>
      </c>
      <c r="E83" s="131">
        <v>6.3461447167999993E-3</v>
      </c>
      <c r="F83" s="124">
        <v>6.3558411192389972E-3</v>
      </c>
      <c r="G83" s="124" t="s">
        <v>2</v>
      </c>
      <c r="H83" s="124">
        <v>6.3206632632406877E-3</v>
      </c>
      <c r="I83" s="124" t="s">
        <v>535</v>
      </c>
      <c r="J83" s="124" t="s">
        <v>2</v>
      </c>
      <c r="K83" s="124" t="s">
        <v>2</v>
      </c>
      <c r="L83" s="124" t="s">
        <v>2</v>
      </c>
      <c r="M83" s="124" t="s">
        <v>2</v>
      </c>
      <c r="N83" s="124" t="s">
        <v>2</v>
      </c>
      <c r="O83" s="124">
        <v>6.3686286867307412E-3</v>
      </c>
      <c r="P83" s="124" t="s">
        <v>2</v>
      </c>
      <c r="Q83" s="124">
        <v>6.2334638581346864E-3</v>
      </c>
      <c r="R83" s="124">
        <v>6.3464996237472321E-3</v>
      </c>
      <c r="S83" s="125" t="s">
        <v>2</v>
      </c>
      <c r="T83" s="12">
        <v>1.5279201580967539E-3</v>
      </c>
      <c r="U83" s="12" t="s">
        <v>2</v>
      </c>
      <c r="V83" s="12">
        <v>4.0152651249592726E-3</v>
      </c>
      <c r="W83" s="12" t="s">
        <v>535</v>
      </c>
      <c r="X83" s="12" t="s">
        <v>2</v>
      </c>
      <c r="Y83" s="12" t="s">
        <v>2</v>
      </c>
      <c r="Z83" s="12" t="s">
        <v>2</v>
      </c>
      <c r="AA83" s="12" t="s">
        <v>2</v>
      </c>
      <c r="AB83" s="12" t="s">
        <v>2</v>
      </c>
      <c r="AC83" s="12">
        <v>3.5429336918870709E-3</v>
      </c>
      <c r="AD83" s="12" t="s">
        <v>2</v>
      </c>
      <c r="AE83" s="12">
        <v>1.7755797211339273E-2</v>
      </c>
      <c r="AF83" s="12">
        <v>5.5924811530567351E-5</v>
      </c>
      <c r="AG83" s="13" t="s">
        <v>2</v>
      </c>
      <c r="AH83" s="12">
        <v>-1.5279201580967539E-3</v>
      </c>
      <c r="AI83" s="12" t="s">
        <v>2</v>
      </c>
      <c r="AJ83" s="12">
        <v>4.0152651249592726E-3</v>
      </c>
      <c r="AK83" s="12" t="s">
        <v>535</v>
      </c>
      <c r="AL83" s="12" t="s">
        <v>2</v>
      </c>
      <c r="AM83" s="12" t="s">
        <v>2</v>
      </c>
      <c r="AN83" s="12" t="s">
        <v>2</v>
      </c>
      <c r="AO83" s="12" t="s">
        <v>2</v>
      </c>
      <c r="AP83" s="12" t="s">
        <v>2</v>
      </c>
      <c r="AQ83" s="12">
        <v>-3.5429336918870709E-3</v>
      </c>
      <c r="AR83" s="12" t="s">
        <v>2</v>
      </c>
      <c r="AS83" s="12">
        <v>1.7755797211339273E-2</v>
      </c>
      <c r="AT83" s="12">
        <v>-5.5924811530567351E-5</v>
      </c>
      <c r="AU83" s="13" t="s">
        <v>2</v>
      </c>
    </row>
    <row r="84" spans="1:47" x14ac:dyDescent="0.25">
      <c r="A84" s="126">
        <v>6</v>
      </c>
      <c r="B84" s="174">
        <v>5</v>
      </c>
      <c r="C84" s="36" t="s">
        <v>8</v>
      </c>
      <c r="D84" s="104">
        <v>365.78999999999996</v>
      </c>
      <c r="E84" s="131">
        <v>6.5061315583999999E-3</v>
      </c>
      <c r="F84" s="124">
        <v>6.5160305360852109E-3</v>
      </c>
      <c r="G84" s="124" t="s">
        <v>2</v>
      </c>
      <c r="H84" s="124">
        <v>6.4786926392311085E-3</v>
      </c>
      <c r="I84" s="124" t="s">
        <v>535</v>
      </c>
      <c r="J84" s="124" t="s">
        <v>2</v>
      </c>
      <c r="K84" s="124" t="s">
        <v>2</v>
      </c>
      <c r="L84" s="124" t="s">
        <v>2</v>
      </c>
      <c r="M84" s="124" t="s">
        <v>2</v>
      </c>
      <c r="N84" s="124" t="s">
        <v>2</v>
      </c>
      <c r="O84" s="124">
        <v>6.5306224086719164E-3</v>
      </c>
      <c r="P84" s="124" t="s">
        <v>2</v>
      </c>
      <c r="Q84" s="124">
        <v>6.3891418330822994E-3</v>
      </c>
      <c r="R84" s="124">
        <v>6.5063814780410038E-3</v>
      </c>
      <c r="S84" s="125" t="s">
        <v>2</v>
      </c>
      <c r="T84" s="12">
        <v>1.5214844022682682E-3</v>
      </c>
      <c r="U84" s="12" t="s">
        <v>2</v>
      </c>
      <c r="V84" s="12">
        <v>4.2173938418852532E-3</v>
      </c>
      <c r="W84" s="12" t="s">
        <v>535</v>
      </c>
      <c r="X84" s="12" t="s">
        <v>2</v>
      </c>
      <c r="Y84" s="12" t="s">
        <v>2</v>
      </c>
      <c r="Z84" s="12" t="s">
        <v>2</v>
      </c>
      <c r="AA84" s="12" t="s">
        <v>2</v>
      </c>
      <c r="AB84" s="12" t="s">
        <v>2</v>
      </c>
      <c r="AC84" s="12">
        <v>3.7642722179966732E-3</v>
      </c>
      <c r="AD84" s="12" t="s">
        <v>2</v>
      </c>
      <c r="AE84" s="12">
        <v>1.7981457071315484E-2</v>
      </c>
      <c r="AF84" s="12">
        <v>3.8412939972173547E-5</v>
      </c>
      <c r="AG84" s="13" t="s">
        <v>2</v>
      </c>
      <c r="AH84" s="12">
        <v>-1.5214844022682682E-3</v>
      </c>
      <c r="AI84" s="12" t="s">
        <v>2</v>
      </c>
      <c r="AJ84" s="12">
        <v>4.2173938418852532E-3</v>
      </c>
      <c r="AK84" s="12" t="s">
        <v>535</v>
      </c>
      <c r="AL84" s="12" t="s">
        <v>2</v>
      </c>
      <c r="AM84" s="12" t="s">
        <v>2</v>
      </c>
      <c r="AN84" s="12" t="s">
        <v>2</v>
      </c>
      <c r="AO84" s="12" t="s">
        <v>2</v>
      </c>
      <c r="AP84" s="12" t="s">
        <v>2</v>
      </c>
      <c r="AQ84" s="12">
        <v>-3.7642722179966732E-3</v>
      </c>
      <c r="AR84" s="12" t="s">
        <v>2</v>
      </c>
      <c r="AS84" s="12">
        <v>1.7981457071315484E-2</v>
      </c>
      <c r="AT84" s="12">
        <v>-3.8412939972173547E-5</v>
      </c>
      <c r="AU84" s="13" t="s">
        <v>2</v>
      </c>
    </row>
    <row r="85" spans="1:47" x14ac:dyDescent="0.25">
      <c r="A85" s="126">
        <v>6</v>
      </c>
      <c r="B85" s="174">
        <v>5</v>
      </c>
      <c r="C85" s="36" t="s">
        <v>8</v>
      </c>
      <c r="D85" s="104">
        <v>370.39</v>
      </c>
      <c r="E85" s="131">
        <v>8.2526545792000004E-3</v>
      </c>
      <c r="F85" s="124">
        <v>8.3213881957503576E-3</v>
      </c>
      <c r="G85" s="124" t="s">
        <v>2</v>
      </c>
      <c r="H85" s="124">
        <v>8.255872531539938E-3</v>
      </c>
      <c r="I85" s="124" t="s">
        <v>535</v>
      </c>
      <c r="J85" s="124" t="s">
        <v>2</v>
      </c>
      <c r="K85" s="124" t="s">
        <v>2</v>
      </c>
      <c r="L85" s="124" t="s">
        <v>2</v>
      </c>
      <c r="M85" s="124" t="s">
        <v>2</v>
      </c>
      <c r="N85" s="124" t="s">
        <v>2</v>
      </c>
      <c r="O85" s="124">
        <v>8.3604913225244736E-3</v>
      </c>
      <c r="P85" s="124" t="s">
        <v>2</v>
      </c>
      <c r="Q85" s="124">
        <v>8.1444266376765276E-3</v>
      </c>
      <c r="R85" s="124">
        <v>8.3090724985226769E-3</v>
      </c>
      <c r="S85" s="125" t="s">
        <v>2</v>
      </c>
      <c r="T85" s="12">
        <v>8.3286675688079292E-3</v>
      </c>
      <c r="U85" s="12" t="s">
        <v>2</v>
      </c>
      <c r="V85" s="12">
        <v>3.8992936261359422E-4</v>
      </c>
      <c r="W85" s="12" t="s">
        <v>535</v>
      </c>
      <c r="X85" s="12" t="s">
        <v>2</v>
      </c>
      <c r="Y85" s="12" t="s">
        <v>2</v>
      </c>
      <c r="Z85" s="12" t="s">
        <v>2</v>
      </c>
      <c r="AA85" s="12" t="s">
        <v>2</v>
      </c>
      <c r="AB85" s="12" t="s">
        <v>2</v>
      </c>
      <c r="AC85" s="12">
        <v>1.3066915898341976E-2</v>
      </c>
      <c r="AD85" s="12" t="s">
        <v>2</v>
      </c>
      <c r="AE85" s="12">
        <v>1.3114318609220665E-2</v>
      </c>
      <c r="AF85" s="12">
        <v>6.8363359669593319E-3</v>
      </c>
      <c r="AG85" s="13" t="s">
        <v>2</v>
      </c>
      <c r="AH85" s="12">
        <v>-8.3286675688079292E-3</v>
      </c>
      <c r="AI85" s="12" t="s">
        <v>2</v>
      </c>
      <c r="AJ85" s="12">
        <v>-3.8992936261359422E-4</v>
      </c>
      <c r="AK85" s="12" t="s">
        <v>535</v>
      </c>
      <c r="AL85" s="12" t="s">
        <v>2</v>
      </c>
      <c r="AM85" s="12" t="s">
        <v>2</v>
      </c>
      <c r="AN85" s="12" t="s">
        <v>2</v>
      </c>
      <c r="AO85" s="12" t="s">
        <v>2</v>
      </c>
      <c r="AP85" s="12" t="s">
        <v>2</v>
      </c>
      <c r="AQ85" s="12">
        <v>-1.3066915898341976E-2</v>
      </c>
      <c r="AR85" s="12" t="s">
        <v>2</v>
      </c>
      <c r="AS85" s="12">
        <v>1.3114318609220665E-2</v>
      </c>
      <c r="AT85" s="12">
        <v>-6.8363359669593319E-3</v>
      </c>
      <c r="AU85" s="13" t="s">
        <v>2</v>
      </c>
    </row>
    <row r="86" spans="1:47" x14ac:dyDescent="0.25">
      <c r="A86" s="126">
        <v>8</v>
      </c>
      <c r="B86" s="174">
        <v>5</v>
      </c>
      <c r="C86" s="36" t="s">
        <v>8</v>
      </c>
      <c r="D86" s="104">
        <v>391.34999999999997</v>
      </c>
      <c r="E86" s="131">
        <v>2.3198092031999996E-2</v>
      </c>
      <c r="F86" s="124">
        <v>2.3138639917084921E-2</v>
      </c>
      <c r="G86" s="124" t="s">
        <v>2</v>
      </c>
      <c r="H86" s="124" t="s">
        <v>535</v>
      </c>
      <c r="I86" s="124">
        <v>2.3406491366963548E-2</v>
      </c>
      <c r="J86" s="124" t="s">
        <v>2</v>
      </c>
      <c r="K86" s="124" t="s">
        <v>2</v>
      </c>
      <c r="L86" s="124" t="s">
        <v>2</v>
      </c>
      <c r="M86" s="124" t="s">
        <v>2</v>
      </c>
      <c r="N86" s="124" t="s">
        <v>2</v>
      </c>
      <c r="O86" s="124">
        <v>2.3589759251911199E-2</v>
      </c>
      <c r="P86" s="124" t="s">
        <v>2</v>
      </c>
      <c r="Q86" s="124">
        <v>2.2636834445269816E-2</v>
      </c>
      <c r="R86" s="124">
        <v>2.3137474192151376E-2</v>
      </c>
      <c r="S86" s="125" t="s">
        <v>2</v>
      </c>
      <c r="T86" s="12">
        <v>2.5628019249628736E-3</v>
      </c>
      <c r="U86" s="12" t="s">
        <v>2</v>
      </c>
      <c r="V86" s="12" t="s">
        <v>535</v>
      </c>
      <c r="W86" s="12">
        <v>8.9834687557959706E-3</v>
      </c>
      <c r="X86" s="12" t="s">
        <v>2</v>
      </c>
      <c r="Y86" s="12" t="s">
        <v>2</v>
      </c>
      <c r="Z86" s="12" t="s">
        <v>2</v>
      </c>
      <c r="AA86" s="12" t="s">
        <v>2</v>
      </c>
      <c r="AB86" s="12" t="s">
        <v>2</v>
      </c>
      <c r="AC86" s="12">
        <v>1.6883596261749765E-2</v>
      </c>
      <c r="AD86" s="12" t="s">
        <v>2</v>
      </c>
      <c r="AE86" s="12">
        <v>2.4194127084070916E-2</v>
      </c>
      <c r="AF86" s="12">
        <v>2.6130528219735676E-3</v>
      </c>
      <c r="AG86" s="13" t="s">
        <v>2</v>
      </c>
      <c r="AH86" s="12">
        <v>2.5628019249628736E-3</v>
      </c>
      <c r="AI86" s="12" t="s">
        <v>2</v>
      </c>
      <c r="AJ86" s="12" t="s">
        <v>535</v>
      </c>
      <c r="AK86" s="12">
        <v>-8.9834687557959706E-3</v>
      </c>
      <c r="AL86" s="12" t="s">
        <v>2</v>
      </c>
      <c r="AM86" s="12" t="s">
        <v>2</v>
      </c>
      <c r="AN86" s="12" t="s">
        <v>2</v>
      </c>
      <c r="AO86" s="12" t="s">
        <v>2</v>
      </c>
      <c r="AP86" s="12" t="s">
        <v>2</v>
      </c>
      <c r="AQ86" s="12">
        <v>-1.6883596261749765E-2</v>
      </c>
      <c r="AR86" s="12" t="s">
        <v>2</v>
      </c>
      <c r="AS86" s="12">
        <v>2.4194127084070916E-2</v>
      </c>
      <c r="AT86" s="12">
        <v>2.6130528219735676E-3</v>
      </c>
      <c r="AU86" s="13" t="s">
        <v>2</v>
      </c>
    </row>
    <row r="87" spans="1:47" x14ac:dyDescent="0.25">
      <c r="A87" s="126">
        <v>8</v>
      </c>
      <c r="B87" s="174">
        <v>5</v>
      </c>
      <c r="C87" s="36" t="s">
        <v>8</v>
      </c>
      <c r="D87" s="104">
        <v>399.65</v>
      </c>
      <c r="E87" s="131">
        <v>3.3463914368000003E-2</v>
      </c>
      <c r="F87" s="124">
        <v>3.3425707095955576E-2</v>
      </c>
      <c r="G87" s="124" t="s">
        <v>2</v>
      </c>
      <c r="H87" s="124" t="s">
        <v>535</v>
      </c>
      <c r="I87" s="124">
        <v>3.3671324297919816E-2</v>
      </c>
      <c r="J87" s="124" t="s">
        <v>2</v>
      </c>
      <c r="K87" s="124" t="s">
        <v>2</v>
      </c>
      <c r="L87" s="124" t="s">
        <v>2</v>
      </c>
      <c r="M87" s="124" t="s">
        <v>2</v>
      </c>
      <c r="N87" s="124" t="s">
        <v>2</v>
      </c>
      <c r="O87" s="124">
        <v>3.4316518032708423E-2</v>
      </c>
      <c r="P87" s="124" t="s">
        <v>2</v>
      </c>
      <c r="Q87" s="124">
        <v>3.2789919331687463E-2</v>
      </c>
      <c r="R87" s="124">
        <v>3.3447270275357523E-2</v>
      </c>
      <c r="S87" s="125" t="s">
        <v>2</v>
      </c>
      <c r="T87" s="12">
        <v>1.1417454522583568E-3</v>
      </c>
      <c r="U87" s="12" t="s">
        <v>2</v>
      </c>
      <c r="V87" s="12" t="s">
        <v>535</v>
      </c>
      <c r="W87" s="12">
        <v>6.1980175910965746E-3</v>
      </c>
      <c r="X87" s="12" t="s">
        <v>2</v>
      </c>
      <c r="Y87" s="12" t="s">
        <v>2</v>
      </c>
      <c r="Z87" s="12" t="s">
        <v>2</v>
      </c>
      <c r="AA87" s="12" t="s">
        <v>2</v>
      </c>
      <c r="AB87" s="12" t="s">
        <v>2</v>
      </c>
      <c r="AC87" s="12">
        <v>2.5478300456199057E-2</v>
      </c>
      <c r="AD87" s="12" t="s">
        <v>2</v>
      </c>
      <c r="AE87" s="12">
        <v>2.0140950305474432E-2</v>
      </c>
      <c r="AF87" s="12">
        <v>4.9737434955894329E-4</v>
      </c>
      <c r="AG87" s="13" t="s">
        <v>2</v>
      </c>
      <c r="AH87" s="12">
        <v>1.1417454522583568E-3</v>
      </c>
      <c r="AI87" s="12" t="s">
        <v>2</v>
      </c>
      <c r="AJ87" s="12" t="s">
        <v>535</v>
      </c>
      <c r="AK87" s="12">
        <v>-6.1980175910965746E-3</v>
      </c>
      <c r="AL87" s="12" t="s">
        <v>2</v>
      </c>
      <c r="AM87" s="12" t="s">
        <v>2</v>
      </c>
      <c r="AN87" s="12" t="s">
        <v>2</v>
      </c>
      <c r="AO87" s="12" t="s">
        <v>2</v>
      </c>
      <c r="AP87" s="12" t="s">
        <v>2</v>
      </c>
      <c r="AQ87" s="12">
        <v>-2.5478300456199057E-2</v>
      </c>
      <c r="AR87" s="12" t="s">
        <v>2</v>
      </c>
      <c r="AS87" s="12">
        <v>2.0140950305474432E-2</v>
      </c>
      <c r="AT87" s="12">
        <v>4.9737434955894329E-4</v>
      </c>
      <c r="AU87" s="13" t="s">
        <v>2</v>
      </c>
    </row>
    <row r="88" spans="1:47" x14ac:dyDescent="0.25">
      <c r="A88" s="126">
        <v>8</v>
      </c>
      <c r="B88" s="174">
        <v>5</v>
      </c>
      <c r="C88" s="36" t="s">
        <v>8</v>
      </c>
      <c r="D88" s="104">
        <v>401.95</v>
      </c>
      <c r="E88" s="131">
        <v>3.7063618303999998E-2</v>
      </c>
      <c r="F88" s="124">
        <v>3.6888085789518549E-2</v>
      </c>
      <c r="G88" s="124" t="s">
        <v>2</v>
      </c>
      <c r="H88" s="124" t="s">
        <v>535</v>
      </c>
      <c r="I88" s="124">
        <v>3.7122326650807863E-2</v>
      </c>
      <c r="J88" s="124" t="s">
        <v>2</v>
      </c>
      <c r="K88" s="124" t="s">
        <v>2</v>
      </c>
      <c r="L88" s="124" t="s">
        <v>2</v>
      </c>
      <c r="M88" s="124" t="s">
        <v>2</v>
      </c>
      <c r="N88" s="124" t="s">
        <v>2</v>
      </c>
      <c r="O88" s="124">
        <v>3.7948145230261708E-2</v>
      </c>
      <c r="P88" s="124" t="s">
        <v>2</v>
      </c>
      <c r="Q88" s="124">
        <v>3.6222279126912761E-2</v>
      </c>
      <c r="R88" s="124">
        <v>3.6918156479448648E-2</v>
      </c>
      <c r="S88" s="125" t="s">
        <v>2</v>
      </c>
      <c r="T88" s="12">
        <v>4.7359789063688273E-3</v>
      </c>
      <c r="U88" s="12" t="s">
        <v>2</v>
      </c>
      <c r="V88" s="12" t="s">
        <v>535</v>
      </c>
      <c r="W88" s="12">
        <v>1.5839885444084878E-3</v>
      </c>
      <c r="X88" s="12" t="s">
        <v>2</v>
      </c>
      <c r="Y88" s="12" t="s">
        <v>2</v>
      </c>
      <c r="Z88" s="12" t="s">
        <v>2</v>
      </c>
      <c r="AA88" s="12" t="s">
        <v>2</v>
      </c>
      <c r="AB88" s="12" t="s">
        <v>2</v>
      </c>
      <c r="AC88" s="12">
        <v>2.3865099165621653E-2</v>
      </c>
      <c r="AD88" s="12" t="s">
        <v>2</v>
      </c>
      <c r="AE88" s="12">
        <v>2.2699866218847765E-2</v>
      </c>
      <c r="AF88" s="12">
        <v>3.9246525624739587E-3</v>
      </c>
      <c r="AG88" s="13" t="s">
        <v>2</v>
      </c>
      <c r="AH88" s="12">
        <v>4.7359789063688273E-3</v>
      </c>
      <c r="AI88" s="12" t="s">
        <v>2</v>
      </c>
      <c r="AJ88" s="12" t="s">
        <v>535</v>
      </c>
      <c r="AK88" s="12">
        <v>-1.5839885444084878E-3</v>
      </c>
      <c r="AL88" s="12" t="s">
        <v>2</v>
      </c>
      <c r="AM88" s="12" t="s">
        <v>2</v>
      </c>
      <c r="AN88" s="12" t="s">
        <v>2</v>
      </c>
      <c r="AO88" s="12" t="s">
        <v>2</v>
      </c>
      <c r="AP88" s="12" t="s">
        <v>2</v>
      </c>
      <c r="AQ88" s="12">
        <v>-2.3865099165621653E-2</v>
      </c>
      <c r="AR88" s="12" t="s">
        <v>2</v>
      </c>
      <c r="AS88" s="12">
        <v>2.2699866218847765E-2</v>
      </c>
      <c r="AT88" s="12">
        <v>3.9246525624739587E-3</v>
      </c>
      <c r="AU88" s="13" t="s">
        <v>2</v>
      </c>
    </row>
    <row r="89" spans="1:47" x14ac:dyDescent="0.25">
      <c r="A89" s="126">
        <v>8</v>
      </c>
      <c r="B89" s="174">
        <v>5</v>
      </c>
      <c r="C89" s="36" t="s">
        <v>8</v>
      </c>
      <c r="D89" s="104">
        <v>403.75</v>
      </c>
      <c r="E89" s="131">
        <v>3.9863388031999999E-2</v>
      </c>
      <c r="F89" s="124">
        <v>3.9807136487156711E-2</v>
      </c>
      <c r="G89" s="124" t="s">
        <v>2</v>
      </c>
      <c r="H89" s="124" t="s">
        <v>535</v>
      </c>
      <c r="I89" s="124">
        <v>4.0030760295983965E-2</v>
      </c>
      <c r="J89" s="124" t="s">
        <v>2</v>
      </c>
      <c r="K89" s="124" t="s">
        <v>2</v>
      </c>
      <c r="L89" s="124" t="s">
        <v>2</v>
      </c>
      <c r="M89" s="124" t="s">
        <v>2</v>
      </c>
      <c r="N89" s="124" t="s">
        <v>2</v>
      </c>
      <c r="O89" s="124">
        <v>4.1017242917973748E-2</v>
      </c>
      <c r="P89" s="124" t="s">
        <v>2</v>
      </c>
      <c r="Q89" s="124">
        <v>3.9121512903504276E-2</v>
      </c>
      <c r="R89" s="124">
        <v>3.984448963794783E-2</v>
      </c>
      <c r="S89" s="125" t="s">
        <v>2</v>
      </c>
      <c r="T89" s="12">
        <v>1.411107977027274E-3</v>
      </c>
      <c r="U89" s="12" t="s">
        <v>2</v>
      </c>
      <c r="V89" s="12" t="s">
        <v>535</v>
      </c>
      <c r="W89" s="12">
        <v>4.1986462327188272E-3</v>
      </c>
      <c r="X89" s="12" t="s">
        <v>2</v>
      </c>
      <c r="Y89" s="12" t="s">
        <v>2</v>
      </c>
      <c r="Z89" s="12" t="s">
        <v>2</v>
      </c>
      <c r="AA89" s="12" t="s">
        <v>2</v>
      </c>
      <c r="AB89" s="12" t="s">
        <v>2</v>
      </c>
      <c r="AC89" s="12">
        <v>2.8945228765992023E-2</v>
      </c>
      <c r="AD89" s="12" t="s">
        <v>2</v>
      </c>
      <c r="AE89" s="12">
        <v>1.8610438427867443E-2</v>
      </c>
      <c r="AF89" s="12">
        <v>4.7407897284091032E-4</v>
      </c>
      <c r="AG89" s="13" t="s">
        <v>2</v>
      </c>
      <c r="AH89" s="12">
        <v>1.411107977027274E-3</v>
      </c>
      <c r="AI89" s="12" t="s">
        <v>2</v>
      </c>
      <c r="AJ89" s="12" t="s">
        <v>535</v>
      </c>
      <c r="AK89" s="12">
        <v>-4.1986462327188272E-3</v>
      </c>
      <c r="AL89" s="12" t="s">
        <v>2</v>
      </c>
      <c r="AM89" s="12" t="s">
        <v>2</v>
      </c>
      <c r="AN89" s="12" t="s">
        <v>2</v>
      </c>
      <c r="AO89" s="12" t="s">
        <v>2</v>
      </c>
      <c r="AP89" s="12" t="s">
        <v>2</v>
      </c>
      <c r="AQ89" s="12">
        <v>-2.8945228765992023E-2</v>
      </c>
      <c r="AR89" s="12" t="s">
        <v>2</v>
      </c>
      <c r="AS89" s="12">
        <v>1.8610438427867443E-2</v>
      </c>
      <c r="AT89" s="12">
        <v>4.7407897284091032E-4</v>
      </c>
      <c r="AU89" s="13" t="s">
        <v>2</v>
      </c>
    </row>
    <row r="90" spans="1:47" x14ac:dyDescent="0.25">
      <c r="A90" s="126">
        <v>8</v>
      </c>
      <c r="B90" s="174">
        <v>5</v>
      </c>
      <c r="C90" s="36" t="s">
        <v>8</v>
      </c>
      <c r="D90" s="104">
        <v>410.45</v>
      </c>
      <c r="E90" s="131">
        <v>5.2395690623999992E-2</v>
      </c>
      <c r="F90" s="124">
        <v>5.246859204143927E-2</v>
      </c>
      <c r="G90" s="124" t="s">
        <v>2</v>
      </c>
      <c r="H90" s="124" t="s">
        <v>535</v>
      </c>
      <c r="I90" s="124">
        <v>5.2638866810639257E-2</v>
      </c>
      <c r="J90" s="124" t="s">
        <v>2</v>
      </c>
      <c r="K90" s="124" t="s">
        <v>2</v>
      </c>
      <c r="L90" s="124" t="s">
        <v>2</v>
      </c>
      <c r="M90" s="124" t="s">
        <v>2</v>
      </c>
      <c r="N90" s="124" t="s">
        <v>2</v>
      </c>
      <c r="O90" s="124">
        <v>5.4399107148972774E-2</v>
      </c>
      <c r="P90" s="124" t="s">
        <v>2</v>
      </c>
      <c r="Q90" s="124">
        <v>5.1751012775595476E-2</v>
      </c>
      <c r="R90" s="124">
        <v>5.2536959065047767E-2</v>
      </c>
      <c r="S90" s="125" t="s">
        <v>2</v>
      </c>
      <c r="T90" s="12">
        <v>1.3913628500944906E-3</v>
      </c>
      <c r="U90" s="12" t="s">
        <v>2</v>
      </c>
      <c r="V90" s="12" t="s">
        <v>535</v>
      </c>
      <c r="W90" s="12">
        <v>4.6411486086582231E-3</v>
      </c>
      <c r="X90" s="12" t="s">
        <v>2</v>
      </c>
      <c r="Y90" s="12" t="s">
        <v>2</v>
      </c>
      <c r="Z90" s="12" t="s">
        <v>2</v>
      </c>
      <c r="AA90" s="12" t="s">
        <v>2</v>
      </c>
      <c r="AB90" s="12" t="s">
        <v>2</v>
      </c>
      <c r="AC90" s="12">
        <v>3.8236284341581155E-2</v>
      </c>
      <c r="AD90" s="12" t="s">
        <v>2</v>
      </c>
      <c r="AE90" s="12">
        <v>1.2304024257086899E-2</v>
      </c>
      <c r="AF90" s="12">
        <v>2.6961843496164594E-3</v>
      </c>
      <c r="AG90" s="13" t="s">
        <v>2</v>
      </c>
      <c r="AH90" s="12">
        <v>-1.3913628500944906E-3</v>
      </c>
      <c r="AI90" s="12" t="s">
        <v>2</v>
      </c>
      <c r="AJ90" s="12" t="s">
        <v>535</v>
      </c>
      <c r="AK90" s="12">
        <v>-4.6411486086582231E-3</v>
      </c>
      <c r="AL90" s="12" t="s">
        <v>2</v>
      </c>
      <c r="AM90" s="12" t="s">
        <v>2</v>
      </c>
      <c r="AN90" s="12" t="s">
        <v>2</v>
      </c>
      <c r="AO90" s="12" t="s">
        <v>2</v>
      </c>
      <c r="AP90" s="12" t="s">
        <v>2</v>
      </c>
      <c r="AQ90" s="12">
        <v>-3.8236284341581155E-2</v>
      </c>
      <c r="AR90" s="12" t="s">
        <v>2</v>
      </c>
      <c r="AS90" s="12">
        <v>1.2304024257086899E-2</v>
      </c>
      <c r="AT90" s="12">
        <v>-2.6961843496164594E-3</v>
      </c>
      <c r="AU90" s="13" t="s">
        <v>2</v>
      </c>
    </row>
    <row r="91" spans="1:47" x14ac:dyDescent="0.25">
      <c r="A91" s="126">
        <v>8</v>
      </c>
      <c r="B91" s="174">
        <v>5</v>
      </c>
      <c r="C91" s="36" t="s">
        <v>8</v>
      </c>
      <c r="D91" s="104">
        <v>415.15</v>
      </c>
      <c r="E91" s="131">
        <v>6.3061480063999989E-2</v>
      </c>
      <c r="F91" s="124">
        <v>6.3265597377925448E-2</v>
      </c>
      <c r="G91" s="124" t="s">
        <v>2</v>
      </c>
      <c r="H91" s="124" t="s">
        <v>535</v>
      </c>
      <c r="I91" s="124">
        <v>6.3385135593787403E-2</v>
      </c>
      <c r="J91" s="124" t="s">
        <v>2</v>
      </c>
      <c r="K91" s="124" t="s">
        <v>2</v>
      </c>
      <c r="L91" s="124" t="s">
        <v>2</v>
      </c>
      <c r="M91" s="124" t="s">
        <v>2</v>
      </c>
      <c r="N91" s="124" t="s">
        <v>2</v>
      </c>
      <c r="O91" s="124">
        <v>6.5888480148770495E-2</v>
      </c>
      <c r="P91" s="124" t="s">
        <v>2</v>
      </c>
      <c r="Q91" s="124">
        <v>6.2583903973015997E-2</v>
      </c>
      <c r="R91" s="124">
        <v>6.3357581660418966E-2</v>
      </c>
      <c r="S91" s="125" t="s">
        <v>2</v>
      </c>
      <c r="T91" s="12">
        <v>3.2367986561416518E-3</v>
      </c>
      <c r="U91" s="12" t="s">
        <v>2</v>
      </c>
      <c r="V91" s="12" t="s">
        <v>535</v>
      </c>
      <c r="W91" s="12">
        <v>5.1323808045567925E-3</v>
      </c>
      <c r="X91" s="12" t="s">
        <v>2</v>
      </c>
      <c r="Y91" s="12" t="s">
        <v>2</v>
      </c>
      <c r="Z91" s="12" t="s">
        <v>2</v>
      </c>
      <c r="AA91" s="12" t="s">
        <v>2</v>
      </c>
      <c r="AB91" s="12" t="s">
        <v>2</v>
      </c>
      <c r="AC91" s="12">
        <v>4.4829269498613628E-2</v>
      </c>
      <c r="AD91" s="12" t="s">
        <v>2</v>
      </c>
      <c r="AE91" s="12">
        <v>7.5731824007192342E-3</v>
      </c>
      <c r="AF91" s="12">
        <v>4.6954431789179131E-3</v>
      </c>
      <c r="AG91" s="13" t="s">
        <v>2</v>
      </c>
      <c r="AH91" s="12">
        <v>-3.2367986561416518E-3</v>
      </c>
      <c r="AI91" s="12" t="s">
        <v>2</v>
      </c>
      <c r="AJ91" s="12" t="s">
        <v>535</v>
      </c>
      <c r="AK91" s="12">
        <v>-5.1323808045567925E-3</v>
      </c>
      <c r="AL91" s="12" t="s">
        <v>2</v>
      </c>
      <c r="AM91" s="12" t="s">
        <v>2</v>
      </c>
      <c r="AN91" s="12" t="s">
        <v>2</v>
      </c>
      <c r="AO91" s="12" t="s">
        <v>2</v>
      </c>
      <c r="AP91" s="12" t="s">
        <v>2</v>
      </c>
      <c r="AQ91" s="12">
        <v>-4.4829269498613628E-2</v>
      </c>
      <c r="AR91" s="12" t="s">
        <v>2</v>
      </c>
      <c r="AS91" s="12">
        <v>7.5731824007192342E-3</v>
      </c>
      <c r="AT91" s="12">
        <v>-4.6954431789179131E-3</v>
      </c>
      <c r="AU91" s="13" t="s">
        <v>2</v>
      </c>
    </row>
    <row r="92" spans="1:47" x14ac:dyDescent="0.25">
      <c r="A92" s="126">
        <v>8</v>
      </c>
      <c r="B92" s="174">
        <v>5</v>
      </c>
      <c r="C92" s="36" t="s">
        <v>8</v>
      </c>
      <c r="D92" s="104">
        <v>420.95</v>
      </c>
      <c r="E92" s="131">
        <v>7.9593453696000002E-2</v>
      </c>
      <c r="F92" s="124">
        <v>7.9133663970960735E-2</v>
      </c>
      <c r="G92" s="124" t="s">
        <v>2</v>
      </c>
      <c r="H92" s="124" t="s">
        <v>535</v>
      </c>
      <c r="I92" s="124">
        <v>7.9175934490131147E-2</v>
      </c>
      <c r="J92" s="124" t="s">
        <v>2</v>
      </c>
      <c r="K92" s="124" t="s">
        <v>2</v>
      </c>
      <c r="L92" s="124" t="s">
        <v>2</v>
      </c>
      <c r="M92" s="124" t="s">
        <v>2</v>
      </c>
      <c r="N92" s="124" t="s">
        <v>2</v>
      </c>
      <c r="O92" s="124">
        <v>8.2884211864069787E-2</v>
      </c>
      <c r="P92" s="124" t="s">
        <v>2</v>
      </c>
      <c r="Q92" s="124">
        <v>7.8597947152459366E-2</v>
      </c>
      <c r="R92" s="124">
        <v>7.9252470708243414E-2</v>
      </c>
      <c r="S92" s="125" t="s">
        <v>2</v>
      </c>
      <c r="T92" s="12">
        <v>5.7767279052293938E-3</v>
      </c>
      <c r="U92" s="12" t="s">
        <v>2</v>
      </c>
      <c r="V92" s="12" t="s">
        <v>535</v>
      </c>
      <c r="W92" s="12">
        <v>5.2456475561863626E-3</v>
      </c>
      <c r="X92" s="12" t="s">
        <v>2</v>
      </c>
      <c r="Y92" s="12" t="s">
        <v>2</v>
      </c>
      <c r="Z92" s="12" t="s">
        <v>2</v>
      </c>
      <c r="AA92" s="12" t="s">
        <v>2</v>
      </c>
      <c r="AB92" s="12" t="s">
        <v>2</v>
      </c>
      <c r="AC92" s="12">
        <v>4.1344583194473983E-2</v>
      </c>
      <c r="AD92" s="12" t="s">
        <v>2</v>
      </c>
      <c r="AE92" s="12">
        <v>1.2507392220255745E-2</v>
      </c>
      <c r="AF92" s="12">
        <v>4.2840581972851954E-3</v>
      </c>
      <c r="AG92" s="13" t="s">
        <v>2</v>
      </c>
      <c r="AH92" s="12">
        <v>5.7767279052293938E-3</v>
      </c>
      <c r="AI92" s="12" t="s">
        <v>2</v>
      </c>
      <c r="AJ92" s="12" t="s">
        <v>535</v>
      </c>
      <c r="AK92" s="12">
        <v>5.2456475561863626E-3</v>
      </c>
      <c r="AL92" s="12" t="s">
        <v>2</v>
      </c>
      <c r="AM92" s="12" t="s">
        <v>2</v>
      </c>
      <c r="AN92" s="12" t="s">
        <v>2</v>
      </c>
      <c r="AO92" s="12" t="s">
        <v>2</v>
      </c>
      <c r="AP92" s="12" t="s">
        <v>2</v>
      </c>
      <c r="AQ92" s="12">
        <v>-4.1344583194473983E-2</v>
      </c>
      <c r="AR92" s="12" t="s">
        <v>2</v>
      </c>
      <c r="AS92" s="12">
        <v>1.2507392220255745E-2</v>
      </c>
      <c r="AT92" s="12">
        <v>4.2840581972851954E-3</v>
      </c>
      <c r="AU92" s="13" t="s">
        <v>2</v>
      </c>
    </row>
    <row r="93" spans="1:47" x14ac:dyDescent="0.25">
      <c r="A93" s="126">
        <v>8</v>
      </c>
      <c r="B93" s="174">
        <v>5</v>
      </c>
      <c r="C93" s="36" t="s">
        <v>8</v>
      </c>
      <c r="D93" s="104">
        <v>421.75</v>
      </c>
      <c r="E93" s="131">
        <v>8.1859933951999989E-2</v>
      </c>
      <c r="F93" s="124">
        <v>8.1565757225796898E-2</v>
      </c>
      <c r="G93" s="124" t="s">
        <v>2</v>
      </c>
      <c r="H93" s="124" t="s">
        <v>535</v>
      </c>
      <c r="I93" s="124">
        <v>8.1596187288331276E-2</v>
      </c>
      <c r="J93" s="124" t="s">
        <v>2</v>
      </c>
      <c r="K93" s="124" t="s">
        <v>2</v>
      </c>
      <c r="L93" s="124" t="s">
        <v>2</v>
      </c>
      <c r="M93" s="124" t="s">
        <v>2</v>
      </c>
      <c r="N93" s="124" t="s">
        <v>2</v>
      </c>
      <c r="O93" s="124">
        <v>8.5499546225858272E-2</v>
      </c>
      <c r="P93" s="124" t="s">
        <v>2</v>
      </c>
      <c r="Q93" s="124">
        <v>8.1061455520224757E-2</v>
      </c>
      <c r="R93" s="124">
        <v>8.1687695439889574E-2</v>
      </c>
      <c r="S93" s="125" t="s">
        <v>2</v>
      </c>
      <c r="T93" s="12">
        <v>3.5936594619730157E-3</v>
      </c>
      <c r="U93" s="12" t="s">
        <v>2</v>
      </c>
      <c r="V93" s="12" t="s">
        <v>535</v>
      </c>
      <c r="W93" s="12">
        <v>3.2219261723734709E-3</v>
      </c>
      <c r="X93" s="12" t="s">
        <v>2</v>
      </c>
      <c r="Y93" s="12" t="s">
        <v>2</v>
      </c>
      <c r="Z93" s="12" t="s">
        <v>2</v>
      </c>
      <c r="AA93" s="12" t="s">
        <v>2</v>
      </c>
      <c r="AB93" s="12" t="s">
        <v>2</v>
      </c>
      <c r="AC93" s="12">
        <v>4.4461461158671764E-2</v>
      </c>
      <c r="AD93" s="12" t="s">
        <v>2</v>
      </c>
      <c r="AE93" s="12">
        <v>9.7542032252729855E-3</v>
      </c>
      <c r="AF93" s="12">
        <v>2.1040636584364926E-3</v>
      </c>
      <c r="AG93" s="13" t="s">
        <v>2</v>
      </c>
      <c r="AH93" s="12">
        <v>3.5936594619730157E-3</v>
      </c>
      <c r="AI93" s="12" t="s">
        <v>2</v>
      </c>
      <c r="AJ93" s="12" t="s">
        <v>535</v>
      </c>
      <c r="AK93" s="12">
        <v>3.2219261723734709E-3</v>
      </c>
      <c r="AL93" s="12" t="s">
        <v>2</v>
      </c>
      <c r="AM93" s="12" t="s">
        <v>2</v>
      </c>
      <c r="AN93" s="12" t="s">
        <v>2</v>
      </c>
      <c r="AO93" s="12" t="s">
        <v>2</v>
      </c>
      <c r="AP93" s="12" t="s">
        <v>2</v>
      </c>
      <c r="AQ93" s="12">
        <v>-4.4461461158671764E-2</v>
      </c>
      <c r="AR93" s="12" t="s">
        <v>2</v>
      </c>
      <c r="AS93" s="12">
        <v>9.7542032252729855E-3</v>
      </c>
      <c r="AT93" s="12">
        <v>2.1040636584364926E-3</v>
      </c>
      <c r="AU93" s="13" t="s">
        <v>2</v>
      </c>
    </row>
    <row r="94" spans="1:47" x14ac:dyDescent="0.25">
      <c r="A94" s="126">
        <v>8</v>
      </c>
      <c r="B94" s="174">
        <v>5</v>
      </c>
      <c r="C94" s="36" t="s">
        <v>8</v>
      </c>
      <c r="D94" s="104">
        <v>424.25</v>
      </c>
      <c r="E94" s="131">
        <v>8.9859276032000002E-2</v>
      </c>
      <c r="F94" s="124">
        <v>8.9576971806293787E-2</v>
      </c>
      <c r="G94" s="124" t="s">
        <v>2</v>
      </c>
      <c r="H94" s="124" t="s">
        <v>535</v>
      </c>
      <c r="I94" s="124">
        <v>8.956873358817119E-2</v>
      </c>
      <c r="J94" s="124" t="s">
        <v>2</v>
      </c>
      <c r="K94" s="124" t="s">
        <v>2</v>
      </c>
      <c r="L94" s="124" t="s">
        <v>2</v>
      </c>
      <c r="M94" s="124" t="s">
        <v>2</v>
      </c>
      <c r="N94" s="124" t="s">
        <v>2</v>
      </c>
      <c r="O94" s="124">
        <v>9.4132302607630364E-2</v>
      </c>
      <c r="P94" s="124" t="s">
        <v>2</v>
      </c>
      <c r="Q94" s="124">
        <v>8.9192051731833394E-2</v>
      </c>
      <c r="R94" s="124">
        <v>8.9707215418301275E-2</v>
      </c>
      <c r="S94" s="125" t="s">
        <v>2</v>
      </c>
      <c r="T94" s="12">
        <v>3.1416258640419347E-3</v>
      </c>
      <c r="U94" s="12" t="s">
        <v>2</v>
      </c>
      <c r="V94" s="12" t="s">
        <v>535</v>
      </c>
      <c r="W94" s="12">
        <v>3.2333049703777493E-3</v>
      </c>
      <c r="X94" s="12" t="s">
        <v>2</v>
      </c>
      <c r="Y94" s="12" t="s">
        <v>2</v>
      </c>
      <c r="Z94" s="12" t="s">
        <v>2</v>
      </c>
      <c r="AA94" s="12" t="s">
        <v>2</v>
      </c>
      <c r="AB94" s="12" t="s">
        <v>2</v>
      </c>
      <c r="AC94" s="12">
        <v>4.7552426018975316E-2</v>
      </c>
      <c r="AD94" s="12" t="s">
        <v>2</v>
      </c>
      <c r="AE94" s="12">
        <v>7.4252133962107707E-3</v>
      </c>
      <c r="AF94" s="12">
        <v>1.6922083107432958E-3</v>
      </c>
      <c r="AG94" s="13" t="s">
        <v>2</v>
      </c>
      <c r="AH94" s="12">
        <v>3.1416258640419347E-3</v>
      </c>
      <c r="AI94" s="12" t="s">
        <v>2</v>
      </c>
      <c r="AJ94" s="12" t="s">
        <v>535</v>
      </c>
      <c r="AK94" s="12">
        <v>3.2333049703777493E-3</v>
      </c>
      <c r="AL94" s="12" t="s">
        <v>2</v>
      </c>
      <c r="AM94" s="12" t="s">
        <v>2</v>
      </c>
      <c r="AN94" s="12" t="s">
        <v>2</v>
      </c>
      <c r="AO94" s="12" t="s">
        <v>2</v>
      </c>
      <c r="AP94" s="12" t="s">
        <v>2</v>
      </c>
      <c r="AQ94" s="12">
        <v>-4.7552426018975316E-2</v>
      </c>
      <c r="AR94" s="12" t="s">
        <v>2</v>
      </c>
      <c r="AS94" s="12">
        <v>7.4252133962107707E-3</v>
      </c>
      <c r="AT94" s="12">
        <v>1.6922083107432958E-3</v>
      </c>
      <c r="AU94" s="13" t="s">
        <v>2</v>
      </c>
    </row>
    <row r="95" spans="1:47" x14ac:dyDescent="0.25">
      <c r="A95" s="126">
        <v>8</v>
      </c>
      <c r="B95" s="174">
        <v>5</v>
      </c>
      <c r="C95" s="36" t="s">
        <v>8</v>
      </c>
      <c r="D95" s="104">
        <v>428.15</v>
      </c>
      <c r="E95" s="131">
        <v>0.10385812467200001</v>
      </c>
      <c r="F95" s="124">
        <v>0.10339541877500719</v>
      </c>
      <c r="G95" s="124" t="s">
        <v>2</v>
      </c>
      <c r="H95" s="124" t="s">
        <v>535</v>
      </c>
      <c r="I95" s="124">
        <v>0.10332243410380433</v>
      </c>
      <c r="J95" s="124" t="s">
        <v>2</v>
      </c>
      <c r="K95" s="124" t="s">
        <v>2</v>
      </c>
      <c r="L95" s="124" t="s">
        <v>2</v>
      </c>
      <c r="M95" s="124" t="s">
        <v>2</v>
      </c>
      <c r="N95" s="124" t="s">
        <v>2</v>
      </c>
      <c r="O95" s="124">
        <v>0.10908323945211502</v>
      </c>
      <c r="P95" s="124" t="s">
        <v>2</v>
      </c>
      <c r="Q95" s="124">
        <v>0.10327068113392747</v>
      </c>
      <c r="R95" s="124">
        <v>0.10353238134496358</v>
      </c>
      <c r="S95" s="125" t="s">
        <v>2</v>
      </c>
      <c r="T95" s="12">
        <v>4.4551728471327375E-3</v>
      </c>
      <c r="U95" s="12" t="s">
        <v>2</v>
      </c>
      <c r="V95" s="12" t="s">
        <v>535</v>
      </c>
      <c r="W95" s="12">
        <v>5.1579071920224819E-3</v>
      </c>
      <c r="X95" s="12" t="s">
        <v>2</v>
      </c>
      <c r="Y95" s="12" t="s">
        <v>2</v>
      </c>
      <c r="Z95" s="12" t="s">
        <v>2</v>
      </c>
      <c r="AA95" s="12" t="s">
        <v>2</v>
      </c>
      <c r="AB95" s="12" t="s">
        <v>2</v>
      </c>
      <c r="AC95" s="12">
        <v>5.0310120624811362E-2</v>
      </c>
      <c r="AD95" s="12" t="s">
        <v>2</v>
      </c>
      <c r="AE95" s="12">
        <v>5.6562116823096441E-3</v>
      </c>
      <c r="AF95" s="12">
        <v>3.1364260433661474E-3</v>
      </c>
      <c r="AG95" s="13" t="s">
        <v>2</v>
      </c>
      <c r="AH95" s="12">
        <v>4.4551728471327375E-3</v>
      </c>
      <c r="AI95" s="12" t="s">
        <v>2</v>
      </c>
      <c r="AJ95" s="12" t="s">
        <v>535</v>
      </c>
      <c r="AK95" s="12">
        <v>5.1579071920224819E-3</v>
      </c>
      <c r="AL95" s="12" t="s">
        <v>2</v>
      </c>
      <c r="AM95" s="12" t="s">
        <v>2</v>
      </c>
      <c r="AN95" s="12" t="s">
        <v>2</v>
      </c>
      <c r="AO95" s="12" t="s">
        <v>2</v>
      </c>
      <c r="AP95" s="12" t="s">
        <v>2</v>
      </c>
      <c r="AQ95" s="12">
        <v>-5.0310120624811362E-2</v>
      </c>
      <c r="AR95" s="12" t="s">
        <v>2</v>
      </c>
      <c r="AS95" s="12">
        <v>5.6562116823096441E-3</v>
      </c>
      <c r="AT95" s="12">
        <v>3.1364260433661474E-3</v>
      </c>
      <c r="AU95" s="13" t="s">
        <v>2</v>
      </c>
    </row>
    <row r="96" spans="1:47" x14ac:dyDescent="0.25">
      <c r="A96" s="126">
        <v>8</v>
      </c>
      <c r="B96" s="174">
        <v>5</v>
      </c>
      <c r="C96" s="36" t="s">
        <v>8</v>
      </c>
      <c r="D96" s="104">
        <v>429.34999999999997</v>
      </c>
      <c r="E96" s="131">
        <v>0.108124440448</v>
      </c>
      <c r="F96" s="124">
        <v>0.10799200981595408</v>
      </c>
      <c r="G96" s="124" t="s">
        <v>2</v>
      </c>
      <c r="H96" s="124" t="s">
        <v>535</v>
      </c>
      <c r="I96" s="124">
        <v>0.10789821320004568</v>
      </c>
      <c r="J96" s="124" t="s">
        <v>2</v>
      </c>
      <c r="K96" s="124" t="s">
        <v>2</v>
      </c>
      <c r="L96" s="124" t="s">
        <v>2</v>
      </c>
      <c r="M96" s="124" t="s">
        <v>2</v>
      </c>
      <c r="N96" s="124" t="s">
        <v>2</v>
      </c>
      <c r="O96" s="124">
        <v>0.11407233525129233</v>
      </c>
      <c r="P96" s="124" t="s">
        <v>2</v>
      </c>
      <c r="Q96" s="124">
        <v>0.10796820657123621</v>
      </c>
      <c r="R96" s="124">
        <v>0.10812899233558056</v>
      </c>
      <c r="S96" s="125" t="s">
        <v>2</v>
      </c>
      <c r="T96" s="12">
        <v>1.2247983110683282E-3</v>
      </c>
      <c r="U96" s="12" t="s">
        <v>2</v>
      </c>
      <c r="V96" s="12" t="s">
        <v>535</v>
      </c>
      <c r="W96" s="12">
        <v>2.0922859532680597E-3</v>
      </c>
      <c r="X96" s="12" t="s">
        <v>2</v>
      </c>
      <c r="Y96" s="12" t="s">
        <v>2</v>
      </c>
      <c r="Z96" s="12" t="s">
        <v>2</v>
      </c>
      <c r="AA96" s="12" t="s">
        <v>2</v>
      </c>
      <c r="AB96" s="12" t="s">
        <v>2</v>
      </c>
      <c r="AC96" s="12">
        <v>5.5009716384639563E-2</v>
      </c>
      <c r="AD96" s="12" t="s">
        <v>2</v>
      </c>
      <c r="AE96" s="12">
        <v>1.4449450662260706E-3</v>
      </c>
      <c r="AF96" s="12">
        <v>4.2098600110169012E-5</v>
      </c>
      <c r="AG96" s="13" t="s">
        <v>2</v>
      </c>
      <c r="AH96" s="12">
        <v>1.2247983110683282E-3</v>
      </c>
      <c r="AI96" s="12" t="s">
        <v>2</v>
      </c>
      <c r="AJ96" s="12" t="s">
        <v>535</v>
      </c>
      <c r="AK96" s="12">
        <v>2.0922859532680597E-3</v>
      </c>
      <c r="AL96" s="12" t="s">
        <v>2</v>
      </c>
      <c r="AM96" s="12" t="s">
        <v>2</v>
      </c>
      <c r="AN96" s="12" t="s">
        <v>2</v>
      </c>
      <c r="AO96" s="12" t="s">
        <v>2</v>
      </c>
      <c r="AP96" s="12" t="s">
        <v>2</v>
      </c>
      <c r="AQ96" s="12">
        <v>-5.5009716384639563E-2</v>
      </c>
      <c r="AR96" s="12" t="s">
        <v>2</v>
      </c>
      <c r="AS96" s="12">
        <v>1.4449450662260706E-3</v>
      </c>
      <c r="AT96" s="12">
        <v>-4.2098600110169012E-5</v>
      </c>
      <c r="AU96" s="13" t="s">
        <v>2</v>
      </c>
    </row>
    <row r="97" spans="1:47" x14ac:dyDescent="0.25">
      <c r="A97" s="126">
        <v>8</v>
      </c>
      <c r="B97" s="174">
        <v>5</v>
      </c>
      <c r="C97" s="36" t="s">
        <v>8</v>
      </c>
      <c r="D97" s="104">
        <v>431.95</v>
      </c>
      <c r="E97" s="131">
        <v>0.11865690751999999</v>
      </c>
      <c r="F97" s="124">
        <v>0.1185435394183204</v>
      </c>
      <c r="G97" s="124" t="s">
        <v>2</v>
      </c>
      <c r="H97" s="124" t="s">
        <v>535</v>
      </c>
      <c r="I97" s="124">
        <v>0.11840360646193197</v>
      </c>
      <c r="J97" s="124" t="s">
        <v>2</v>
      </c>
      <c r="K97" s="124" t="s">
        <v>2</v>
      </c>
      <c r="L97" s="124" t="s">
        <v>2</v>
      </c>
      <c r="M97" s="124" t="s">
        <v>2</v>
      </c>
      <c r="N97" s="124" t="s">
        <v>2</v>
      </c>
      <c r="O97" s="124">
        <v>0.12555264192238383</v>
      </c>
      <c r="P97" s="124" t="s">
        <v>2</v>
      </c>
      <c r="Q97" s="124">
        <v>0.11877707934750663</v>
      </c>
      <c r="R97" s="124">
        <v>0.11867627770707069</v>
      </c>
      <c r="S97" s="125" t="s">
        <v>2</v>
      </c>
      <c r="T97" s="12">
        <v>9.55427745835103E-4</v>
      </c>
      <c r="U97" s="12" t="s">
        <v>2</v>
      </c>
      <c r="V97" s="12" t="s">
        <v>535</v>
      </c>
      <c r="W97" s="12">
        <v>2.1347350387108765E-3</v>
      </c>
      <c r="X97" s="12" t="s">
        <v>2</v>
      </c>
      <c r="Y97" s="12" t="s">
        <v>2</v>
      </c>
      <c r="Z97" s="12" t="s">
        <v>2</v>
      </c>
      <c r="AA97" s="12" t="s">
        <v>2</v>
      </c>
      <c r="AB97" s="12" t="s">
        <v>2</v>
      </c>
      <c r="AC97" s="12">
        <v>5.8114900737839786E-2</v>
      </c>
      <c r="AD97" s="12" t="s">
        <v>2</v>
      </c>
      <c r="AE97" s="12">
        <v>1.0127672296396193E-3</v>
      </c>
      <c r="AF97" s="12">
        <v>1.6324533881377303E-4</v>
      </c>
      <c r="AG97" s="13" t="s">
        <v>2</v>
      </c>
      <c r="AH97" s="12">
        <v>9.55427745835103E-4</v>
      </c>
      <c r="AI97" s="12" t="s">
        <v>2</v>
      </c>
      <c r="AJ97" s="12" t="s">
        <v>535</v>
      </c>
      <c r="AK97" s="12">
        <v>2.1347350387108765E-3</v>
      </c>
      <c r="AL97" s="12" t="s">
        <v>2</v>
      </c>
      <c r="AM97" s="12" t="s">
        <v>2</v>
      </c>
      <c r="AN97" s="12" t="s">
        <v>2</v>
      </c>
      <c r="AO97" s="12" t="s">
        <v>2</v>
      </c>
      <c r="AP97" s="12" t="s">
        <v>2</v>
      </c>
      <c r="AQ97" s="12">
        <v>-5.8114900737839786E-2</v>
      </c>
      <c r="AR97" s="12" t="s">
        <v>2</v>
      </c>
      <c r="AS97" s="12">
        <v>-1.0127672296396193E-3</v>
      </c>
      <c r="AT97" s="12">
        <v>-1.6324533881377303E-4</v>
      </c>
      <c r="AU97" s="13" t="s">
        <v>2</v>
      </c>
    </row>
    <row r="98" spans="1:47" x14ac:dyDescent="0.25">
      <c r="A98" s="126">
        <v>8</v>
      </c>
      <c r="B98" s="174">
        <v>5</v>
      </c>
      <c r="C98" s="36" t="s">
        <v>8</v>
      </c>
      <c r="D98" s="104">
        <v>435.34999999999997</v>
      </c>
      <c r="E98" s="131">
        <v>0.13345569036799998</v>
      </c>
      <c r="F98" s="124">
        <v>0.13363671600884525</v>
      </c>
      <c r="G98" s="124" t="s">
        <v>2</v>
      </c>
      <c r="H98" s="124" t="s">
        <v>535</v>
      </c>
      <c r="I98" s="124">
        <v>0.13343522628041571</v>
      </c>
      <c r="J98" s="124" t="s">
        <v>2</v>
      </c>
      <c r="K98" s="124" t="s">
        <v>2</v>
      </c>
      <c r="L98" s="124" t="s">
        <v>2</v>
      </c>
      <c r="M98" s="124" t="s">
        <v>2</v>
      </c>
      <c r="N98" s="124" t="s">
        <v>2</v>
      </c>
      <c r="O98" s="124" t="s">
        <v>535</v>
      </c>
      <c r="P98" s="124" t="s">
        <v>2</v>
      </c>
      <c r="Q98" s="124">
        <v>0.13429715746042983</v>
      </c>
      <c r="R98" s="124">
        <v>0.13375284603717544</v>
      </c>
      <c r="S98" s="125" t="s">
        <v>2</v>
      </c>
      <c r="T98" s="12">
        <v>1.3564475246135583E-3</v>
      </c>
      <c r="U98" s="12" t="s">
        <v>2</v>
      </c>
      <c r="V98" s="12" t="s">
        <v>535</v>
      </c>
      <c r="W98" s="12">
        <v>1.5333994022916439E-4</v>
      </c>
      <c r="X98" s="12" t="s">
        <v>2</v>
      </c>
      <c r="Y98" s="12" t="s">
        <v>2</v>
      </c>
      <c r="Z98" s="12" t="s">
        <v>2</v>
      </c>
      <c r="AA98" s="12" t="s">
        <v>2</v>
      </c>
      <c r="AB98" s="12" t="s">
        <v>2</v>
      </c>
      <c r="AC98" s="12" t="s">
        <v>535</v>
      </c>
      <c r="AD98" s="12" t="s">
        <v>2</v>
      </c>
      <c r="AE98" s="12">
        <v>6.3052170357781991E-3</v>
      </c>
      <c r="AF98" s="12">
        <v>2.226624195312023E-3</v>
      </c>
      <c r="AG98" s="13" t="s">
        <v>2</v>
      </c>
      <c r="AH98" s="12">
        <v>-1.3564475246135583E-3</v>
      </c>
      <c r="AI98" s="12" t="s">
        <v>2</v>
      </c>
      <c r="AJ98" s="12" t="s">
        <v>535</v>
      </c>
      <c r="AK98" s="12">
        <v>1.5333994022916439E-4</v>
      </c>
      <c r="AL98" s="12" t="s">
        <v>2</v>
      </c>
      <c r="AM98" s="12" t="s">
        <v>2</v>
      </c>
      <c r="AN98" s="12" t="s">
        <v>2</v>
      </c>
      <c r="AO98" s="12" t="s">
        <v>2</v>
      </c>
      <c r="AP98" s="12" t="s">
        <v>2</v>
      </c>
      <c r="AQ98" s="12" t="s">
        <v>535</v>
      </c>
      <c r="AR98" s="12" t="s">
        <v>2</v>
      </c>
      <c r="AS98" s="12">
        <v>-6.3052170357781991E-3</v>
      </c>
      <c r="AT98" s="12">
        <v>-2.226624195312023E-3</v>
      </c>
      <c r="AU98" s="13" t="s">
        <v>2</v>
      </c>
    </row>
    <row r="99" spans="1:47" x14ac:dyDescent="0.25">
      <c r="A99" s="126">
        <v>8</v>
      </c>
      <c r="B99" s="174">
        <v>5</v>
      </c>
      <c r="C99" s="36" t="s">
        <v>8</v>
      </c>
      <c r="D99" s="104">
        <v>437.34999999999997</v>
      </c>
      <c r="E99" s="131">
        <v>0.143454867968</v>
      </c>
      <c r="F99" s="124">
        <v>0.14324473381462319</v>
      </c>
      <c r="G99" s="124" t="s">
        <v>2</v>
      </c>
      <c r="H99" s="124" t="s">
        <v>535</v>
      </c>
      <c r="I99" s="124">
        <v>0.14300702470719823</v>
      </c>
      <c r="J99" s="124" t="s">
        <v>2</v>
      </c>
      <c r="K99" s="124" t="s">
        <v>2</v>
      </c>
      <c r="L99" s="124" t="s">
        <v>2</v>
      </c>
      <c r="M99" s="124" t="s">
        <v>2</v>
      </c>
      <c r="N99" s="124" t="s">
        <v>2</v>
      </c>
      <c r="O99" s="124" t="s">
        <v>535</v>
      </c>
      <c r="P99" s="124" t="s">
        <v>2</v>
      </c>
      <c r="Q99" s="124">
        <v>0.14421088392138617</v>
      </c>
      <c r="R99" s="124">
        <v>0.1433437794259369</v>
      </c>
      <c r="S99" s="125" t="s">
        <v>2</v>
      </c>
      <c r="T99" s="12">
        <v>1.4648101967769116E-3</v>
      </c>
      <c r="U99" s="12" t="s">
        <v>2</v>
      </c>
      <c r="V99" s="12" t="s">
        <v>535</v>
      </c>
      <c r="W99" s="12">
        <v>3.1218408071148293E-3</v>
      </c>
      <c r="X99" s="12" t="s">
        <v>2</v>
      </c>
      <c r="Y99" s="12" t="s">
        <v>2</v>
      </c>
      <c r="Z99" s="12" t="s">
        <v>2</v>
      </c>
      <c r="AA99" s="12" t="s">
        <v>2</v>
      </c>
      <c r="AB99" s="12" t="s">
        <v>2</v>
      </c>
      <c r="AC99" s="12" t="s">
        <v>535</v>
      </c>
      <c r="AD99" s="12" t="s">
        <v>2</v>
      </c>
      <c r="AE99" s="12">
        <v>5.2700613377220235E-3</v>
      </c>
      <c r="AF99" s="12">
        <v>7.7437973096791798E-4</v>
      </c>
      <c r="AG99" s="13" t="s">
        <v>2</v>
      </c>
      <c r="AH99" s="12">
        <v>1.4648101967769116E-3</v>
      </c>
      <c r="AI99" s="12" t="s">
        <v>2</v>
      </c>
      <c r="AJ99" s="12" t="s">
        <v>535</v>
      </c>
      <c r="AK99" s="12">
        <v>3.1218408071148293E-3</v>
      </c>
      <c r="AL99" s="12" t="s">
        <v>2</v>
      </c>
      <c r="AM99" s="12" t="s">
        <v>2</v>
      </c>
      <c r="AN99" s="12" t="s">
        <v>2</v>
      </c>
      <c r="AO99" s="12" t="s">
        <v>2</v>
      </c>
      <c r="AP99" s="12" t="s">
        <v>2</v>
      </c>
      <c r="AQ99" s="12" t="s">
        <v>535</v>
      </c>
      <c r="AR99" s="12" t="s">
        <v>2</v>
      </c>
      <c r="AS99" s="12">
        <v>-5.2700613377220235E-3</v>
      </c>
      <c r="AT99" s="12">
        <v>7.7437973096791798E-4</v>
      </c>
      <c r="AU99" s="13" t="s">
        <v>2</v>
      </c>
    </row>
    <row r="100" spans="1:47" x14ac:dyDescent="0.25">
      <c r="A100" s="126">
        <v>8</v>
      </c>
      <c r="B100" s="174">
        <v>5</v>
      </c>
      <c r="C100" s="36" t="s">
        <v>8</v>
      </c>
      <c r="D100" s="104">
        <v>437.45</v>
      </c>
      <c r="E100" s="131">
        <v>0.14398815744000001</v>
      </c>
      <c r="F100" s="124">
        <v>0.14373993158500442</v>
      </c>
      <c r="G100" s="124" t="s">
        <v>2</v>
      </c>
      <c r="H100" s="124" t="s">
        <v>535</v>
      </c>
      <c r="I100" s="124">
        <v>0.14350042100505683</v>
      </c>
      <c r="J100" s="124" t="s">
        <v>2</v>
      </c>
      <c r="K100" s="124" t="s">
        <v>2</v>
      </c>
      <c r="L100" s="124" t="s">
        <v>2</v>
      </c>
      <c r="M100" s="124" t="s">
        <v>2</v>
      </c>
      <c r="N100" s="124" t="s">
        <v>2</v>
      </c>
      <c r="O100" s="124" t="s">
        <v>535</v>
      </c>
      <c r="P100" s="124" t="s">
        <v>2</v>
      </c>
      <c r="Q100" s="124">
        <v>0.14472252523078416</v>
      </c>
      <c r="R100" s="124">
        <v>0.14383795919110359</v>
      </c>
      <c r="S100" s="125" t="s">
        <v>2</v>
      </c>
      <c r="T100" s="12">
        <v>1.7239324358951454E-3</v>
      </c>
      <c r="U100" s="12" t="s">
        <v>2</v>
      </c>
      <c r="V100" s="12" t="s">
        <v>535</v>
      </c>
      <c r="W100" s="12">
        <v>3.3873371506015792E-3</v>
      </c>
      <c r="X100" s="12" t="s">
        <v>2</v>
      </c>
      <c r="Y100" s="12" t="s">
        <v>2</v>
      </c>
      <c r="Z100" s="12" t="s">
        <v>2</v>
      </c>
      <c r="AA100" s="12" t="s">
        <v>2</v>
      </c>
      <c r="AB100" s="12" t="s">
        <v>2</v>
      </c>
      <c r="AC100" s="12" t="s">
        <v>535</v>
      </c>
      <c r="AD100" s="12" t="s">
        <v>2</v>
      </c>
      <c r="AE100" s="12">
        <v>5.100195764989616E-3</v>
      </c>
      <c r="AF100" s="12">
        <v>1.0431291820579708E-3</v>
      </c>
      <c r="AG100" s="13" t="s">
        <v>2</v>
      </c>
      <c r="AH100" s="12">
        <v>1.7239324358951454E-3</v>
      </c>
      <c r="AI100" s="12" t="s">
        <v>2</v>
      </c>
      <c r="AJ100" s="12" t="s">
        <v>535</v>
      </c>
      <c r="AK100" s="12">
        <v>3.3873371506015792E-3</v>
      </c>
      <c r="AL100" s="12" t="s">
        <v>2</v>
      </c>
      <c r="AM100" s="12" t="s">
        <v>2</v>
      </c>
      <c r="AN100" s="12" t="s">
        <v>2</v>
      </c>
      <c r="AO100" s="12" t="s">
        <v>2</v>
      </c>
      <c r="AP100" s="12" t="s">
        <v>2</v>
      </c>
      <c r="AQ100" s="12" t="s">
        <v>535</v>
      </c>
      <c r="AR100" s="12" t="s">
        <v>2</v>
      </c>
      <c r="AS100" s="12">
        <v>-5.100195764989616E-3</v>
      </c>
      <c r="AT100" s="12">
        <v>1.0431291820579708E-3</v>
      </c>
      <c r="AU100" s="13" t="s">
        <v>2</v>
      </c>
    </row>
    <row r="101" spans="1:47" x14ac:dyDescent="0.25">
      <c r="A101" s="126">
        <v>8</v>
      </c>
      <c r="B101" s="174">
        <v>5</v>
      </c>
      <c r="C101" s="36" t="s">
        <v>8</v>
      </c>
      <c r="D101" s="104">
        <v>440.25</v>
      </c>
      <c r="E101" s="131">
        <v>0.15785368371200001</v>
      </c>
      <c r="F101" s="124">
        <v>0.15819927927648181</v>
      </c>
      <c r="G101" s="124" t="s">
        <v>2</v>
      </c>
      <c r="H101" s="124" t="s">
        <v>535</v>
      </c>
      <c r="I101" s="124">
        <v>0.15791007124538525</v>
      </c>
      <c r="J101" s="124" t="s">
        <v>2</v>
      </c>
      <c r="K101" s="124" t="s">
        <v>2</v>
      </c>
      <c r="L101" s="124" t="s">
        <v>2</v>
      </c>
      <c r="M101" s="124" t="s">
        <v>2</v>
      </c>
      <c r="N101" s="124" t="s">
        <v>2</v>
      </c>
      <c r="O101" s="124" t="s">
        <v>535</v>
      </c>
      <c r="P101" s="124" t="s">
        <v>2</v>
      </c>
      <c r="Q101" s="124">
        <v>0.15969064082573367</v>
      </c>
      <c r="R101" s="124">
        <v>0.15826165142377829</v>
      </c>
      <c r="S101" s="125" t="s">
        <v>2</v>
      </c>
      <c r="T101" s="12">
        <v>2.1893411439946435E-3</v>
      </c>
      <c r="U101" s="12" t="s">
        <v>2</v>
      </c>
      <c r="V101" s="12" t="s">
        <v>535</v>
      </c>
      <c r="W101" s="12">
        <v>3.5721392152064896E-4</v>
      </c>
      <c r="X101" s="12" t="s">
        <v>2</v>
      </c>
      <c r="Y101" s="12" t="s">
        <v>2</v>
      </c>
      <c r="Z101" s="12" t="s">
        <v>2</v>
      </c>
      <c r="AA101" s="12" t="s">
        <v>2</v>
      </c>
      <c r="AB101" s="12" t="s">
        <v>2</v>
      </c>
      <c r="AC101" s="12" t="s">
        <v>535</v>
      </c>
      <c r="AD101" s="12" t="s">
        <v>2</v>
      </c>
      <c r="AE101" s="12">
        <v>1.1637087399779296E-2</v>
      </c>
      <c r="AF101" s="12">
        <v>2.5844674776333435E-3</v>
      </c>
      <c r="AG101" s="13" t="s">
        <v>2</v>
      </c>
      <c r="AH101" s="12">
        <v>-2.1893411439946435E-3</v>
      </c>
      <c r="AI101" s="12" t="s">
        <v>2</v>
      </c>
      <c r="AJ101" s="12" t="s">
        <v>535</v>
      </c>
      <c r="AK101" s="12">
        <v>-3.5721392152064896E-4</v>
      </c>
      <c r="AL101" s="12" t="s">
        <v>2</v>
      </c>
      <c r="AM101" s="12" t="s">
        <v>2</v>
      </c>
      <c r="AN101" s="12" t="s">
        <v>2</v>
      </c>
      <c r="AO101" s="12" t="s">
        <v>2</v>
      </c>
      <c r="AP101" s="12" t="s">
        <v>2</v>
      </c>
      <c r="AQ101" s="12" t="s">
        <v>535</v>
      </c>
      <c r="AR101" s="12" t="s">
        <v>2</v>
      </c>
      <c r="AS101" s="12">
        <v>-1.1637087399779296E-2</v>
      </c>
      <c r="AT101" s="12">
        <v>-2.5844674776333435E-3</v>
      </c>
      <c r="AU101" s="13" t="s">
        <v>2</v>
      </c>
    </row>
    <row r="102" spans="1:47" x14ac:dyDescent="0.25">
      <c r="A102" s="126">
        <v>8</v>
      </c>
      <c r="B102" s="174">
        <v>5</v>
      </c>
      <c r="C102" s="36" t="s">
        <v>8</v>
      </c>
      <c r="D102" s="104">
        <v>442.15</v>
      </c>
      <c r="E102" s="131">
        <v>0.16838615078399999</v>
      </c>
      <c r="F102" s="124">
        <v>0.16868798507336794</v>
      </c>
      <c r="G102" s="124" t="s">
        <v>2</v>
      </c>
      <c r="H102" s="124" t="s">
        <v>535</v>
      </c>
      <c r="I102" s="124">
        <v>0.16836631781471156</v>
      </c>
      <c r="J102" s="124" t="s">
        <v>2</v>
      </c>
      <c r="K102" s="124" t="s">
        <v>2</v>
      </c>
      <c r="L102" s="124" t="s">
        <v>2</v>
      </c>
      <c r="M102" s="124" t="s">
        <v>2</v>
      </c>
      <c r="N102" s="124" t="s">
        <v>2</v>
      </c>
      <c r="O102" s="124" t="s">
        <v>535</v>
      </c>
      <c r="P102" s="124" t="s">
        <v>2</v>
      </c>
      <c r="Q102" s="124">
        <v>0.17058181956303639</v>
      </c>
      <c r="R102" s="124">
        <v>0.16871734554114803</v>
      </c>
      <c r="S102" s="125" t="s">
        <v>2</v>
      </c>
      <c r="T102" s="12">
        <v>1.7925125549970546E-3</v>
      </c>
      <c r="U102" s="12" t="s">
        <v>2</v>
      </c>
      <c r="V102" s="12" t="s">
        <v>535</v>
      </c>
      <c r="W102" s="12">
        <v>1.1778266321834129E-4</v>
      </c>
      <c r="X102" s="12" t="s">
        <v>2</v>
      </c>
      <c r="Y102" s="12" t="s">
        <v>2</v>
      </c>
      <c r="Z102" s="12" t="s">
        <v>2</v>
      </c>
      <c r="AA102" s="12" t="s">
        <v>2</v>
      </c>
      <c r="AB102" s="12" t="s">
        <v>2</v>
      </c>
      <c r="AC102" s="12" t="s">
        <v>535</v>
      </c>
      <c r="AD102" s="12" t="s">
        <v>2</v>
      </c>
      <c r="AE102" s="12">
        <v>1.3039485544466966E-2</v>
      </c>
      <c r="AF102" s="12">
        <v>1.9668764658258083E-3</v>
      </c>
      <c r="AG102" s="13" t="s">
        <v>2</v>
      </c>
      <c r="AH102" s="12">
        <v>-1.7925125549970546E-3</v>
      </c>
      <c r="AI102" s="12" t="s">
        <v>2</v>
      </c>
      <c r="AJ102" s="12" t="s">
        <v>535</v>
      </c>
      <c r="AK102" s="12">
        <v>1.1778266321834129E-4</v>
      </c>
      <c r="AL102" s="12" t="s">
        <v>2</v>
      </c>
      <c r="AM102" s="12" t="s">
        <v>2</v>
      </c>
      <c r="AN102" s="12" t="s">
        <v>2</v>
      </c>
      <c r="AO102" s="12" t="s">
        <v>2</v>
      </c>
      <c r="AP102" s="12" t="s">
        <v>2</v>
      </c>
      <c r="AQ102" s="12" t="s">
        <v>535</v>
      </c>
      <c r="AR102" s="12" t="s">
        <v>2</v>
      </c>
      <c r="AS102" s="12">
        <v>-1.3039485544466966E-2</v>
      </c>
      <c r="AT102" s="12">
        <v>-1.9668764658258083E-3</v>
      </c>
      <c r="AU102" s="13" t="s">
        <v>2</v>
      </c>
    </row>
    <row r="103" spans="1:47" x14ac:dyDescent="0.25">
      <c r="A103" s="126">
        <v>8</v>
      </c>
      <c r="B103" s="174">
        <v>5</v>
      </c>
      <c r="C103" s="36" t="s">
        <v>8</v>
      </c>
      <c r="D103" s="104">
        <v>447.45</v>
      </c>
      <c r="E103" s="131">
        <v>0.20118345331199999</v>
      </c>
      <c r="F103" s="124">
        <v>0.20106060553210048</v>
      </c>
      <c r="G103" s="124" t="s">
        <v>2</v>
      </c>
      <c r="H103" s="124" t="s">
        <v>535</v>
      </c>
      <c r="I103" s="124">
        <v>0.20065833859624915</v>
      </c>
      <c r="J103" s="124" t="s">
        <v>2</v>
      </c>
      <c r="K103" s="124" t="s">
        <v>2</v>
      </c>
      <c r="L103" s="124" t="s">
        <v>2</v>
      </c>
      <c r="M103" s="124" t="s">
        <v>2</v>
      </c>
      <c r="N103" s="124" t="s">
        <v>2</v>
      </c>
      <c r="O103" s="124" t="s">
        <v>535</v>
      </c>
      <c r="P103" s="124" t="s">
        <v>2</v>
      </c>
      <c r="Q103" s="124">
        <v>0.20436098988908633</v>
      </c>
      <c r="R103" s="124">
        <v>0.20095073580550823</v>
      </c>
      <c r="S103" s="125" t="s">
        <v>2</v>
      </c>
      <c r="T103" s="12">
        <v>6.1062566467133929E-4</v>
      </c>
      <c r="U103" s="12" t="s">
        <v>2</v>
      </c>
      <c r="V103" s="12" t="s">
        <v>535</v>
      </c>
      <c r="W103" s="12">
        <v>2.6101287511775661E-3</v>
      </c>
      <c r="X103" s="12" t="s">
        <v>2</v>
      </c>
      <c r="Y103" s="12" t="s">
        <v>2</v>
      </c>
      <c r="Z103" s="12" t="s">
        <v>2</v>
      </c>
      <c r="AA103" s="12" t="s">
        <v>2</v>
      </c>
      <c r="AB103" s="12" t="s">
        <v>2</v>
      </c>
      <c r="AC103" s="12" t="s">
        <v>535</v>
      </c>
      <c r="AD103" s="12" t="s">
        <v>2</v>
      </c>
      <c r="AE103" s="12">
        <v>1.579422425043343E-2</v>
      </c>
      <c r="AF103" s="12">
        <v>1.1567427771053062E-3</v>
      </c>
      <c r="AG103" s="13" t="s">
        <v>2</v>
      </c>
      <c r="AH103" s="12">
        <v>6.1062566467133929E-4</v>
      </c>
      <c r="AI103" s="12" t="s">
        <v>2</v>
      </c>
      <c r="AJ103" s="12" t="s">
        <v>535</v>
      </c>
      <c r="AK103" s="12">
        <v>2.6101287511775661E-3</v>
      </c>
      <c r="AL103" s="12" t="s">
        <v>2</v>
      </c>
      <c r="AM103" s="12" t="s">
        <v>2</v>
      </c>
      <c r="AN103" s="12" t="s">
        <v>2</v>
      </c>
      <c r="AO103" s="12" t="s">
        <v>2</v>
      </c>
      <c r="AP103" s="12" t="s">
        <v>2</v>
      </c>
      <c r="AQ103" s="12" t="s">
        <v>535</v>
      </c>
      <c r="AR103" s="12" t="s">
        <v>2</v>
      </c>
      <c r="AS103" s="12">
        <v>-1.579422425043343E-2</v>
      </c>
      <c r="AT103" s="12">
        <v>1.1567427771053062E-3</v>
      </c>
      <c r="AU103" s="13" t="s">
        <v>2</v>
      </c>
    </row>
    <row r="104" spans="1:47" x14ac:dyDescent="0.25">
      <c r="A104" s="126">
        <v>8</v>
      </c>
      <c r="B104" s="174">
        <v>5</v>
      </c>
      <c r="C104" s="36" t="s">
        <v>8</v>
      </c>
      <c r="D104" s="104">
        <v>450.95</v>
      </c>
      <c r="E104" s="131">
        <v>0.224914834816</v>
      </c>
      <c r="F104" s="124">
        <v>0.22515385361186063</v>
      </c>
      <c r="G104" s="124" t="s">
        <v>2</v>
      </c>
      <c r="H104" s="124" t="s">
        <v>535</v>
      </c>
      <c r="I104" s="124">
        <v>0.22471102090087033</v>
      </c>
      <c r="J104" s="124" t="s">
        <v>2</v>
      </c>
      <c r="K104" s="124" t="s">
        <v>2</v>
      </c>
      <c r="L104" s="124" t="s">
        <v>2</v>
      </c>
      <c r="M104" s="124" t="s">
        <v>2</v>
      </c>
      <c r="N104" s="124" t="s">
        <v>2</v>
      </c>
      <c r="O104" s="124" t="s">
        <v>535</v>
      </c>
      <c r="P104" s="124" t="s">
        <v>2</v>
      </c>
      <c r="Q104" s="124">
        <v>0.22964987319636204</v>
      </c>
      <c r="R104" s="124">
        <v>0.22490459299179899</v>
      </c>
      <c r="S104" s="125" t="s">
        <v>2</v>
      </c>
      <c r="T104" s="12">
        <v>1.0627080070381894E-3</v>
      </c>
      <c r="U104" s="12" t="s">
        <v>2</v>
      </c>
      <c r="V104" s="12" t="s">
        <v>535</v>
      </c>
      <c r="W104" s="12">
        <v>9.0618262373133921E-4</v>
      </c>
      <c r="X104" s="12" t="s">
        <v>2</v>
      </c>
      <c r="Y104" s="12" t="s">
        <v>2</v>
      </c>
      <c r="Z104" s="12" t="s">
        <v>2</v>
      </c>
      <c r="AA104" s="12" t="s">
        <v>2</v>
      </c>
      <c r="AB104" s="12" t="s">
        <v>2</v>
      </c>
      <c r="AC104" s="12" t="s">
        <v>535</v>
      </c>
      <c r="AD104" s="12" t="s">
        <v>2</v>
      </c>
      <c r="AE104" s="12">
        <v>2.1052583677887319E-2</v>
      </c>
      <c r="AF104" s="12">
        <v>4.5536454762469861E-5</v>
      </c>
      <c r="AG104" s="13" t="s">
        <v>2</v>
      </c>
      <c r="AH104" s="12">
        <v>-1.0627080070381894E-3</v>
      </c>
      <c r="AI104" s="12" t="s">
        <v>2</v>
      </c>
      <c r="AJ104" s="12" t="s">
        <v>535</v>
      </c>
      <c r="AK104" s="12">
        <v>9.0618262373133921E-4</v>
      </c>
      <c r="AL104" s="12" t="s">
        <v>2</v>
      </c>
      <c r="AM104" s="12" t="s">
        <v>2</v>
      </c>
      <c r="AN104" s="12" t="s">
        <v>2</v>
      </c>
      <c r="AO104" s="12" t="s">
        <v>2</v>
      </c>
      <c r="AP104" s="12" t="s">
        <v>2</v>
      </c>
      <c r="AQ104" s="12" t="s">
        <v>535</v>
      </c>
      <c r="AR104" s="12" t="s">
        <v>2</v>
      </c>
      <c r="AS104" s="12">
        <v>-2.1052583677887319E-2</v>
      </c>
      <c r="AT104" s="12">
        <v>4.5536454762469861E-5</v>
      </c>
      <c r="AU104" s="13" t="s">
        <v>2</v>
      </c>
    </row>
    <row r="105" spans="1:47" x14ac:dyDescent="0.25">
      <c r="A105" s="126">
        <v>8</v>
      </c>
      <c r="B105" s="174">
        <v>5</v>
      </c>
      <c r="C105" s="36" t="s">
        <v>8</v>
      </c>
      <c r="D105" s="104">
        <v>454.54999999999995</v>
      </c>
      <c r="E105" s="131">
        <v>0.25157930841600001</v>
      </c>
      <c r="F105" s="124">
        <v>0.25239224993485132</v>
      </c>
      <c r="G105" s="124" t="s">
        <v>2</v>
      </c>
      <c r="H105" s="124" t="s">
        <v>535</v>
      </c>
      <c r="I105" s="124">
        <v>0.25192344579620807</v>
      </c>
      <c r="J105" s="124" t="s">
        <v>2</v>
      </c>
      <c r="K105" s="124" t="s">
        <v>2</v>
      </c>
      <c r="L105" s="124" t="s">
        <v>2</v>
      </c>
      <c r="M105" s="124" t="s">
        <v>2</v>
      </c>
      <c r="N105" s="124" t="s">
        <v>2</v>
      </c>
      <c r="O105" s="124" t="s">
        <v>535</v>
      </c>
      <c r="P105" s="124" t="s">
        <v>2</v>
      </c>
      <c r="Q105" s="124">
        <v>0.25837976945512831</v>
      </c>
      <c r="R105" s="124">
        <v>0.25194987426670445</v>
      </c>
      <c r="S105" s="125" t="s">
        <v>2</v>
      </c>
      <c r="T105" s="12">
        <v>3.2313528643105414E-3</v>
      </c>
      <c r="U105" s="12" t="s">
        <v>2</v>
      </c>
      <c r="V105" s="12" t="s">
        <v>535</v>
      </c>
      <c r="W105" s="12">
        <v>1.3679081255720921E-3</v>
      </c>
      <c r="X105" s="12" t="s">
        <v>2</v>
      </c>
      <c r="Y105" s="12" t="s">
        <v>2</v>
      </c>
      <c r="Z105" s="12" t="s">
        <v>2</v>
      </c>
      <c r="AA105" s="12" t="s">
        <v>2</v>
      </c>
      <c r="AB105" s="12" t="s">
        <v>2</v>
      </c>
      <c r="AC105" s="12" t="s">
        <v>535</v>
      </c>
      <c r="AD105" s="12" t="s">
        <v>2</v>
      </c>
      <c r="AE105" s="12">
        <v>2.7031082492218958E-2</v>
      </c>
      <c r="AF105" s="12">
        <v>1.4729583805504784E-3</v>
      </c>
      <c r="AG105" s="13" t="s">
        <v>2</v>
      </c>
      <c r="AH105" s="12">
        <v>-3.2313528643105414E-3</v>
      </c>
      <c r="AI105" s="12" t="s">
        <v>2</v>
      </c>
      <c r="AJ105" s="12" t="s">
        <v>535</v>
      </c>
      <c r="AK105" s="12">
        <v>-1.3679081255720921E-3</v>
      </c>
      <c r="AL105" s="12" t="s">
        <v>2</v>
      </c>
      <c r="AM105" s="12" t="s">
        <v>2</v>
      </c>
      <c r="AN105" s="12" t="s">
        <v>2</v>
      </c>
      <c r="AO105" s="12" t="s">
        <v>2</v>
      </c>
      <c r="AP105" s="12" t="s">
        <v>2</v>
      </c>
      <c r="AQ105" s="12" t="s">
        <v>535</v>
      </c>
      <c r="AR105" s="12" t="s">
        <v>2</v>
      </c>
      <c r="AS105" s="12">
        <v>-2.7031082492218958E-2</v>
      </c>
      <c r="AT105" s="12">
        <v>-1.4729583805504784E-3</v>
      </c>
      <c r="AU105" s="13" t="s">
        <v>2</v>
      </c>
    </row>
    <row r="106" spans="1:47" x14ac:dyDescent="0.25">
      <c r="A106" s="126">
        <v>8</v>
      </c>
      <c r="B106" s="174">
        <v>5</v>
      </c>
      <c r="C106" s="36" t="s">
        <v>8</v>
      </c>
      <c r="D106" s="104">
        <v>457.84999999999997</v>
      </c>
      <c r="E106" s="131">
        <v>0.27877707148800002</v>
      </c>
      <c r="F106" s="124">
        <v>0.279709913043312</v>
      </c>
      <c r="G106" s="124" t="s">
        <v>2</v>
      </c>
      <c r="H106" s="124" t="s">
        <v>535</v>
      </c>
      <c r="I106" s="124">
        <v>0.27923596178936566</v>
      </c>
      <c r="J106" s="124" t="s">
        <v>2</v>
      </c>
      <c r="K106" s="124" t="s">
        <v>2</v>
      </c>
      <c r="L106" s="124" t="s">
        <v>2</v>
      </c>
      <c r="M106" s="124" t="s">
        <v>2</v>
      </c>
      <c r="N106" s="124" t="s">
        <v>2</v>
      </c>
      <c r="O106" s="124" t="s">
        <v>535</v>
      </c>
      <c r="P106" s="124" t="s">
        <v>2</v>
      </c>
      <c r="Q106" s="124">
        <v>0.28733147052439911</v>
      </c>
      <c r="R106" s="124">
        <v>0.27903728882478313</v>
      </c>
      <c r="S106" s="125" t="s">
        <v>2</v>
      </c>
      <c r="T106" s="12">
        <v>3.3461918167546822E-3</v>
      </c>
      <c r="U106" s="12" t="s">
        <v>2</v>
      </c>
      <c r="V106" s="12" t="s">
        <v>535</v>
      </c>
      <c r="W106" s="12">
        <v>1.6460833701863362E-3</v>
      </c>
      <c r="X106" s="12" t="s">
        <v>2</v>
      </c>
      <c r="Y106" s="12" t="s">
        <v>2</v>
      </c>
      <c r="Z106" s="12" t="s">
        <v>2</v>
      </c>
      <c r="AA106" s="12" t="s">
        <v>2</v>
      </c>
      <c r="AB106" s="12" t="s">
        <v>2</v>
      </c>
      <c r="AC106" s="12" t="s">
        <v>535</v>
      </c>
      <c r="AD106" s="12" t="s">
        <v>2</v>
      </c>
      <c r="AE106" s="12">
        <v>3.0685446944180707E-2</v>
      </c>
      <c r="AF106" s="12">
        <v>9.3342445773668837E-4</v>
      </c>
      <c r="AG106" s="13" t="s">
        <v>2</v>
      </c>
      <c r="AH106" s="12">
        <v>-3.3461918167546822E-3</v>
      </c>
      <c r="AI106" s="12" t="s">
        <v>2</v>
      </c>
      <c r="AJ106" s="12" t="s">
        <v>535</v>
      </c>
      <c r="AK106" s="12">
        <v>-1.6460833701863362E-3</v>
      </c>
      <c r="AL106" s="12" t="s">
        <v>2</v>
      </c>
      <c r="AM106" s="12" t="s">
        <v>2</v>
      </c>
      <c r="AN106" s="12" t="s">
        <v>2</v>
      </c>
      <c r="AO106" s="12" t="s">
        <v>2</v>
      </c>
      <c r="AP106" s="12" t="s">
        <v>2</v>
      </c>
      <c r="AQ106" s="12" t="s">
        <v>535</v>
      </c>
      <c r="AR106" s="12" t="s">
        <v>2</v>
      </c>
      <c r="AS106" s="12">
        <v>-3.0685446944180707E-2</v>
      </c>
      <c r="AT106" s="12">
        <v>-9.3342445773668837E-4</v>
      </c>
      <c r="AU106" s="13" t="s">
        <v>2</v>
      </c>
    </row>
    <row r="107" spans="1:47" x14ac:dyDescent="0.25">
      <c r="A107" s="126">
        <v>8</v>
      </c>
      <c r="B107" s="174">
        <v>5</v>
      </c>
      <c r="C107" s="36" t="s">
        <v>8</v>
      </c>
      <c r="D107" s="104">
        <v>461.34999999999997</v>
      </c>
      <c r="E107" s="131">
        <v>0.30957453849599997</v>
      </c>
      <c r="F107" s="124">
        <v>0.31131428887407264</v>
      </c>
      <c r="G107" s="124" t="s">
        <v>2</v>
      </c>
      <c r="H107" s="124" t="s">
        <v>535</v>
      </c>
      <c r="I107" s="124">
        <v>0.31085993117470156</v>
      </c>
      <c r="J107" s="124" t="s">
        <v>2</v>
      </c>
      <c r="K107" s="124" t="s">
        <v>2</v>
      </c>
      <c r="L107" s="124" t="s">
        <v>2</v>
      </c>
      <c r="M107" s="124" t="s">
        <v>2</v>
      </c>
      <c r="N107" s="124" t="s">
        <v>2</v>
      </c>
      <c r="O107" s="124" t="s">
        <v>535</v>
      </c>
      <c r="P107" s="124" t="s">
        <v>2</v>
      </c>
      <c r="Q107" s="124">
        <v>0.32098657171031725</v>
      </c>
      <c r="R107" s="124">
        <v>0.31033135610726947</v>
      </c>
      <c r="S107" s="125" t="s">
        <v>2</v>
      </c>
      <c r="T107" s="12">
        <v>5.6198109396362649E-3</v>
      </c>
      <c r="U107" s="12" t="s">
        <v>2</v>
      </c>
      <c r="V107" s="12" t="s">
        <v>535</v>
      </c>
      <c r="W107" s="12">
        <v>4.1521266088173454E-3</v>
      </c>
      <c r="X107" s="12" t="s">
        <v>2</v>
      </c>
      <c r="Y107" s="12" t="s">
        <v>2</v>
      </c>
      <c r="Z107" s="12" t="s">
        <v>2</v>
      </c>
      <c r="AA107" s="12" t="s">
        <v>2</v>
      </c>
      <c r="AB107" s="12" t="s">
        <v>2</v>
      </c>
      <c r="AC107" s="12" t="s">
        <v>535</v>
      </c>
      <c r="AD107" s="12" t="s">
        <v>2</v>
      </c>
      <c r="AE107" s="12">
        <v>3.6863604060463552E-2</v>
      </c>
      <c r="AF107" s="12">
        <v>2.4447023807136485E-3</v>
      </c>
      <c r="AG107" s="13" t="s">
        <v>2</v>
      </c>
      <c r="AH107" s="12">
        <v>-5.6198109396362649E-3</v>
      </c>
      <c r="AI107" s="12" t="s">
        <v>2</v>
      </c>
      <c r="AJ107" s="12" t="s">
        <v>535</v>
      </c>
      <c r="AK107" s="12">
        <v>-4.1521266088173454E-3</v>
      </c>
      <c r="AL107" s="12" t="s">
        <v>2</v>
      </c>
      <c r="AM107" s="12" t="s">
        <v>2</v>
      </c>
      <c r="AN107" s="12" t="s">
        <v>2</v>
      </c>
      <c r="AO107" s="12" t="s">
        <v>2</v>
      </c>
      <c r="AP107" s="12" t="s">
        <v>2</v>
      </c>
      <c r="AQ107" s="12" t="s">
        <v>535</v>
      </c>
      <c r="AR107" s="12" t="s">
        <v>2</v>
      </c>
      <c r="AS107" s="12">
        <v>-3.6863604060463552E-2</v>
      </c>
      <c r="AT107" s="12">
        <v>-2.4447023807136485E-3</v>
      </c>
      <c r="AU107" s="13" t="s">
        <v>2</v>
      </c>
    </row>
    <row r="108" spans="1:47" x14ac:dyDescent="0.25">
      <c r="A108" s="126">
        <v>29</v>
      </c>
      <c r="B108" s="174">
        <v>5</v>
      </c>
      <c r="C108" s="36" t="s">
        <v>8</v>
      </c>
      <c r="D108" s="35">
        <v>372.54</v>
      </c>
      <c r="E108" s="131">
        <v>9.3399999999999993E-3</v>
      </c>
      <c r="F108" s="124">
        <v>9.304445843629567E-3</v>
      </c>
      <c r="G108" s="124" t="s">
        <v>2</v>
      </c>
      <c r="H108" s="124" t="s">
        <v>535</v>
      </c>
      <c r="I108" s="124" t="s">
        <v>535</v>
      </c>
      <c r="J108" s="124" t="s">
        <v>2</v>
      </c>
      <c r="K108" s="124" t="s">
        <v>2</v>
      </c>
      <c r="L108" s="124" t="s">
        <v>2</v>
      </c>
      <c r="M108" s="124" t="s">
        <v>2</v>
      </c>
      <c r="N108" s="124" t="s">
        <v>2</v>
      </c>
      <c r="O108" s="124">
        <v>9.3598883418327394E-3</v>
      </c>
      <c r="P108" s="124" t="s">
        <v>2</v>
      </c>
      <c r="Q108" s="124">
        <v>9.1009803673990797E-3</v>
      </c>
      <c r="R108" s="124">
        <v>9.2912343700303802E-3</v>
      </c>
      <c r="S108" s="125" t="s">
        <v>2</v>
      </c>
      <c r="T108" s="12">
        <v>3.8066548576480056E-3</v>
      </c>
      <c r="U108" s="12" t="s">
        <v>2</v>
      </c>
      <c r="V108" s="12" t="s">
        <v>535</v>
      </c>
      <c r="W108" s="12" t="s">
        <v>535</v>
      </c>
      <c r="X108" s="12" t="s">
        <v>2</v>
      </c>
      <c r="Y108" s="12" t="s">
        <v>2</v>
      </c>
      <c r="Z108" s="12" t="s">
        <v>2</v>
      </c>
      <c r="AA108" s="12" t="s">
        <v>2</v>
      </c>
      <c r="AB108" s="12" t="s">
        <v>2</v>
      </c>
      <c r="AC108" s="12">
        <v>2.1293727872312733E-3</v>
      </c>
      <c r="AD108" s="12" t="s">
        <v>2</v>
      </c>
      <c r="AE108" s="12">
        <v>2.5590967087892894E-2</v>
      </c>
      <c r="AF108" s="12">
        <v>5.22115952565515E-3</v>
      </c>
      <c r="AG108" s="13" t="s">
        <v>2</v>
      </c>
      <c r="AH108" s="12">
        <v>3.8066548576480056E-3</v>
      </c>
      <c r="AI108" s="12" t="s">
        <v>2</v>
      </c>
      <c r="AJ108" s="12" t="s">
        <v>535</v>
      </c>
      <c r="AK108" s="12" t="s">
        <v>535</v>
      </c>
      <c r="AL108" s="12" t="s">
        <v>2</v>
      </c>
      <c r="AM108" s="12" t="s">
        <v>2</v>
      </c>
      <c r="AN108" s="12" t="s">
        <v>2</v>
      </c>
      <c r="AO108" s="12" t="s">
        <v>2</v>
      </c>
      <c r="AP108" s="12" t="s">
        <v>2</v>
      </c>
      <c r="AQ108" s="12">
        <v>-2.1293727872312733E-3</v>
      </c>
      <c r="AR108" s="12" t="s">
        <v>2</v>
      </c>
      <c r="AS108" s="12">
        <v>2.5590967087892894E-2</v>
      </c>
      <c r="AT108" s="12">
        <v>5.22115952565515E-3</v>
      </c>
      <c r="AU108" s="13" t="s">
        <v>2</v>
      </c>
    </row>
    <row r="109" spans="1:47" x14ac:dyDescent="0.25">
      <c r="A109" s="126">
        <v>6</v>
      </c>
      <c r="B109" s="174">
        <v>7</v>
      </c>
      <c r="C109" s="36" t="s">
        <v>10</v>
      </c>
      <c r="D109" s="104">
        <v>361.64</v>
      </c>
      <c r="E109" s="131">
        <v>1.081244407894737E-3</v>
      </c>
      <c r="F109" s="124">
        <v>1.0710543042820539E-3</v>
      </c>
      <c r="G109" s="124" t="s">
        <v>2</v>
      </c>
      <c r="H109" s="124">
        <v>1.0692748396304024E-3</v>
      </c>
      <c r="I109" s="124" t="s">
        <v>535</v>
      </c>
      <c r="J109" s="124" t="s">
        <v>2</v>
      </c>
      <c r="K109" s="124" t="s">
        <v>2</v>
      </c>
      <c r="L109" s="124" t="s">
        <v>2</v>
      </c>
      <c r="M109" s="124" t="s">
        <v>2</v>
      </c>
      <c r="N109" s="124" t="s">
        <v>535</v>
      </c>
      <c r="O109" s="124">
        <v>1.098527386032837E-3</v>
      </c>
      <c r="P109" s="124" t="s">
        <v>2</v>
      </c>
      <c r="Q109" s="124">
        <v>1.0674307579801724E-3</v>
      </c>
      <c r="R109" s="124">
        <v>1.0838309850492117E-3</v>
      </c>
      <c r="S109" s="125" t="s">
        <v>2</v>
      </c>
      <c r="T109" s="12">
        <v>9.4244220254733838E-3</v>
      </c>
      <c r="U109" s="12" t="s">
        <v>2</v>
      </c>
      <c r="V109" s="12">
        <v>1.1070178191848619E-2</v>
      </c>
      <c r="W109" s="12" t="s">
        <v>535</v>
      </c>
      <c r="X109" s="12" t="s">
        <v>2</v>
      </c>
      <c r="Y109" s="12" t="s">
        <v>2</v>
      </c>
      <c r="Z109" s="12" t="s">
        <v>2</v>
      </c>
      <c r="AA109" s="12" t="s">
        <v>2</v>
      </c>
      <c r="AB109" s="12" t="s">
        <v>535</v>
      </c>
      <c r="AC109" s="12">
        <v>1.598433990678504E-2</v>
      </c>
      <c r="AD109" s="12" t="s">
        <v>2</v>
      </c>
      <c r="AE109" s="12">
        <v>1.2775696053273234E-2</v>
      </c>
      <c r="AF109" s="12">
        <v>2.3922224573730087E-3</v>
      </c>
      <c r="AG109" s="13" t="s">
        <v>2</v>
      </c>
      <c r="AH109" s="12">
        <v>9.4244220254733838E-3</v>
      </c>
      <c r="AI109" s="12" t="s">
        <v>2</v>
      </c>
      <c r="AJ109" s="12">
        <v>1.1070178191848619E-2</v>
      </c>
      <c r="AK109" s="12" t="s">
        <v>535</v>
      </c>
      <c r="AL109" s="12" t="s">
        <v>2</v>
      </c>
      <c r="AM109" s="12" t="s">
        <v>2</v>
      </c>
      <c r="AN109" s="12" t="s">
        <v>2</v>
      </c>
      <c r="AO109" s="12" t="s">
        <v>2</v>
      </c>
      <c r="AP109" s="12" t="s">
        <v>535</v>
      </c>
      <c r="AQ109" s="12">
        <v>-1.598433990678504E-2</v>
      </c>
      <c r="AR109" s="12" t="s">
        <v>2</v>
      </c>
      <c r="AS109" s="12">
        <v>1.2775696053273234E-2</v>
      </c>
      <c r="AT109" s="12">
        <v>-2.3922224573730087E-3</v>
      </c>
      <c r="AU109" s="13" t="s">
        <v>2</v>
      </c>
    </row>
    <row r="110" spans="1:47" x14ac:dyDescent="0.25">
      <c r="A110" s="126">
        <v>6</v>
      </c>
      <c r="B110" s="174">
        <v>7</v>
      </c>
      <c r="C110" s="36" t="s">
        <v>10</v>
      </c>
      <c r="D110" s="104">
        <v>374.33</v>
      </c>
      <c r="E110" s="131">
        <v>2.3238088815789476E-3</v>
      </c>
      <c r="F110" s="124">
        <v>2.3410751125468197E-3</v>
      </c>
      <c r="G110" s="124" t="s">
        <v>2</v>
      </c>
      <c r="H110" s="124">
        <v>2.3264896303983834E-3</v>
      </c>
      <c r="I110" s="124" t="s">
        <v>535</v>
      </c>
      <c r="J110" s="124" t="s">
        <v>2</v>
      </c>
      <c r="K110" s="124" t="s">
        <v>2</v>
      </c>
      <c r="L110" s="124" t="s">
        <v>2</v>
      </c>
      <c r="M110" s="124" t="s">
        <v>2</v>
      </c>
      <c r="N110" s="124" t="s">
        <v>535</v>
      </c>
      <c r="O110" s="124">
        <v>2.3554488743138991E-3</v>
      </c>
      <c r="P110" s="124" t="s">
        <v>2</v>
      </c>
      <c r="Q110" s="124">
        <v>2.3280761426521589E-3</v>
      </c>
      <c r="R110" s="124">
        <v>2.3404585509940921E-3</v>
      </c>
      <c r="S110" s="125" t="s">
        <v>2</v>
      </c>
      <c r="T110" s="12">
        <v>7.4301424289851016E-3</v>
      </c>
      <c r="U110" s="12" t="s">
        <v>2</v>
      </c>
      <c r="V110" s="12">
        <v>1.153601245217019E-3</v>
      </c>
      <c r="W110" s="12" t="s">
        <v>535</v>
      </c>
      <c r="X110" s="12" t="s">
        <v>2</v>
      </c>
      <c r="Y110" s="12" t="s">
        <v>2</v>
      </c>
      <c r="Z110" s="12" t="s">
        <v>2</v>
      </c>
      <c r="AA110" s="12" t="s">
        <v>2</v>
      </c>
      <c r="AB110" s="12" t="s">
        <v>535</v>
      </c>
      <c r="AC110" s="12">
        <v>1.3615574407071391E-2</v>
      </c>
      <c r="AD110" s="12" t="s">
        <v>2</v>
      </c>
      <c r="AE110" s="12">
        <v>1.8363218709758281E-3</v>
      </c>
      <c r="AF110" s="12">
        <v>7.1648187366560147E-3</v>
      </c>
      <c r="AG110" s="13" t="s">
        <v>2</v>
      </c>
      <c r="AH110" s="12">
        <v>-7.4301424289851016E-3</v>
      </c>
      <c r="AI110" s="12" t="s">
        <v>2</v>
      </c>
      <c r="AJ110" s="12">
        <v>-1.153601245217019E-3</v>
      </c>
      <c r="AK110" s="12" t="s">
        <v>535</v>
      </c>
      <c r="AL110" s="12" t="s">
        <v>2</v>
      </c>
      <c r="AM110" s="12" t="s">
        <v>2</v>
      </c>
      <c r="AN110" s="12" t="s">
        <v>2</v>
      </c>
      <c r="AO110" s="12" t="s">
        <v>2</v>
      </c>
      <c r="AP110" s="12" t="s">
        <v>535</v>
      </c>
      <c r="AQ110" s="12">
        <v>-1.3615574407071391E-2</v>
      </c>
      <c r="AR110" s="12" t="s">
        <v>2</v>
      </c>
      <c r="AS110" s="12">
        <v>-1.8363218709758281E-3</v>
      </c>
      <c r="AT110" s="12">
        <v>-7.1648187366560147E-3</v>
      </c>
      <c r="AU110" s="13" t="s">
        <v>2</v>
      </c>
    </row>
    <row r="111" spans="1:47" x14ac:dyDescent="0.25">
      <c r="A111" s="126">
        <v>6</v>
      </c>
      <c r="B111" s="174">
        <v>7</v>
      </c>
      <c r="C111" s="36" t="s">
        <v>10</v>
      </c>
      <c r="D111" s="104">
        <v>374.71</v>
      </c>
      <c r="E111" s="131">
        <v>2.3971361842105264E-3</v>
      </c>
      <c r="F111" s="124">
        <v>2.393860489288913E-3</v>
      </c>
      <c r="G111" s="124" t="s">
        <v>2</v>
      </c>
      <c r="H111" s="124">
        <v>2.3786543600713573E-3</v>
      </c>
      <c r="I111" s="124" t="s">
        <v>535</v>
      </c>
      <c r="J111" s="124" t="s">
        <v>2</v>
      </c>
      <c r="K111" s="124" t="s">
        <v>2</v>
      </c>
      <c r="L111" s="124" t="s">
        <v>2</v>
      </c>
      <c r="M111" s="124" t="s">
        <v>2</v>
      </c>
      <c r="N111" s="124" t="s">
        <v>535</v>
      </c>
      <c r="O111" s="124">
        <v>2.4075723983398717E-3</v>
      </c>
      <c r="P111" s="124" t="s">
        <v>2</v>
      </c>
      <c r="Q111" s="124">
        <v>2.3804604366658624E-3</v>
      </c>
      <c r="R111" s="124">
        <v>2.3926691012934377E-3</v>
      </c>
      <c r="S111" s="125" t="s">
        <v>2</v>
      </c>
      <c r="T111" s="12">
        <v>1.3665034732652009E-3</v>
      </c>
      <c r="U111" s="12" t="s">
        <v>2</v>
      </c>
      <c r="V111" s="12">
        <v>7.7099600185026301E-3</v>
      </c>
      <c r="W111" s="12" t="s">
        <v>535</v>
      </c>
      <c r="X111" s="12" t="s">
        <v>2</v>
      </c>
      <c r="Y111" s="12" t="s">
        <v>2</v>
      </c>
      <c r="Z111" s="12" t="s">
        <v>2</v>
      </c>
      <c r="AA111" s="12" t="s">
        <v>2</v>
      </c>
      <c r="AB111" s="12" t="s">
        <v>535</v>
      </c>
      <c r="AC111" s="12">
        <v>4.3536175366617105E-3</v>
      </c>
      <c r="AD111" s="12" t="s">
        <v>2</v>
      </c>
      <c r="AE111" s="12">
        <v>6.9565290676866726E-3</v>
      </c>
      <c r="AF111" s="12">
        <v>1.8635081921972391E-3</v>
      </c>
      <c r="AG111" s="13" t="s">
        <v>2</v>
      </c>
      <c r="AH111" s="12">
        <v>1.3665034732652009E-3</v>
      </c>
      <c r="AI111" s="12" t="s">
        <v>2</v>
      </c>
      <c r="AJ111" s="12">
        <v>7.7099600185026301E-3</v>
      </c>
      <c r="AK111" s="12" t="s">
        <v>535</v>
      </c>
      <c r="AL111" s="12" t="s">
        <v>2</v>
      </c>
      <c r="AM111" s="12" t="s">
        <v>2</v>
      </c>
      <c r="AN111" s="12" t="s">
        <v>2</v>
      </c>
      <c r="AO111" s="12" t="s">
        <v>2</v>
      </c>
      <c r="AP111" s="12" t="s">
        <v>535</v>
      </c>
      <c r="AQ111" s="12">
        <v>-4.3536175366617105E-3</v>
      </c>
      <c r="AR111" s="12" t="s">
        <v>2</v>
      </c>
      <c r="AS111" s="12">
        <v>6.9565290676866726E-3</v>
      </c>
      <c r="AT111" s="12">
        <v>1.8635081921972391E-3</v>
      </c>
      <c r="AU111" s="13" t="s">
        <v>2</v>
      </c>
    </row>
    <row r="112" spans="1:47" x14ac:dyDescent="0.25">
      <c r="A112" s="126">
        <v>6</v>
      </c>
      <c r="B112" s="174">
        <v>7</v>
      </c>
      <c r="C112" s="36" t="s">
        <v>10</v>
      </c>
      <c r="D112" s="104">
        <v>378.96</v>
      </c>
      <c r="E112" s="131">
        <v>3.0330838815789472E-3</v>
      </c>
      <c r="F112" s="124">
        <v>3.0591159839021068E-3</v>
      </c>
      <c r="G112" s="124" t="s">
        <v>2</v>
      </c>
      <c r="H112" s="124">
        <v>3.0356767205434224E-3</v>
      </c>
      <c r="I112" s="124" t="s">
        <v>535</v>
      </c>
      <c r="J112" s="124" t="s">
        <v>2</v>
      </c>
      <c r="K112" s="124" t="s">
        <v>2</v>
      </c>
      <c r="L112" s="124" t="s">
        <v>2</v>
      </c>
      <c r="M112" s="124" t="s">
        <v>2</v>
      </c>
      <c r="N112" s="124" t="s">
        <v>535</v>
      </c>
      <c r="O112" s="124">
        <v>3.0643776019095726E-3</v>
      </c>
      <c r="P112" s="124" t="s">
        <v>2</v>
      </c>
      <c r="Q112" s="124">
        <v>3.0406615205002025E-3</v>
      </c>
      <c r="R112" s="124">
        <v>3.0508535418839137E-3</v>
      </c>
      <c r="S112" s="125" t="s">
        <v>2</v>
      </c>
      <c r="T112" s="12">
        <v>8.5827175704774397E-3</v>
      </c>
      <c r="U112" s="12" t="s">
        <v>2</v>
      </c>
      <c r="V112" s="12">
        <v>8.5485237656052801E-4</v>
      </c>
      <c r="W112" s="12" t="s">
        <v>535</v>
      </c>
      <c r="X112" s="12" t="s">
        <v>2</v>
      </c>
      <c r="Y112" s="12" t="s">
        <v>2</v>
      </c>
      <c r="Z112" s="12" t="s">
        <v>2</v>
      </c>
      <c r="AA112" s="12" t="s">
        <v>2</v>
      </c>
      <c r="AB112" s="12" t="s">
        <v>535</v>
      </c>
      <c r="AC112" s="12">
        <v>1.0317459573302228E-2</v>
      </c>
      <c r="AD112" s="12" t="s">
        <v>2</v>
      </c>
      <c r="AE112" s="12">
        <v>2.498328175912667E-3</v>
      </c>
      <c r="AF112" s="12">
        <v>5.8586115645822582E-3</v>
      </c>
      <c r="AG112" s="13" t="s">
        <v>2</v>
      </c>
      <c r="AH112" s="12">
        <v>-8.5827175704774397E-3</v>
      </c>
      <c r="AI112" s="12" t="s">
        <v>2</v>
      </c>
      <c r="AJ112" s="12">
        <v>-8.5485237656052801E-4</v>
      </c>
      <c r="AK112" s="12" t="s">
        <v>535</v>
      </c>
      <c r="AL112" s="12" t="s">
        <v>2</v>
      </c>
      <c r="AM112" s="12" t="s">
        <v>2</v>
      </c>
      <c r="AN112" s="12" t="s">
        <v>2</v>
      </c>
      <c r="AO112" s="12" t="s">
        <v>2</v>
      </c>
      <c r="AP112" s="12" t="s">
        <v>535</v>
      </c>
      <c r="AQ112" s="12">
        <v>-1.0317459573302228E-2</v>
      </c>
      <c r="AR112" s="12" t="s">
        <v>2</v>
      </c>
      <c r="AS112" s="12">
        <v>-2.498328175912667E-3</v>
      </c>
      <c r="AT112" s="12">
        <v>-5.8586115645822582E-3</v>
      </c>
      <c r="AU112" s="13" t="s">
        <v>2</v>
      </c>
    </row>
    <row r="113" spans="1:47" x14ac:dyDescent="0.25">
      <c r="A113" s="126">
        <v>6</v>
      </c>
      <c r="B113" s="174">
        <v>7</v>
      </c>
      <c r="C113" s="36" t="s">
        <v>10</v>
      </c>
      <c r="D113" s="104">
        <v>379.04999999999995</v>
      </c>
      <c r="E113" s="131">
        <v>3.0450828947368421E-3</v>
      </c>
      <c r="F113" s="124">
        <v>3.0747934969869834E-3</v>
      </c>
      <c r="G113" s="124" t="s">
        <v>2</v>
      </c>
      <c r="H113" s="124">
        <v>3.0511519752688138E-3</v>
      </c>
      <c r="I113" s="124" t="s">
        <v>535</v>
      </c>
      <c r="J113" s="124" t="s">
        <v>2</v>
      </c>
      <c r="K113" s="124" t="s">
        <v>2</v>
      </c>
      <c r="L113" s="124" t="s">
        <v>2</v>
      </c>
      <c r="M113" s="124" t="s">
        <v>2</v>
      </c>
      <c r="N113" s="124" t="s">
        <v>535</v>
      </c>
      <c r="O113" s="124">
        <v>3.0798563992176348E-3</v>
      </c>
      <c r="P113" s="124" t="s">
        <v>2</v>
      </c>
      <c r="Q113" s="124">
        <v>3.056220247870558E-3</v>
      </c>
      <c r="R113" s="124">
        <v>3.0663692575862429E-3</v>
      </c>
      <c r="S113" s="125" t="s">
        <v>2</v>
      </c>
      <c r="T113" s="12">
        <v>9.7569108221958363E-3</v>
      </c>
      <c r="U113" s="12" t="s">
        <v>2</v>
      </c>
      <c r="V113" s="12">
        <v>1.9930756375997603E-3</v>
      </c>
      <c r="W113" s="12" t="s">
        <v>535</v>
      </c>
      <c r="X113" s="12" t="s">
        <v>2</v>
      </c>
      <c r="Y113" s="12" t="s">
        <v>2</v>
      </c>
      <c r="Z113" s="12" t="s">
        <v>2</v>
      </c>
      <c r="AA113" s="12" t="s">
        <v>2</v>
      </c>
      <c r="AB113" s="12" t="s">
        <v>535</v>
      </c>
      <c r="AC113" s="12">
        <v>1.1419559231341676E-2</v>
      </c>
      <c r="AD113" s="12" t="s">
        <v>2</v>
      </c>
      <c r="AE113" s="12">
        <v>3.6574876674017051E-3</v>
      </c>
      <c r="AF113" s="12">
        <v>6.9904050514330626E-3</v>
      </c>
      <c r="AG113" s="13" t="s">
        <v>2</v>
      </c>
      <c r="AH113" s="12">
        <v>-9.7569108221958363E-3</v>
      </c>
      <c r="AI113" s="12" t="s">
        <v>2</v>
      </c>
      <c r="AJ113" s="12">
        <v>-1.9930756375997603E-3</v>
      </c>
      <c r="AK113" s="12" t="s">
        <v>535</v>
      </c>
      <c r="AL113" s="12" t="s">
        <v>2</v>
      </c>
      <c r="AM113" s="12" t="s">
        <v>2</v>
      </c>
      <c r="AN113" s="12" t="s">
        <v>2</v>
      </c>
      <c r="AO113" s="12" t="s">
        <v>2</v>
      </c>
      <c r="AP113" s="12" t="s">
        <v>535</v>
      </c>
      <c r="AQ113" s="12">
        <v>-1.1419559231341676E-2</v>
      </c>
      <c r="AR113" s="12" t="s">
        <v>2</v>
      </c>
      <c r="AS113" s="12">
        <v>-3.6574876674017051E-3</v>
      </c>
      <c r="AT113" s="12">
        <v>-6.9904050514330626E-3</v>
      </c>
      <c r="AU113" s="13" t="s">
        <v>2</v>
      </c>
    </row>
    <row r="114" spans="1:47" x14ac:dyDescent="0.25">
      <c r="A114" s="126">
        <v>6</v>
      </c>
      <c r="B114" s="174">
        <v>7</v>
      </c>
      <c r="C114" s="36" t="s">
        <v>10</v>
      </c>
      <c r="D114" s="104">
        <v>379.41999999999996</v>
      </c>
      <c r="E114" s="131">
        <v>3.138408552631579E-3</v>
      </c>
      <c r="F114" s="124">
        <v>3.1399850223683451E-3</v>
      </c>
      <c r="G114" s="124" t="s">
        <v>2</v>
      </c>
      <c r="H114" s="124">
        <v>3.1154987948731204E-3</v>
      </c>
      <c r="I114" s="124" t="s">
        <v>535</v>
      </c>
      <c r="J114" s="124" t="s">
        <v>2</v>
      </c>
      <c r="K114" s="124" t="s">
        <v>2</v>
      </c>
      <c r="L114" s="124" t="s">
        <v>2</v>
      </c>
      <c r="M114" s="124" t="s">
        <v>2</v>
      </c>
      <c r="N114" s="124" t="s">
        <v>535</v>
      </c>
      <c r="O114" s="124">
        <v>3.1442229742796096E-3</v>
      </c>
      <c r="P114" s="124" t="s">
        <v>2</v>
      </c>
      <c r="Q114" s="124">
        <v>3.1209181176439231E-3</v>
      </c>
      <c r="R114" s="124">
        <v>3.1308907266051626E-3</v>
      </c>
      <c r="S114" s="125" t="s">
        <v>2</v>
      </c>
      <c r="T114" s="12">
        <v>5.0231501422725558E-4</v>
      </c>
      <c r="U114" s="12" t="s">
        <v>2</v>
      </c>
      <c r="V114" s="12">
        <v>7.2998009577971033E-3</v>
      </c>
      <c r="W114" s="12" t="s">
        <v>535</v>
      </c>
      <c r="X114" s="12" t="s">
        <v>2</v>
      </c>
      <c r="Y114" s="12" t="s">
        <v>2</v>
      </c>
      <c r="Z114" s="12" t="s">
        <v>2</v>
      </c>
      <c r="AA114" s="12" t="s">
        <v>2</v>
      </c>
      <c r="AB114" s="12" t="s">
        <v>535</v>
      </c>
      <c r="AC114" s="12">
        <v>1.8526656267091517E-3</v>
      </c>
      <c r="AD114" s="12" t="s">
        <v>2</v>
      </c>
      <c r="AE114" s="12">
        <v>5.5730268046172817E-3</v>
      </c>
      <c r="AF114" s="12">
        <v>2.3954261850684284E-3</v>
      </c>
      <c r="AG114" s="13" t="s">
        <v>2</v>
      </c>
      <c r="AH114" s="12">
        <v>-5.0231501422725558E-4</v>
      </c>
      <c r="AI114" s="12" t="s">
        <v>2</v>
      </c>
      <c r="AJ114" s="12">
        <v>7.2998009577971033E-3</v>
      </c>
      <c r="AK114" s="12" t="s">
        <v>535</v>
      </c>
      <c r="AL114" s="12" t="s">
        <v>2</v>
      </c>
      <c r="AM114" s="12" t="s">
        <v>2</v>
      </c>
      <c r="AN114" s="12" t="s">
        <v>2</v>
      </c>
      <c r="AO114" s="12" t="s">
        <v>2</v>
      </c>
      <c r="AP114" s="12" t="s">
        <v>535</v>
      </c>
      <c r="AQ114" s="12">
        <v>-1.8526656267091517E-3</v>
      </c>
      <c r="AR114" s="12" t="s">
        <v>2</v>
      </c>
      <c r="AS114" s="12">
        <v>5.5730268046172817E-3</v>
      </c>
      <c r="AT114" s="12">
        <v>2.3954261850684284E-3</v>
      </c>
      <c r="AU114" s="13" t="s">
        <v>2</v>
      </c>
    </row>
    <row r="115" spans="1:47" x14ac:dyDescent="0.25">
      <c r="A115" s="126">
        <v>8</v>
      </c>
      <c r="B115" s="174">
        <v>7</v>
      </c>
      <c r="C115" s="36" t="s">
        <v>10</v>
      </c>
      <c r="D115" s="104">
        <v>430.95</v>
      </c>
      <c r="E115" s="131">
        <v>3.6530328831999997E-2</v>
      </c>
      <c r="F115" s="124">
        <v>3.6829846276717447E-2</v>
      </c>
      <c r="G115" s="124" t="s">
        <v>2</v>
      </c>
      <c r="H115" s="124" t="s">
        <v>535</v>
      </c>
      <c r="I115" s="124">
        <v>3.6498469925076445E-2</v>
      </c>
      <c r="J115" s="124" t="s">
        <v>2</v>
      </c>
      <c r="K115" s="124" t="s">
        <v>2</v>
      </c>
      <c r="L115" s="124" t="s">
        <v>2</v>
      </c>
      <c r="M115" s="124" t="s">
        <v>2</v>
      </c>
      <c r="N115" s="124" t="s">
        <v>535</v>
      </c>
      <c r="O115" s="124">
        <v>3.739504394376466E-2</v>
      </c>
      <c r="P115" s="124" t="s">
        <v>2</v>
      </c>
      <c r="Q115" s="124">
        <v>3.6678936302586666E-2</v>
      </c>
      <c r="R115" s="124">
        <v>3.6871371415129688E-2</v>
      </c>
      <c r="S115" s="125" t="s">
        <v>2</v>
      </c>
      <c r="T115" s="12">
        <v>8.19914449976363E-3</v>
      </c>
      <c r="U115" s="12" t="s">
        <v>2</v>
      </c>
      <c r="V115" s="12" t="s">
        <v>535</v>
      </c>
      <c r="W115" s="12">
        <v>8.721220953161775E-4</v>
      </c>
      <c r="X115" s="12" t="s">
        <v>2</v>
      </c>
      <c r="Y115" s="12" t="s">
        <v>2</v>
      </c>
      <c r="Z115" s="12" t="s">
        <v>2</v>
      </c>
      <c r="AA115" s="12" t="s">
        <v>2</v>
      </c>
      <c r="AB115" s="12" t="s">
        <v>535</v>
      </c>
      <c r="AC115" s="12">
        <v>2.3671155979499016E-2</v>
      </c>
      <c r="AD115" s="12" t="s">
        <v>2</v>
      </c>
      <c r="AE115" s="12">
        <v>4.0680572920682558E-3</v>
      </c>
      <c r="AF115" s="12">
        <v>9.3358749848137731E-3</v>
      </c>
      <c r="AG115" s="13" t="s">
        <v>2</v>
      </c>
      <c r="AH115" s="12">
        <v>-8.19914449976363E-3</v>
      </c>
      <c r="AI115" s="12" t="s">
        <v>2</v>
      </c>
      <c r="AJ115" s="12" t="s">
        <v>535</v>
      </c>
      <c r="AK115" s="12">
        <v>8.721220953161775E-4</v>
      </c>
      <c r="AL115" s="12" t="s">
        <v>2</v>
      </c>
      <c r="AM115" s="12" t="s">
        <v>2</v>
      </c>
      <c r="AN115" s="12" t="s">
        <v>2</v>
      </c>
      <c r="AO115" s="12" t="s">
        <v>2</v>
      </c>
      <c r="AP115" s="12" t="s">
        <v>535</v>
      </c>
      <c r="AQ115" s="12">
        <v>-2.3671155979499016E-2</v>
      </c>
      <c r="AR115" s="12" t="s">
        <v>2</v>
      </c>
      <c r="AS115" s="12">
        <v>-4.0680572920682558E-3</v>
      </c>
      <c r="AT115" s="12">
        <v>-9.3358749848137731E-3</v>
      </c>
      <c r="AU115" s="13" t="s">
        <v>2</v>
      </c>
    </row>
    <row r="116" spans="1:47" x14ac:dyDescent="0.25">
      <c r="A116" s="126">
        <v>8</v>
      </c>
      <c r="B116" s="174">
        <v>7</v>
      </c>
      <c r="C116" s="36" t="s">
        <v>10</v>
      </c>
      <c r="D116" s="104">
        <v>440.54999999999995</v>
      </c>
      <c r="E116" s="131">
        <v>5.3462269568000001E-2</v>
      </c>
      <c r="F116" s="124">
        <v>5.3644327027861184E-2</v>
      </c>
      <c r="G116" s="124" t="s">
        <v>2</v>
      </c>
      <c r="H116" s="124" t="s">
        <v>535</v>
      </c>
      <c r="I116" s="124">
        <v>5.3495688754515026E-2</v>
      </c>
      <c r="J116" s="124" t="s">
        <v>2</v>
      </c>
      <c r="K116" s="124" t="s">
        <v>2</v>
      </c>
      <c r="L116" s="124" t="s">
        <v>2</v>
      </c>
      <c r="M116" s="124" t="s">
        <v>2</v>
      </c>
      <c r="N116" s="124" t="s">
        <v>535</v>
      </c>
      <c r="O116" s="124">
        <v>5.5059794541294588E-2</v>
      </c>
      <c r="P116" s="124" t="s">
        <v>2</v>
      </c>
      <c r="Q116" s="124">
        <v>5.3494444927971903E-2</v>
      </c>
      <c r="R116" s="124">
        <v>5.3818745951051843E-2</v>
      </c>
      <c r="S116" s="125" t="s">
        <v>2</v>
      </c>
      <c r="T116" s="12">
        <v>3.4053447661742038E-3</v>
      </c>
      <c r="U116" s="12" t="s">
        <v>2</v>
      </c>
      <c r="V116" s="12" t="s">
        <v>535</v>
      </c>
      <c r="W116" s="12">
        <v>6.2509853743711265E-4</v>
      </c>
      <c r="X116" s="12" t="s">
        <v>2</v>
      </c>
      <c r="Y116" s="12" t="s">
        <v>2</v>
      </c>
      <c r="Z116" s="12" t="s">
        <v>2</v>
      </c>
      <c r="AA116" s="12" t="s">
        <v>2</v>
      </c>
      <c r="AB116" s="12" t="s">
        <v>535</v>
      </c>
      <c r="AC116" s="12">
        <v>2.9881353451758248E-2</v>
      </c>
      <c r="AD116" s="12" t="s">
        <v>2</v>
      </c>
      <c r="AE116" s="12">
        <v>6.0183303537043452E-4</v>
      </c>
      <c r="AF116" s="12">
        <v>6.6678123830569971E-3</v>
      </c>
      <c r="AG116" s="13" t="s">
        <v>2</v>
      </c>
      <c r="AH116" s="12">
        <v>-3.4053447661742038E-3</v>
      </c>
      <c r="AI116" s="12" t="s">
        <v>2</v>
      </c>
      <c r="AJ116" s="12" t="s">
        <v>535</v>
      </c>
      <c r="AK116" s="12">
        <v>-6.2509853743711265E-4</v>
      </c>
      <c r="AL116" s="12" t="s">
        <v>2</v>
      </c>
      <c r="AM116" s="12" t="s">
        <v>2</v>
      </c>
      <c r="AN116" s="12" t="s">
        <v>2</v>
      </c>
      <c r="AO116" s="12" t="s">
        <v>2</v>
      </c>
      <c r="AP116" s="12" t="s">
        <v>535</v>
      </c>
      <c r="AQ116" s="12">
        <v>-2.9881353451758248E-2</v>
      </c>
      <c r="AR116" s="12" t="s">
        <v>2</v>
      </c>
      <c r="AS116" s="12">
        <v>-6.0183303537043452E-4</v>
      </c>
      <c r="AT116" s="12">
        <v>-6.6678123830569971E-3</v>
      </c>
      <c r="AU116" s="13" t="s">
        <v>2</v>
      </c>
    </row>
    <row r="117" spans="1:47" x14ac:dyDescent="0.25">
      <c r="A117" s="126">
        <v>8</v>
      </c>
      <c r="B117" s="174">
        <v>7</v>
      </c>
      <c r="C117" s="36" t="s">
        <v>10</v>
      </c>
      <c r="D117" s="104">
        <v>447.95</v>
      </c>
      <c r="E117" s="131">
        <v>7.0794177408000009E-2</v>
      </c>
      <c r="F117" s="124">
        <v>7.06720497136447E-2</v>
      </c>
      <c r="G117" s="124" t="s">
        <v>2</v>
      </c>
      <c r="H117" s="124" t="s">
        <v>535</v>
      </c>
      <c r="I117" s="124">
        <v>7.0702572144771478E-2</v>
      </c>
      <c r="J117" s="124" t="s">
        <v>2</v>
      </c>
      <c r="K117" s="124" t="s">
        <v>2</v>
      </c>
      <c r="L117" s="124" t="s">
        <v>2</v>
      </c>
      <c r="M117" s="124" t="s">
        <v>2</v>
      </c>
      <c r="N117" s="124">
        <v>7.0851507929483873E-2</v>
      </c>
      <c r="O117" s="124" t="s">
        <v>535</v>
      </c>
      <c r="P117" s="124" t="s">
        <v>2</v>
      </c>
      <c r="Q117" s="124">
        <v>7.0554165235131014E-2</v>
      </c>
      <c r="R117" s="124">
        <v>7.0993842822643288E-2</v>
      </c>
      <c r="S117" s="125" t="s">
        <v>2</v>
      </c>
      <c r="T117" s="12">
        <v>1.7251093073864592E-3</v>
      </c>
      <c r="U117" s="12" t="s">
        <v>2</v>
      </c>
      <c r="V117" s="12" t="s">
        <v>535</v>
      </c>
      <c r="W117" s="12">
        <v>1.2939660658897502E-3</v>
      </c>
      <c r="X117" s="12" t="s">
        <v>2</v>
      </c>
      <c r="Y117" s="12" t="s">
        <v>2</v>
      </c>
      <c r="Z117" s="12" t="s">
        <v>2</v>
      </c>
      <c r="AA117" s="12" t="s">
        <v>2</v>
      </c>
      <c r="AB117" s="12">
        <v>8.0981972787758875E-4</v>
      </c>
      <c r="AC117" s="12" t="s">
        <v>535</v>
      </c>
      <c r="AD117" s="12" t="s">
        <v>2</v>
      </c>
      <c r="AE117" s="12">
        <v>3.3902812583831562E-3</v>
      </c>
      <c r="AF117" s="12">
        <v>2.8203649219987509E-3</v>
      </c>
      <c r="AG117" s="13" t="s">
        <v>2</v>
      </c>
      <c r="AH117" s="12">
        <v>1.7251093073864592E-3</v>
      </c>
      <c r="AI117" s="12" t="s">
        <v>2</v>
      </c>
      <c r="AJ117" s="12" t="s">
        <v>535</v>
      </c>
      <c r="AK117" s="12">
        <v>1.2939660658897502E-3</v>
      </c>
      <c r="AL117" s="12" t="s">
        <v>2</v>
      </c>
      <c r="AM117" s="12" t="s">
        <v>2</v>
      </c>
      <c r="AN117" s="12" t="s">
        <v>2</v>
      </c>
      <c r="AO117" s="12" t="s">
        <v>2</v>
      </c>
      <c r="AP117" s="12">
        <v>-8.0981972787758875E-4</v>
      </c>
      <c r="AQ117" s="12" t="s">
        <v>535</v>
      </c>
      <c r="AR117" s="12" t="s">
        <v>2</v>
      </c>
      <c r="AS117" s="12">
        <v>3.3902812583831562E-3</v>
      </c>
      <c r="AT117" s="12">
        <v>-2.8203649219987509E-3</v>
      </c>
      <c r="AU117" s="13" t="s">
        <v>2</v>
      </c>
    </row>
    <row r="118" spans="1:47" x14ac:dyDescent="0.25">
      <c r="A118" s="126">
        <v>8</v>
      </c>
      <c r="B118" s="174">
        <v>7</v>
      </c>
      <c r="C118" s="36" t="s">
        <v>10</v>
      </c>
      <c r="D118" s="104">
        <v>450.95</v>
      </c>
      <c r="E118" s="131">
        <v>7.8793519488000008E-2</v>
      </c>
      <c r="F118" s="124">
        <v>7.8766450937336627E-2</v>
      </c>
      <c r="G118" s="124" t="s">
        <v>2</v>
      </c>
      <c r="H118" s="124" t="s">
        <v>535</v>
      </c>
      <c r="I118" s="124">
        <v>7.8874736396467665E-2</v>
      </c>
      <c r="J118" s="124" t="s">
        <v>2</v>
      </c>
      <c r="K118" s="124" t="s">
        <v>2</v>
      </c>
      <c r="L118" s="124" t="s">
        <v>2</v>
      </c>
      <c r="M118" s="124" t="s">
        <v>2</v>
      </c>
      <c r="N118" s="124">
        <v>7.8471286321141892E-2</v>
      </c>
      <c r="O118" s="124" t="s">
        <v>535</v>
      </c>
      <c r="P118" s="124" t="s">
        <v>2</v>
      </c>
      <c r="Q118" s="124">
        <v>7.8673073314853501E-2</v>
      </c>
      <c r="R118" s="124">
        <v>7.9158227827273331E-2</v>
      </c>
      <c r="S118" s="125" t="s">
        <v>2</v>
      </c>
      <c r="T118" s="12">
        <v>3.435377787319622E-4</v>
      </c>
      <c r="U118" s="12" t="s">
        <v>2</v>
      </c>
      <c r="V118" s="12" t="s">
        <v>535</v>
      </c>
      <c r="W118" s="12">
        <v>1.0307561966441459E-3</v>
      </c>
      <c r="X118" s="12" t="s">
        <v>2</v>
      </c>
      <c r="Y118" s="12" t="s">
        <v>2</v>
      </c>
      <c r="Z118" s="12" t="s">
        <v>2</v>
      </c>
      <c r="AA118" s="12" t="s">
        <v>2</v>
      </c>
      <c r="AB118" s="12">
        <v>4.0895897143824224E-3</v>
      </c>
      <c r="AC118" s="12" t="s">
        <v>535</v>
      </c>
      <c r="AD118" s="12" t="s">
        <v>2</v>
      </c>
      <c r="AE118" s="12">
        <v>1.5286304499299698E-3</v>
      </c>
      <c r="AF118" s="12">
        <v>4.6286590780967325E-3</v>
      </c>
      <c r="AG118" s="13" t="s">
        <v>2</v>
      </c>
      <c r="AH118" s="12">
        <v>3.435377787319622E-4</v>
      </c>
      <c r="AI118" s="12" t="s">
        <v>2</v>
      </c>
      <c r="AJ118" s="12" t="s">
        <v>535</v>
      </c>
      <c r="AK118" s="12">
        <v>-1.0307561966441459E-3</v>
      </c>
      <c r="AL118" s="12" t="s">
        <v>2</v>
      </c>
      <c r="AM118" s="12" t="s">
        <v>2</v>
      </c>
      <c r="AN118" s="12" t="s">
        <v>2</v>
      </c>
      <c r="AO118" s="12" t="s">
        <v>2</v>
      </c>
      <c r="AP118" s="12">
        <v>4.0895897143824224E-3</v>
      </c>
      <c r="AQ118" s="12" t="s">
        <v>535</v>
      </c>
      <c r="AR118" s="12" t="s">
        <v>2</v>
      </c>
      <c r="AS118" s="12">
        <v>1.5286304499299698E-3</v>
      </c>
      <c r="AT118" s="12">
        <v>-4.6286590780967325E-3</v>
      </c>
      <c r="AU118" s="13" t="s">
        <v>2</v>
      </c>
    </row>
    <row r="119" spans="1:47" x14ac:dyDescent="0.25">
      <c r="A119" s="126">
        <v>8</v>
      </c>
      <c r="B119" s="174">
        <v>7</v>
      </c>
      <c r="C119" s="36" t="s">
        <v>10</v>
      </c>
      <c r="D119" s="104">
        <v>454.25</v>
      </c>
      <c r="E119" s="131">
        <v>8.8526052352000006E-2</v>
      </c>
      <c r="F119" s="124">
        <v>8.8556393274717454E-2</v>
      </c>
      <c r="G119" s="124" t="s">
        <v>2</v>
      </c>
      <c r="H119" s="124" t="s">
        <v>535</v>
      </c>
      <c r="I119" s="124">
        <v>8.875052427430126E-2</v>
      </c>
      <c r="J119" s="124" t="s">
        <v>2</v>
      </c>
      <c r="K119" s="124" t="s">
        <v>2</v>
      </c>
      <c r="L119" s="124" t="s">
        <v>2</v>
      </c>
      <c r="M119" s="124" t="s">
        <v>2</v>
      </c>
      <c r="N119" s="124">
        <v>8.7679492437122752E-2</v>
      </c>
      <c r="O119" s="124" t="s">
        <v>535</v>
      </c>
      <c r="P119" s="124" t="s">
        <v>2</v>
      </c>
      <c r="Q119" s="124">
        <v>8.8499811262979441E-2</v>
      </c>
      <c r="R119" s="124">
        <v>8.9030738072920598E-2</v>
      </c>
      <c r="S119" s="125" t="s">
        <v>2</v>
      </c>
      <c r="T119" s="12">
        <v>3.4273439186924666E-4</v>
      </c>
      <c r="U119" s="12" t="s">
        <v>2</v>
      </c>
      <c r="V119" s="12" t="s">
        <v>535</v>
      </c>
      <c r="W119" s="12">
        <v>2.5356594622417024E-3</v>
      </c>
      <c r="X119" s="12" t="s">
        <v>2</v>
      </c>
      <c r="Y119" s="12" t="s">
        <v>2</v>
      </c>
      <c r="Z119" s="12" t="s">
        <v>2</v>
      </c>
      <c r="AA119" s="12" t="s">
        <v>2</v>
      </c>
      <c r="AB119" s="12">
        <v>9.5628336787360237E-3</v>
      </c>
      <c r="AC119" s="12" t="s">
        <v>535</v>
      </c>
      <c r="AD119" s="12" t="s">
        <v>2</v>
      </c>
      <c r="AE119" s="12">
        <v>2.9642222061619064E-4</v>
      </c>
      <c r="AF119" s="12">
        <v>5.7009852750899244E-3</v>
      </c>
      <c r="AG119" s="13" t="s">
        <v>2</v>
      </c>
      <c r="AH119" s="12">
        <v>-3.4273439186924666E-4</v>
      </c>
      <c r="AI119" s="12" t="s">
        <v>2</v>
      </c>
      <c r="AJ119" s="12" t="s">
        <v>535</v>
      </c>
      <c r="AK119" s="12">
        <v>-2.5356594622417024E-3</v>
      </c>
      <c r="AL119" s="12" t="s">
        <v>2</v>
      </c>
      <c r="AM119" s="12" t="s">
        <v>2</v>
      </c>
      <c r="AN119" s="12" t="s">
        <v>2</v>
      </c>
      <c r="AO119" s="12" t="s">
        <v>2</v>
      </c>
      <c r="AP119" s="12">
        <v>9.5628336787360237E-3</v>
      </c>
      <c r="AQ119" s="12" t="s">
        <v>535</v>
      </c>
      <c r="AR119" s="12" t="s">
        <v>2</v>
      </c>
      <c r="AS119" s="12">
        <v>2.9642222061619064E-4</v>
      </c>
      <c r="AT119" s="12">
        <v>-5.7009852750899244E-3</v>
      </c>
      <c r="AU119" s="13" t="s">
        <v>2</v>
      </c>
    </row>
    <row r="120" spans="1:47" x14ac:dyDescent="0.25">
      <c r="A120" s="126">
        <v>8</v>
      </c>
      <c r="B120" s="174">
        <v>7</v>
      </c>
      <c r="C120" s="36" t="s">
        <v>10</v>
      </c>
      <c r="D120" s="104">
        <v>457.15</v>
      </c>
      <c r="E120" s="131">
        <v>9.8925197056000003E-2</v>
      </c>
      <c r="F120" s="124">
        <v>9.798345247367754E-2</v>
      </c>
      <c r="G120" s="124" t="s">
        <v>2</v>
      </c>
      <c r="H120" s="124" t="s">
        <v>535</v>
      </c>
      <c r="I120" s="124">
        <v>9.8250932761075785E-2</v>
      </c>
      <c r="J120" s="124" t="s">
        <v>2</v>
      </c>
      <c r="K120" s="124" t="s">
        <v>2</v>
      </c>
      <c r="L120" s="124" t="s">
        <v>2</v>
      </c>
      <c r="M120" s="124" t="s">
        <v>2</v>
      </c>
      <c r="N120" s="124">
        <v>9.6544144400833684E-2</v>
      </c>
      <c r="O120" s="124" t="s">
        <v>535</v>
      </c>
      <c r="P120" s="124" t="s">
        <v>2</v>
      </c>
      <c r="Q120" s="124">
        <v>9.7969159577658477E-2</v>
      </c>
      <c r="R120" s="124">
        <v>9.8534031539177017E-2</v>
      </c>
      <c r="S120" s="125" t="s">
        <v>2</v>
      </c>
      <c r="T120" s="12">
        <v>9.5197645326837773E-3</v>
      </c>
      <c r="U120" s="12" t="s">
        <v>2</v>
      </c>
      <c r="V120" s="12" t="s">
        <v>535</v>
      </c>
      <c r="W120" s="12">
        <v>6.8159004479164936E-3</v>
      </c>
      <c r="X120" s="12" t="s">
        <v>2</v>
      </c>
      <c r="Y120" s="12" t="s">
        <v>2</v>
      </c>
      <c r="Z120" s="12" t="s">
        <v>2</v>
      </c>
      <c r="AA120" s="12" t="s">
        <v>2</v>
      </c>
      <c r="AB120" s="12">
        <v>2.406922327198845E-2</v>
      </c>
      <c r="AC120" s="12" t="s">
        <v>535</v>
      </c>
      <c r="AD120" s="12" t="s">
        <v>2</v>
      </c>
      <c r="AE120" s="12">
        <v>9.6642463881100801E-3</v>
      </c>
      <c r="AF120" s="12">
        <v>3.9541545376104064E-3</v>
      </c>
      <c r="AG120" s="13" t="s">
        <v>2</v>
      </c>
      <c r="AH120" s="12">
        <v>9.5197645326837773E-3</v>
      </c>
      <c r="AI120" s="12" t="s">
        <v>2</v>
      </c>
      <c r="AJ120" s="12" t="s">
        <v>535</v>
      </c>
      <c r="AK120" s="12">
        <v>6.8159004479164936E-3</v>
      </c>
      <c r="AL120" s="12" t="s">
        <v>2</v>
      </c>
      <c r="AM120" s="12" t="s">
        <v>2</v>
      </c>
      <c r="AN120" s="12" t="s">
        <v>2</v>
      </c>
      <c r="AO120" s="12" t="s">
        <v>2</v>
      </c>
      <c r="AP120" s="12">
        <v>2.406922327198845E-2</v>
      </c>
      <c r="AQ120" s="12" t="s">
        <v>535</v>
      </c>
      <c r="AR120" s="12" t="s">
        <v>2</v>
      </c>
      <c r="AS120" s="12">
        <v>9.6642463881100801E-3</v>
      </c>
      <c r="AT120" s="12">
        <v>3.9541545376104064E-3</v>
      </c>
      <c r="AU120" s="13" t="s">
        <v>2</v>
      </c>
    </row>
    <row r="121" spans="1:47" x14ac:dyDescent="0.25">
      <c r="A121" s="126">
        <v>8</v>
      </c>
      <c r="B121" s="174">
        <v>7</v>
      </c>
      <c r="C121" s="36" t="s">
        <v>10</v>
      </c>
      <c r="D121" s="104">
        <v>460.54999999999995</v>
      </c>
      <c r="E121" s="131">
        <v>0.110257598336</v>
      </c>
      <c r="F121" s="124">
        <v>0.11009237892843682</v>
      </c>
      <c r="G121" s="124" t="s">
        <v>2</v>
      </c>
      <c r="H121" s="124" t="s">
        <v>535</v>
      </c>
      <c r="I121" s="124">
        <v>0.11043985421847415</v>
      </c>
      <c r="J121" s="124" t="s">
        <v>2</v>
      </c>
      <c r="K121" s="124" t="s">
        <v>2</v>
      </c>
      <c r="L121" s="124" t="s">
        <v>2</v>
      </c>
      <c r="M121" s="124" t="s">
        <v>2</v>
      </c>
      <c r="N121" s="124">
        <v>0.10793431248391779</v>
      </c>
      <c r="O121" s="124" t="s">
        <v>535</v>
      </c>
      <c r="P121" s="124" t="s">
        <v>2</v>
      </c>
      <c r="Q121" s="124">
        <v>0.11014152179794008</v>
      </c>
      <c r="R121" s="124">
        <v>0.11073478549114596</v>
      </c>
      <c r="S121" s="125" t="s">
        <v>2</v>
      </c>
      <c r="T121" s="12">
        <v>1.4984854563918092E-3</v>
      </c>
      <c r="U121" s="12" t="s">
        <v>2</v>
      </c>
      <c r="V121" s="12" t="s">
        <v>535</v>
      </c>
      <c r="W121" s="12">
        <v>1.6530006568684125E-3</v>
      </c>
      <c r="X121" s="12" t="s">
        <v>2</v>
      </c>
      <c r="Y121" s="12" t="s">
        <v>2</v>
      </c>
      <c r="Z121" s="12" t="s">
        <v>2</v>
      </c>
      <c r="AA121" s="12" t="s">
        <v>2</v>
      </c>
      <c r="AB121" s="12">
        <v>2.1071435321874291E-2</v>
      </c>
      <c r="AC121" s="12" t="s">
        <v>535</v>
      </c>
      <c r="AD121" s="12" t="s">
        <v>2</v>
      </c>
      <c r="AE121" s="12">
        <v>1.0527758613623163E-3</v>
      </c>
      <c r="AF121" s="12">
        <v>4.3279298873513559E-3</v>
      </c>
      <c r="AG121" s="13" t="s">
        <v>2</v>
      </c>
      <c r="AH121" s="12">
        <v>1.4984854563918092E-3</v>
      </c>
      <c r="AI121" s="12" t="s">
        <v>2</v>
      </c>
      <c r="AJ121" s="12" t="s">
        <v>535</v>
      </c>
      <c r="AK121" s="12">
        <v>-1.6530006568684125E-3</v>
      </c>
      <c r="AL121" s="12" t="s">
        <v>2</v>
      </c>
      <c r="AM121" s="12" t="s">
        <v>2</v>
      </c>
      <c r="AN121" s="12" t="s">
        <v>2</v>
      </c>
      <c r="AO121" s="12" t="s">
        <v>2</v>
      </c>
      <c r="AP121" s="12">
        <v>2.1071435321874291E-2</v>
      </c>
      <c r="AQ121" s="12" t="s">
        <v>535</v>
      </c>
      <c r="AR121" s="12" t="s">
        <v>2</v>
      </c>
      <c r="AS121" s="12">
        <v>1.0527758613623163E-3</v>
      </c>
      <c r="AT121" s="12">
        <v>-4.3279298873513559E-3</v>
      </c>
      <c r="AU121" s="13" t="s">
        <v>2</v>
      </c>
    </row>
    <row r="122" spans="1:47" x14ac:dyDescent="0.25">
      <c r="A122" s="126">
        <v>8</v>
      </c>
      <c r="B122" s="174">
        <v>7</v>
      </c>
      <c r="C122" s="36" t="s">
        <v>10</v>
      </c>
      <c r="D122" s="104">
        <v>464.15</v>
      </c>
      <c r="E122" s="131">
        <v>0.12452309171199999</v>
      </c>
      <c r="F122" s="124">
        <v>0.12425252435518731</v>
      </c>
      <c r="G122" s="124" t="s">
        <v>2</v>
      </c>
      <c r="H122" s="124" t="s">
        <v>535</v>
      </c>
      <c r="I122" s="124">
        <v>0.12467257390844336</v>
      </c>
      <c r="J122" s="124" t="s">
        <v>2</v>
      </c>
      <c r="K122" s="124" t="s">
        <v>2</v>
      </c>
      <c r="L122" s="124" t="s">
        <v>2</v>
      </c>
      <c r="M122" s="124" t="s">
        <v>2</v>
      </c>
      <c r="N122" s="124">
        <v>0.1212670826716955</v>
      </c>
      <c r="O122" s="124" t="s">
        <v>535</v>
      </c>
      <c r="P122" s="124" t="s">
        <v>2</v>
      </c>
      <c r="Q122" s="124">
        <v>0.12438783107884922</v>
      </c>
      <c r="R122" s="124">
        <v>0.12499199404954328</v>
      </c>
      <c r="S122" s="125" t="s">
        <v>2</v>
      </c>
      <c r="T122" s="12">
        <v>2.1728287749106863E-3</v>
      </c>
      <c r="U122" s="12" t="s">
        <v>2</v>
      </c>
      <c r="V122" s="12" t="s">
        <v>535</v>
      </c>
      <c r="W122" s="12">
        <v>1.2004375605216577E-3</v>
      </c>
      <c r="X122" s="12" t="s">
        <v>2</v>
      </c>
      <c r="Y122" s="12" t="s">
        <v>2</v>
      </c>
      <c r="Z122" s="12" t="s">
        <v>2</v>
      </c>
      <c r="AA122" s="12" t="s">
        <v>2</v>
      </c>
      <c r="AB122" s="12">
        <v>2.6147833269632128E-2</v>
      </c>
      <c r="AC122" s="12" t="s">
        <v>535</v>
      </c>
      <c r="AD122" s="12" t="s">
        <v>2</v>
      </c>
      <c r="AE122" s="12">
        <v>1.0862293193265723E-3</v>
      </c>
      <c r="AF122" s="12">
        <v>3.7655854114815972E-3</v>
      </c>
      <c r="AG122" s="13" t="s">
        <v>2</v>
      </c>
      <c r="AH122" s="12">
        <v>2.1728287749106863E-3</v>
      </c>
      <c r="AI122" s="12" t="s">
        <v>2</v>
      </c>
      <c r="AJ122" s="12" t="s">
        <v>535</v>
      </c>
      <c r="AK122" s="12">
        <v>-1.2004375605216577E-3</v>
      </c>
      <c r="AL122" s="12" t="s">
        <v>2</v>
      </c>
      <c r="AM122" s="12" t="s">
        <v>2</v>
      </c>
      <c r="AN122" s="12" t="s">
        <v>2</v>
      </c>
      <c r="AO122" s="12" t="s">
        <v>2</v>
      </c>
      <c r="AP122" s="12">
        <v>2.6147833269632128E-2</v>
      </c>
      <c r="AQ122" s="12" t="s">
        <v>535</v>
      </c>
      <c r="AR122" s="12" t="s">
        <v>2</v>
      </c>
      <c r="AS122" s="12">
        <v>1.0862293193265723E-3</v>
      </c>
      <c r="AT122" s="12">
        <v>-3.7655854114815972E-3</v>
      </c>
      <c r="AU122" s="13" t="s">
        <v>2</v>
      </c>
    </row>
    <row r="123" spans="1:47" x14ac:dyDescent="0.25">
      <c r="A123" s="126">
        <v>8</v>
      </c>
      <c r="B123" s="174">
        <v>7</v>
      </c>
      <c r="C123" s="36" t="s">
        <v>10</v>
      </c>
      <c r="D123" s="104">
        <v>467.34999999999997</v>
      </c>
      <c r="E123" s="131">
        <v>0.138255295616</v>
      </c>
      <c r="F123" s="124">
        <v>0.13808520139382113</v>
      </c>
      <c r="G123" s="124" t="s">
        <v>2</v>
      </c>
      <c r="H123" s="124" t="s">
        <v>535</v>
      </c>
      <c r="I123" s="124">
        <v>0.13855400623114064</v>
      </c>
      <c r="J123" s="124" t="s">
        <v>2</v>
      </c>
      <c r="K123" s="124" t="s">
        <v>2</v>
      </c>
      <c r="L123" s="124" t="s">
        <v>2</v>
      </c>
      <c r="M123" s="124" t="s">
        <v>2</v>
      </c>
      <c r="N123" s="124">
        <v>0.13431177783542902</v>
      </c>
      <c r="O123" s="124" t="s">
        <v>535</v>
      </c>
      <c r="P123" s="124" t="s">
        <v>2</v>
      </c>
      <c r="Q123" s="124">
        <v>0.13831615665634747</v>
      </c>
      <c r="R123" s="124">
        <v>0.13890739139402786</v>
      </c>
      <c r="S123" s="125" t="s">
        <v>2</v>
      </c>
      <c r="T123" s="12">
        <v>1.2302908284345204E-3</v>
      </c>
      <c r="U123" s="12" t="s">
        <v>2</v>
      </c>
      <c r="V123" s="12" t="s">
        <v>535</v>
      </c>
      <c r="W123" s="12">
        <v>2.1605726841039084E-3</v>
      </c>
      <c r="X123" s="12" t="s">
        <v>2</v>
      </c>
      <c r="Y123" s="12" t="s">
        <v>2</v>
      </c>
      <c r="Z123" s="12" t="s">
        <v>2</v>
      </c>
      <c r="AA123" s="12" t="s">
        <v>2</v>
      </c>
      <c r="AB123" s="12">
        <v>2.852344832796843E-2</v>
      </c>
      <c r="AC123" s="12" t="s">
        <v>535</v>
      </c>
      <c r="AD123" s="12" t="s">
        <v>2</v>
      </c>
      <c r="AE123" s="12">
        <v>4.4020766131454736E-4</v>
      </c>
      <c r="AF123" s="12">
        <v>4.7166061532936329E-3</v>
      </c>
      <c r="AG123" s="13" t="s">
        <v>2</v>
      </c>
      <c r="AH123" s="12">
        <v>1.2302908284345204E-3</v>
      </c>
      <c r="AI123" s="12" t="s">
        <v>2</v>
      </c>
      <c r="AJ123" s="12" t="s">
        <v>535</v>
      </c>
      <c r="AK123" s="12">
        <v>-2.1605726841039084E-3</v>
      </c>
      <c r="AL123" s="12" t="s">
        <v>2</v>
      </c>
      <c r="AM123" s="12" t="s">
        <v>2</v>
      </c>
      <c r="AN123" s="12" t="s">
        <v>2</v>
      </c>
      <c r="AO123" s="12" t="s">
        <v>2</v>
      </c>
      <c r="AP123" s="12">
        <v>2.852344832796843E-2</v>
      </c>
      <c r="AQ123" s="12" t="s">
        <v>535</v>
      </c>
      <c r="AR123" s="12" t="s">
        <v>2</v>
      </c>
      <c r="AS123" s="12">
        <v>-4.4020766131454736E-4</v>
      </c>
      <c r="AT123" s="12">
        <v>-4.7166061532936329E-3</v>
      </c>
      <c r="AU123" s="13" t="s">
        <v>2</v>
      </c>
    </row>
    <row r="124" spans="1:47" x14ac:dyDescent="0.25">
      <c r="A124" s="126">
        <v>8</v>
      </c>
      <c r="B124" s="174">
        <v>7</v>
      </c>
      <c r="C124" s="36" t="s">
        <v>10</v>
      </c>
      <c r="D124" s="104">
        <v>471.25</v>
      </c>
      <c r="E124" s="131">
        <v>0.15718707187199998</v>
      </c>
      <c r="F124" s="124">
        <v>0.15665531098364727</v>
      </c>
      <c r="G124" s="124" t="s">
        <v>2</v>
      </c>
      <c r="H124" s="124" t="s">
        <v>535</v>
      </c>
      <c r="I124" s="124">
        <v>0.15715522224388781</v>
      </c>
      <c r="J124" s="124" t="s">
        <v>2</v>
      </c>
      <c r="K124" s="124" t="s">
        <v>2</v>
      </c>
      <c r="L124" s="124" t="s">
        <v>2</v>
      </c>
      <c r="M124" s="124" t="s">
        <v>2</v>
      </c>
      <c r="N124" s="124">
        <v>0.15186363657196641</v>
      </c>
      <c r="O124" s="124" t="s">
        <v>535</v>
      </c>
      <c r="P124" s="124" t="s">
        <v>2</v>
      </c>
      <c r="Q124" s="124">
        <v>0.15703102662515905</v>
      </c>
      <c r="R124" s="124">
        <v>0.15756810003428143</v>
      </c>
      <c r="S124" s="125" t="s">
        <v>2</v>
      </c>
      <c r="T124" s="12">
        <v>3.382981068479592E-3</v>
      </c>
      <c r="U124" s="12" t="s">
        <v>2</v>
      </c>
      <c r="V124" s="12" t="s">
        <v>535</v>
      </c>
      <c r="W124" s="12">
        <v>2.0262244046450283E-4</v>
      </c>
      <c r="X124" s="12" t="s">
        <v>2</v>
      </c>
      <c r="Y124" s="12" t="s">
        <v>2</v>
      </c>
      <c r="Z124" s="12" t="s">
        <v>2</v>
      </c>
      <c r="AA124" s="12" t="s">
        <v>2</v>
      </c>
      <c r="AB124" s="12">
        <v>3.3866877451400899E-2</v>
      </c>
      <c r="AC124" s="12" t="s">
        <v>535</v>
      </c>
      <c r="AD124" s="12" t="s">
        <v>2</v>
      </c>
      <c r="AE124" s="12">
        <v>9.9273588458979834E-4</v>
      </c>
      <c r="AF124" s="12">
        <v>2.4240426247759185E-3</v>
      </c>
      <c r="AG124" s="13" t="s">
        <v>2</v>
      </c>
      <c r="AH124" s="12">
        <v>3.382981068479592E-3</v>
      </c>
      <c r="AI124" s="12" t="s">
        <v>2</v>
      </c>
      <c r="AJ124" s="12" t="s">
        <v>535</v>
      </c>
      <c r="AK124" s="12">
        <v>2.0262244046450283E-4</v>
      </c>
      <c r="AL124" s="12" t="s">
        <v>2</v>
      </c>
      <c r="AM124" s="12" t="s">
        <v>2</v>
      </c>
      <c r="AN124" s="12" t="s">
        <v>2</v>
      </c>
      <c r="AO124" s="12" t="s">
        <v>2</v>
      </c>
      <c r="AP124" s="12">
        <v>3.3866877451400899E-2</v>
      </c>
      <c r="AQ124" s="12" t="s">
        <v>535</v>
      </c>
      <c r="AR124" s="12" t="s">
        <v>2</v>
      </c>
      <c r="AS124" s="12">
        <v>9.9273588458979834E-4</v>
      </c>
      <c r="AT124" s="12">
        <v>-2.4240426247759185E-3</v>
      </c>
      <c r="AU124" s="13" t="s">
        <v>2</v>
      </c>
    </row>
    <row r="125" spans="1:47" x14ac:dyDescent="0.25">
      <c r="A125" s="126">
        <v>8</v>
      </c>
      <c r="B125" s="174">
        <v>7</v>
      </c>
      <c r="C125" s="36" t="s">
        <v>10</v>
      </c>
      <c r="D125" s="104">
        <v>477.65</v>
      </c>
      <c r="E125" s="131">
        <v>0.192517499392</v>
      </c>
      <c r="F125" s="124">
        <v>0.19160631863081651</v>
      </c>
      <c r="G125" s="124" t="s">
        <v>2</v>
      </c>
      <c r="H125" s="124" t="s">
        <v>535</v>
      </c>
      <c r="I125" s="124">
        <v>0.19206020360656609</v>
      </c>
      <c r="J125" s="124" t="s">
        <v>2</v>
      </c>
      <c r="K125" s="124" t="s">
        <v>2</v>
      </c>
      <c r="L125" s="124" t="s">
        <v>2</v>
      </c>
      <c r="M125" s="124" t="s">
        <v>2</v>
      </c>
      <c r="N125" s="124">
        <v>0.18504377906932351</v>
      </c>
      <c r="O125" s="124" t="s">
        <v>535</v>
      </c>
      <c r="P125" s="124" t="s">
        <v>2</v>
      </c>
      <c r="Q125" s="124">
        <v>0.19230005544061682</v>
      </c>
      <c r="R125" s="124">
        <v>0.1926217193327884</v>
      </c>
      <c r="S125" s="125" t="s">
        <v>2</v>
      </c>
      <c r="T125" s="12">
        <v>4.7329762959790068E-3</v>
      </c>
      <c r="U125" s="12" t="s">
        <v>2</v>
      </c>
      <c r="V125" s="12" t="s">
        <v>535</v>
      </c>
      <c r="W125" s="12">
        <v>2.3753465886380176E-3</v>
      </c>
      <c r="X125" s="12" t="s">
        <v>2</v>
      </c>
      <c r="Y125" s="12" t="s">
        <v>2</v>
      </c>
      <c r="Z125" s="12" t="s">
        <v>2</v>
      </c>
      <c r="AA125" s="12" t="s">
        <v>2</v>
      </c>
      <c r="AB125" s="12">
        <v>3.8820992098274956E-2</v>
      </c>
      <c r="AC125" s="12" t="s">
        <v>535</v>
      </c>
      <c r="AD125" s="12" t="s">
        <v>2</v>
      </c>
      <c r="AE125" s="12">
        <v>1.1294762921287668E-3</v>
      </c>
      <c r="AF125" s="12">
        <v>5.4135307760359863E-4</v>
      </c>
      <c r="AG125" s="13" t="s">
        <v>2</v>
      </c>
      <c r="AH125" s="12">
        <v>4.7329762959790068E-3</v>
      </c>
      <c r="AI125" s="12" t="s">
        <v>2</v>
      </c>
      <c r="AJ125" s="12" t="s">
        <v>535</v>
      </c>
      <c r="AK125" s="12">
        <v>2.3753465886380176E-3</v>
      </c>
      <c r="AL125" s="12" t="s">
        <v>2</v>
      </c>
      <c r="AM125" s="12" t="s">
        <v>2</v>
      </c>
      <c r="AN125" s="12" t="s">
        <v>2</v>
      </c>
      <c r="AO125" s="12" t="s">
        <v>2</v>
      </c>
      <c r="AP125" s="12">
        <v>3.8820992098274956E-2</v>
      </c>
      <c r="AQ125" s="12" t="s">
        <v>535</v>
      </c>
      <c r="AR125" s="12" t="s">
        <v>2</v>
      </c>
      <c r="AS125" s="12">
        <v>1.1294762921287668E-3</v>
      </c>
      <c r="AT125" s="12">
        <v>-5.4135307760359863E-4</v>
      </c>
      <c r="AU125" s="13" t="s">
        <v>2</v>
      </c>
    </row>
    <row r="126" spans="1:47" x14ac:dyDescent="0.25">
      <c r="A126" s="126">
        <v>8</v>
      </c>
      <c r="B126" s="174">
        <v>7</v>
      </c>
      <c r="C126" s="36" t="s">
        <v>10</v>
      </c>
      <c r="D126" s="104">
        <v>481.25</v>
      </c>
      <c r="E126" s="131">
        <v>0.21424904537599995</v>
      </c>
      <c r="F126" s="124">
        <v>0.21395099181191682</v>
      </c>
      <c r="G126" s="124" t="s">
        <v>2</v>
      </c>
      <c r="H126" s="124" t="s">
        <v>535</v>
      </c>
      <c r="I126" s="124">
        <v>0.2143063238023602</v>
      </c>
      <c r="J126" s="124" t="s">
        <v>2</v>
      </c>
      <c r="K126" s="124" t="s">
        <v>2</v>
      </c>
      <c r="L126" s="124" t="s">
        <v>2</v>
      </c>
      <c r="M126" s="124" t="s">
        <v>2</v>
      </c>
      <c r="N126" s="124">
        <v>0.20636623691645467</v>
      </c>
      <c r="O126" s="124" t="s">
        <v>535</v>
      </c>
      <c r="P126" s="124" t="s">
        <v>2</v>
      </c>
      <c r="Q126" s="124">
        <v>0.21487599405220911</v>
      </c>
      <c r="R126" s="124">
        <v>0.21498380299607417</v>
      </c>
      <c r="S126" s="125" t="s">
        <v>2</v>
      </c>
      <c r="T126" s="12">
        <v>1.3911546889745052E-3</v>
      </c>
      <c r="U126" s="12" t="s">
        <v>2</v>
      </c>
      <c r="V126" s="12" t="s">
        <v>535</v>
      </c>
      <c r="W126" s="12">
        <v>2.6734507152517234E-4</v>
      </c>
      <c r="X126" s="12" t="s">
        <v>2</v>
      </c>
      <c r="Y126" s="12" t="s">
        <v>2</v>
      </c>
      <c r="Z126" s="12" t="s">
        <v>2</v>
      </c>
      <c r="AA126" s="12" t="s">
        <v>2</v>
      </c>
      <c r="AB126" s="12">
        <v>3.6792735508861731E-2</v>
      </c>
      <c r="AC126" s="12" t="s">
        <v>535</v>
      </c>
      <c r="AD126" s="12" t="s">
        <v>2</v>
      </c>
      <c r="AE126" s="12">
        <v>2.9262612354182776E-3</v>
      </c>
      <c r="AF126" s="12">
        <v>3.4294557475611689E-3</v>
      </c>
      <c r="AG126" s="13" t="s">
        <v>2</v>
      </c>
      <c r="AH126" s="12">
        <v>1.3911546889745052E-3</v>
      </c>
      <c r="AI126" s="12" t="s">
        <v>2</v>
      </c>
      <c r="AJ126" s="12" t="s">
        <v>535</v>
      </c>
      <c r="AK126" s="12">
        <v>-2.6734507152517234E-4</v>
      </c>
      <c r="AL126" s="12" t="s">
        <v>2</v>
      </c>
      <c r="AM126" s="12" t="s">
        <v>2</v>
      </c>
      <c r="AN126" s="12" t="s">
        <v>2</v>
      </c>
      <c r="AO126" s="12" t="s">
        <v>2</v>
      </c>
      <c r="AP126" s="12">
        <v>3.6792735508861731E-2</v>
      </c>
      <c r="AQ126" s="12" t="s">
        <v>535</v>
      </c>
      <c r="AR126" s="12" t="s">
        <v>2</v>
      </c>
      <c r="AS126" s="12">
        <v>-2.9262612354182776E-3</v>
      </c>
      <c r="AT126" s="12">
        <v>-3.4294557475611689E-3</v>
      </c>
      <c r="AU126" s="13" t="s">
        <v>2</v>
      </c>
    </row>
    <row r="127" spans="1:47" x14ac:dyDescent="0.25">
      <c r="A127" s="126">
        <v>8</v>
      </c>
      <c r="B127" s="174">
        <v>7</v>
      </c>
      <c r="C127" s="36" t="s">
        <v>10</v>
      </c>
      <c r="D127" s="104">
        <v>485.45</v>
      </c>
      <c r="E127" s="131">
        <v>0.24291335449599999</v>
      </c>
      <c r="F127" s="124">
        <v>0.24269926791786975</v>
      </c>
      <c r="G127" s="124" t="s">
        <v>2</v>
      </c>
      <c r="H127" s="124" t="s">
        <v>535</v>
      </c>
      <c r="I127" s="124">
        <v>0.24285205775919844</v>
      </c>
      <c r="J127" s="124" t="s">
        <v>2</v>
      </c>
      <c r="K127" s="124" t="s">
        <v>2</v>
      </c>
      <c r="L127" s="124" t="s">
        <v>2</v>
      </c>
      <c r="M127" s="124" t="s">
        <v>2</v>
      </c>
      <c r="N127" s="124">
        <v>0.23393259158057791</v>
      </c>
      <c r="O127" s="124" t="s">
        <v>535</v>
      </c>
      <c r="P127" s="124" t="s">
        <v>2</v>
      </c>
      <c r="Q127" s="124">
        <v>0.24395055600705723</v>
      </c>
      <c r="R127" s="124">
        <v>0.24369843254490653</v>
      </c>
      <c r="S127" s="125" t="s">
        <v>2</v>
      </c>
      <c r="T127" s="12">
        <v>8.8132897664037514E-4</v>
      </c>
      <c r="U127" s="12" t="s">
        <v>2</v>
      </c>
      <c r="V127" s="12" t="s">
        <v>535</v>
      </c>
      <c r="W127" s="12">
        <v>2.5233992148653993E-4</v>
      </c>
      <c r="X127" s="12" t="s">
        <v>2</v>
      </c>
      <c r="Y127" s="12" t="s">
        <v>2</v>
      </c>
      <c r="Z127" s="12" t="s">
        <v>2</v>
      </c>
      <c r="AA127" s="12" t="s">
        <v>2</v>
      </c>
      <c r="AB127" s="12">
        <v>3.6971054695842005E-2</v>
      </c>
      <c r="AC127" s="12" t="s">
        <v>535</v>
      </c>
      <c r="AD127" s="12" t="s">
        <v>2</v>
      </c>
      <c r="AE127" s="12">
        <v>4.2698414552350978E-3</v>
      </c>
      <c r="AF127" s="12">
        <v>3.2319262583789636E-3</v>
      </c>
      <c r="AG127" s="13" t="s">
        <v>2</v>
      </c>
      <c r="AH127" s="12">
        <v>8.8132897664037514E-4</v>
      </c>
      <c r="AI127" s="12" t="s">
        <v>2</v>
      </c>
      <c r="AJ127" s="12" t="s">
        <v>535</v>
      </c>
      <c r="AK127" s="12">
        <v>2.5233992148653993E-4</v>
      </c>
      <c r="AL127" s="12" t="s">
        <v>2</v>
      </c>
      <c r="AM127" s="12" t="s">
        <v>2</v>
      </c>
      <c r="AN127" s="12" t="s">
        <v>2</v>
      </c>
      <c r="AO127" s="12" t="s">
        <v>2</v>
      </c>
      <c r="AP127" s="12">
        <v>3.6971054695842005E-2</v>
      </c>
      <c r="AQ127" s="12" t="s">
        <v>535</v>
      </c>
      <c r="AR127" s="12" t="s">
        <v>2</v>
      </c>
      <c r="AS127" s="12">
        <v>-4.2698414552350978E-3</v>
      </c>
      <c r="AT127" s="12">
        <v>-3.2319262583789636E-3</v>
      </c>
      <c r="AU127" s="13" t="s">
        <v>2</v>
      </c>
    </row>
    <row r="128" spans="1:47" x14ac:dyDescent="0.25">
      <c r="A128" s="126">
        <v>22</v>
      </c>
      <c r="B128" s="174">
        <v>7</v>
      </c>
      <c r="C128" s="36" t="s">
        <v>10</v>
      </c>
      <c r="D128" s="35">
        <v>525.5</v>
      </c>
      <c r="E128" s="131">
        <v>0.70930000000000004</v>
      </c>
      <c r="F128" s="124">
        <v>0.71242868647953894</v>
      </c>
      <c r="G128" s="124" t="s">
        <v>2</v>
      </c>
      <c r="H128" s="124" t="s">
        <v>535</v>
      </c>
      <c r="I128" s="124" t="s">
        <v>535</v>
      </c>
      <c r="J128" s="124" t="s">
        <v>2</v>
      </c>
      <c r="K128" s="124" t="s">
        <v>2</v>
      </c>
      <c r="L128" s="124" t="s">
        <v>2</v>
      </c>
      <c r="M128" s="124" t="s">
        <v>2</v>
      </c>
      <c r="N128" s="124">
        <v>0.70526707625307439</v>
      </c>
      <c r="O128" s="124" t="s">
        <v>535</v>
      </c>
      <c r="P128" s="124" t="s">
        <v>2</v>
      </c>
      <c r="Q128" s="124" t="s">
        <v>535</v>
      </c>
      <c r="R128" s="124">
        <v>0.70487538673358141</v>
      </c>
      <c r="S128" s="125" t="s">
        <v>2</v>
      </c>
      <c r="T128" s="12">
        <v>4.4109494988564786E-3</v>
      </c>
      <c r="U128" s="12" t="s">
        <v>2</v>
      </c>
      <c r="V128" s="12" t="s">
        <v>535</v>
      </c>
      <c r="W128" s="12" t="s">
        <v>535</v>
      </c>
      <c r="X128" s="12" t="s">
        <v>2</v>
      </c>
      <c r="Y128" s="12" t="s">
        <v>2</v>
      </c>
      <c r="Z128" s="12" t="s">
        <v>2</v>
      </c>
      <c r="AA128" s="12" t="s">
        <v>2</v>
      </c>
      <c r="AB128" s="12">
        <v>5.685779990026299E-3</v>
      </c>
      <c r="AC128" s="12" t="s">
        <v>535</v>
      </c>
      <c r="AD128" s="12" t="s">
        <v>2</v>
      </c>
      <c r="AE128" s="12" t="s">
        <v>535</v>
      </c>
      <c r="AF128" s="12">
        <v>6.2379998116715504E-3</v>
      </c>
      <c r="AG128" s="13" t="s">
        <v>2</v>
      </c>
      <c r="AH128" s="12">
        <v>-4.4109494988564786E-3</v>
      </c>
      <c r="AI128" s="12" t="s">
        <v>2</v>
      </c>
      <c r="AJ128" s="12" t="s">
        <v>535</v>
      </c>
      <c r="AK128" s="12" t="s">
        <v>535</v>
      </c>
      <c r="AL128" s="12" t="s">
        <v>2</v>
      </c>
      <c r="AM128" s="12" t="s">
        <v>2</v>
      </c>
      <c r="AN128" s="12" t="s">
        <v>2</v>
      </c>
      <c r="AO128" s="12" t="s">
        <v>2</v>
      </c>
      <c r="AP128" s="12">
        <v>5.685779990026299E-3</v>
      </c>
      <c r="AQ128" s="12" t="s">
        <v>535</v>
      </c>
      <c r="AR128" s="12" t="s">
        <v>2</v>
      </c>
      <c r="AS128" s="12" t="s">
        <v>535</v>
      </c>
      <c r="AT128" s="12">
        <v>6.2379998116715504E-3</v>
      </c>
      <c r="AU128" s="13" t="s">
        <v>2</v>
      </c>
    </row>
    <row r="129" spans="1:47" x14ac:dyDescent="0.25">
      <c r="A129" s="126">
        <v>22</v>
      </c>
      <c r="B129" s="174">
        <v>7</v>
      </c>
      <c r="C129" s="36" t="s">
        <v>10</v>
      </c>
      <c r="D129" s="35">
        <v>531.15</v>
      </c>
      <c r="E129" s="131">
        <v>0.81159999999999999</v>
      </c>
      <c r="F129" s="124">
        <v>0.81602897659897544</v>
      </c>
      <c r="G129" s="124" t="s">
        <v>2</v>
      </c>
      <c r="H129" s="124" t="s">
        <v>535</v>
      </c>
      <c r="I129" s="124" t="s">
        <v>535</v>
      </c>
      <c r="J129" s="124" t="s">
        <v>2</v>
      </c>
      <c r="K129" s="124" t="s">
        <v>2</v>
      </c>
      <c r="L129" s="124" t="s">
        <v>2</v>
      </c>
      <c r="M129" s="124" t="s">
        <v>2</v>
      </c>
      <c r="N129" s="124">
        <v>0.81403163834421366</v>
      </c>
      <c r="O129" s="124" t="s">
        <v>535</v>
      </c>
      <c r="P129" s="124" t="s">
        <v>2</v>
      </c>
      <c r="Q129" s="124" t="s">
        <v>535</v>
      </c>
      <c r="R129" s="124">
        <v>0.80488869631582971</v>
      </c>
      <c r="S129" s="125" t="s">
        <v>2</v>
      </c>
      <c r="T129" s="12">
        <v>5.4570929016454581E-3</v>
      </c>
      <c r="U129" s="12" t="s">
        <v>2</v>
      </c>
      <c r="V129" s="12" t="s">
        <v>535</v>
      </c>
      <c r="W129" s="12" t="s">
        <v>535</v>
      </c>
      <c r="X129" s="12" t="s">
        <v>2</v>
      </c>
      <c r="Y129" s="12" t="s">
        <v>2</v>
      </c>
      <c r="Z129" s="12" t="s">
        <v>2</v>
      </c>
      <c r="AA129" s="12" t="s">
        <v>2</v>
      </c>
      <c r="AB129" s="12">
        <v>2.9961044162317291E-3</v>
      </c>
      <c r="AC129" s="12" t="s">
        <v>535</v>
      </c>
      <c r="AD129" s="12" t="s">
        <v>2</v>
      </c>
      <c r="AE129" s="12" t="s">
        <v>535</v>
      </c>
      <c r="AF129" s="12">
        <v>8.2692258306681591E-3</v>
      </c>
      <c r="AG129" s="13" t="s">
        <v>2</v>
      </c>
      <c r="AH129" s="12">
        <v>-5.4570929016454581E-3</v>
      </c>
      <c r="AI129" s="12" t="s">
        <v>2</v>
      </c>
      <c r="AJ129" s="12" t="s">
        <v>535</v>
      </c>
      <c r="AK129" s="12" t="s">
        <v>535</v>
      </c>
      <c r="AL129" s="12" t="s">
        <v>2</v>
      </c>
      <c r="AM129" s="12" t="s">
        <v>2</v>
      </c>
      <c r="AN129" s="12" t="s">
        <v>2</v>
      </c>
      <c r="AO129" s="12" t="s">
        <v>2</v>
      </c>
      <c r="AP129" s="12">
        <v>-2.9961044162317291E-3</v>
      </c>
      <c r="AQ129" s="12" t="s">
        <v>535</v>
      </c>
      <c r="AR129" s="12" t="s">
        <v>2</v>
      </c>
      <c r="AS129" s="12" t="s">
        <v>535</v>
      </c>
      <c r="AT129" s="12">
        <v>8.2692258306681591E-3</v>
      </c>
      <c r="AU129" s="13" t="s">
        <v>2</v>
      </c>
    </row>
    <row r="130" spans="1:47" x14ac:dyDescent="0.25">
      <c r="A130" s="126">
        <v>29</v>
      </c>
      <c r="B130" s="174">
        <v>7</v>
      </c>
      <c r="C130" s="36" t="s">
        <v>10</v>
      </c>
      <c r="D130" s="35">
        <v>372.57</v>
      </c>
      <c r="E130" s="131">
        <v>2.1299999999999999E-3</v>
      </c>
      <c r="F130" s="124">
        <v>2.1096570899437569E-3</v>
      </c>
      <c r="G130" s="124" t="s">
        <v>2</v>
      </c>
      <c r="H130" s="124">
        <v>2.0977266926354931E-3</v>
      </c>
      <c r="I130" s="124" t="s">
        <v>535</v>
      </c>
      <c r="J130" s="124" t="s">
        <v>2</v>
      </c>
      <c r="K130" s="124" t="s">
        <v>2</v>
      </c>
      <c r="L130" s="124" t="s">
        <v>2</v>
      </c>
      <c r="M130" s="124" t="s">
        <v>2</v>
      </c>
      <c r="N130" s="124" t="s">
        <v>535</v>
      </c>
      <c r="O130" s="124">
        <v>2.1268875396766658E-3</v>
      </c>
      <c r="P130" s="124" t="s">
        <v>2</v>
      </c>
      <c r="Q130" s="124">
        <v>2.0984132280578863E-3</v>
      </c>
      <c r="R130" s="124">
        <v>2.1115733645056911E-3</v>
      </c>
      <c r="S130" s="125" t="s">
        <v>2</v>
      </c>
      <c r="T130" s="12">
        <v>9.5506619982361762E-3</v>
      </c>
      <c r="U130" s="12" t="s">
        <v>2</v>
      </c>
      <c r="V130" s="12">
        <v>1.515178749507365E-2</v>
      </c>
      <c r="W130" s="12" t="s">
        <v>535</v>
      </c>
      <c r="X130" s="12" t="s">
        <v>2</v>
      </c>
      <c r="Y130" s="12" t="s">
        <v>2</v>
      </c>
      <c r="Z130" s="12" t="s">
        <v>2</v>
      </c>
      <c r="AA130" s="12" t="s">
        <v>2</v>
      </c>
      <c r="AB130" s="12" t="s">
        <v>535</v>
      </c>
      <c r="AC130" s="12">
        <v>1.4612489780911416E-3</v>
      </c>
      <c r="AD130" s="12" t="s">
        <v>2</v>
      </c>
      <c r="AE130" s="12">
        <v>1.4829470395358519E-2</v>
      </c>
      <c r="AF130" s="12">
        <v>8.6510025794877266E-3</v>
      </c>
      <c r="AG130" s="13" t="s">
        <v>2</v>
      </c>
      <c r="AH130" s="12">
        <v>9.5506619982361762E-3</v>
      </c>
      <c r="AI130" s="12" t="s">
        <v>2</v>
      </c>
      <c r="AJ130" s="12">
        <v>1.515178749507365E-2</v>
      </c>
      <c r="AK130" s="12" t="s">
        <v>535</v>
      </c>
      <c r="AL130" s="12" t="s">
        <v>2</v>
      </c>
      <c r="AM130" s="12" t="s">
        <v>2</v>
      </c>
      <c r="AN130" s="12" t="s">
        <v>2</v>
      </c>
      <c r="AO130" s="12" t="s">
        <v>2</v>
      </c>
      <c r="AP130" s="12" t="s">
        <v>535</v>
      </c>
      <c r="AQ130" s="12">
        <v>1.4612489780911416E-3</v>
      </c>
      <c r="AR130" s="12" t="s">
        <v>2</v>
      </c>
      <c r="AS130" s="12">
        <v>1.4829470395358519E-2</v>
      </c>
      <c r="AT130" s="12">
        <v>8.6510025794877266E-3</v>
      </c>
      <c r="AU130" s="13" t="s">
        <v>2</v>
      </c>
    </row>
    <row r="131" spans="1:47" x14ac:dyDescent="0.25">
      <c r="A131" s="126">
        <v>29</v>
      </c>
      <c r="B131" s="174">
        <v>7</v>
      </c>
      <c r="C131" s="36" t="s">
        <v>10</v>
      </c>
      <c r="D131" s="35">
        <v>382.62</v>
      </c>
      <c r="E131" s="131">
        <v>3.7799999999999999E-3</v>
      </c>
      <c r="F131" s="124">
        <v>3.7560490221321243E-3</v>
      </c>
      <c r="G131" s="124" t="s">
        <v>2</v>
      </c>
      <c r="H131" s="124">
        <v>3.7233128444304183E-3</v>
      </c>
      <c r="I131" s="124" t="s">
        <v>535</v>
      </c>
      <c r="J131" s="124" t="s">
        <v>2</v>
      </c>
      <c r="K131" s="124" t="s">
        <v>2</v>
      </c>
      <c r="L131" s="124" t="s">
        <v>2</v>
      </c>
      <c r="M131" s="124" t="s">
        <v>2</v>
      </c>
      <c r="N131" s="124" t="s">
        <v>535</v>
      </c>
      <c r="O131" s="124">
        <v>3.7526608151159952E-3</v>
      </c>
      <c r="P131" s="124" t="s">
        <v>2</v>
      </c>
      <c r="Q131" s="124">
        <v>3.7323466514438022E-3</v>
      </c>
      <c r="R131" s="124">
        <v>3.7408561489874728E-3</v>
      </c>
      <c r="S131" s="125" t="s">
        <v>2</v>
      </c>
      <c r="T131" s="12">
        <v>6.3362375311840375E-3</v>
      </c>
      <c r="U131" s="12" t="s">
        <v>2</v>
      </c>
      <c r="V131" s="12">
        <v>1.4996602002534833E-2</v>
      </c>
      <c r="W131" s="12" t="s">
        <v>535</v>
      </c>
      <c r="X131" s="12" t="s">
        <v>2</v>
      </c>
      <c r="Y131" s="12" t="s">
        <v>2</v>
      </c>
      <c r="Z131" s="12" t="s">
        <v>2</v>
      </c>
      <c r="AA131" s="12" t="s">
        <v>2</v>
      </c>
      <c r="AB131" s="12" t="s">
        <v>535</v>
      </c>
      <c r="AC131" s="12">
        <v>7.2325885936520449E-3</v>
      </c>
      <c r="AD131" s="12" t="s">
        <v>2</v>
      </c>
      <c r="AE131" s="12">
        <v>1.2606705967248076E-2</v>
      </c>
      <c r="AF131" s="12">
        <v>1.0355516140880186E-2</v>
      </c>
      <c r="AG131" s="13" t="s">
        <v>2</v>
      </c>
      <c r="AH131" s="12">
        <v>6.3362375311840375E-3</v>
      </c>
      <c r="AI131" s="12" t="s">
        <v>2</v>
      </c>
      <c r="AJ131" s="12">
        <v>1.4996602002534833E-2</v>
      </c>
      <c r="AK131" s="12" t="s">
        <v>535</v>
      </c>
      <c r="AL131" s="12" t="s">
        <v>2</v>
      </c>
      <c r="AM131" s="12" t="s">
        <v>2</v>
      </c>
      <c r="AN131" s="12" t="s">
        <v>2</v>
      </c>
      <c r="AO131" s="12" t="s">
        <v>2</v>
      </c>
      <c r="AP131" s="12" t="s">
        <v>535</v>
      </c>
      <c r="AQ131" s="12">
        <v>7.2325885936520449E-3</v>
      </c>
      <c r="AR131" s="12" t="s">
        <v>2</v>
      </c>
      <c r="AS131" s="12">
        <v>1.2606705967248076E-2</v>
      </c>
      <c r="AT131" s="12">
        <v>1.0355516140880186E-2</v>
      </c>
      <c r="AU131" s="13" t="s">
        <v>2</v>
      </c>
    </row>
    <row r="132" spans="1:47" x14ac:dyDescent="0.25">
      <c r="A132" s="126">
        <v>29</v>
      </c>
      <c r="B132" s="174">
        <v>7</v>
      </c>
      <c r="C132" s="36" t="s">
        <v>10</v>
      </c>
      <c r="D132" s="35">
        <v>392.73</v>
      </c>
      <c r="E132" s="131">
        <v>6.4200000000000004E-3</v>
      </c>
      <c r="F132" s="124">
        <v>6.4464544030276762E-3</v>
      </c>
      <c r="G132" s="124" t="s">
        <v>2</v>
      </c>
      <c r="H132" s="124">
        <v>6.3735959239201497E-3</v>
      </c>
      <c r="I132" s="124" t="s">
        <v>535</v>
      </c>
      <c r="J132" s="124" t="s">
        <v>2</v>
      </c>
      <c r="K132" s="124" t="s">
        <v>2</v>
      </c>
      <c r="L132" s="124" t="s">
        <v>2</v>
      </c>
      <c r="M132" s="124" t="s">
        <v>2</v>
      </c>
      <c r="N132" s="124" t="s">
        <v>535</v>
      </c>
      <c r="O132" s="124">
        <v>6.4166439723725424E-3</v>
      </c>
      <c r="P132" s="124" t="s">
        <v>2</v>
      </c>
      <c r="Q132" s="124">
        <v>6.4034796597759909E-3</v>
      </c>
      <c r="R132" s="124">
        <v>6.4099947802242129E-3</v>
      </c>
      <c r="S132" s="125" t="s">
        <v>2</v>
      </c>
      <c r="T132" s="12">
        <v>4.1206235245601049E-3</v>
      </c>
      <c r="U132" s="12" t="s">
        <v>2</v>
      </c>
      <c r="V132" s="12">
        <v>7.2280492336215946E-3</v>
      </c>
      <c r="W132" s="12" t="s">
        <v>535</v>
      </c>
      <c r="X132" s="12" t="s">
        <v>2</v>
      </c>
      <c r="Y132" s="12" t="s">
        <v>2</v>
      </c>
      <c r="Z132" s="12" t="s">
        <v>2</v>
      </c>
      <c r="AA132" s="12" t="s">
        <v>2</v>
      </c>
      <c r="AB132" s="12" t="s">
        <v>535</v>
      </c>
      <c r="AC132" s="12">
        <v>5.2274573636417116E-4</v>
      </c>
      <c r="AD132" s="12" t="s">
        <v>2</v>
      </c>
      <c r="AE132" s="12">
        <v>2.5732617171354295E-3</v>
      </c>
      <c r="AF132" s="12">
        <v>1.558445447941964E-3</v>
      </c>
      <c r="AG132" s="13" t="s">
        <v>2</v>
      </c>
      <c r="AH132" s="12">
        <v>-4.1206235245601049E-3</v>
      </c>
      <c r="AI132" s="12" t="s">
        <v>2</v>
      </c>
      <c r="AJ132" s="12">
        <v>7.2280492336215946E-3</v>
      </c>
      <c r="AK132" s="12" t="s">
        <v>535</v>
      </c>
      <c r="AL132" s="12" t="s">
        <v>2</v>
      </c>
      <c r="AM132" s="12" t="s">
        <v>2</v>
      </c>
      <c r="AN132" s="12" t="s">
        <v>2</v>
      </c>
      <c r="AO132" s="12" t="s">
        <v>2</v>
      </c>
      <c r="AP132" s="12" t="s">
        <v>535</v>
      </c>
      <c r="AQ132" s="12">
        <v>5.2274573636417116E-4</v>
      </c>
      <c r="AR132" s="12" t="s">
        <v>2</v>
      </c>
      <c r="AS132" s="12">
        <v>2.5732617171354295E-3</v>
      </c>
      <c r="AT132" s="12">
        <v>1.558445447941964E-3</v>
      </c>
      <c r="AU132" s="13" t="s">
        <v>2</v>
      </c>
    </row>
    <row r="133" spans="1:47" x14ac:dyDescent="0.25">
      <c r="A133" s="126">
        <v>29</v>
      </c>
      <c r="B133" s="174">
        <v>7</v>
      </c>
      <c r="C133" s="36" t="s">
        <v>10</v>
      </c>
      <c r="D133" s="35">
        <v>402.73</v>
      </c>
      <c r="E133" s="131">
        <v>1.059E-2</v>
      </c>
      <c r="F133" s="124">
        <v>1.0614136148666716E-2</v>
      </c>
      <c r="G133" s="124" t="s">
        <v>2</v>
      </c>
      <c r="H133" s="124">
        <v>1.0471357815350144E-2</v>
      </c>
      <c r="I133" s="124" t="s">
        <v>535</v>
      </c>
      <c r="J133" s="124" t="s">
        <v>2</v>
      </c>
      <c r="K133" s="124" t="s">
        <v>2</v>
      </c>
      <c r="L133" s="124" t="s">
        <v>2</v>
      </c>
      <c r="M133" s="124" t="s">
        <v>2</v>
      </c>
      <c r="N133" s="124" t="s">
        <v>535</v>
      </c>
      <c r="O133" s="124">
        <v>1.0572104453586887E-2</v>
      </c>
      <c r="P133" s="124" t="s">
        <v>2</v>
      </c>
      <c r="Q133" s="124">
        <v>1.0545017105088478E-2</v>
      </c>
      <c r="R133" s="124">
        <v>1.0560046527974428E-2</v>
      </c>
      <c r="S133" s="125" t="s">
        <v>2</v>
      </c>
      <c r="T133" s="12">
        <v>2.2791452943073981E-3</v>
      </c>
      <c r="U133" s="12" t="s">
        <v>2</v>
      </c>
      <c r="V133" s="12">
        <v>1.1203228012262187E-2</v>
      </c>
      <c r="W133" s="12" t="s">
        <v>535</v>
      </c>
      <c r="X133" s="12" t="s">
        <v>2</v>
      </c>
      <c r="Y133" s="12" t="s">
        <v>2</v>
      </c>
      <c r="Z133" s="12" t="s">
        <v>2</v>
      </c>
      <c r="AA133" s="12" t="s">
        <v>2</v>
      </c>
      <c r="AB133" s="12" t="s">
        <v>535</v>
      </c>
      <c r="AC133" s="12">
        <v>1.6898532968001023E-3</v>
      </c>
      <c r="AD133" s="12" t="s">
        <v>2</v>
      </c>
      <c r="AE133" s="12">
        <v>4.2476765733259984E-3</v>
      </c>
      <c r="AF133" s="12">
        <v>2.8284676133684961E-3</v>
      </c>
      <c r="AG133" s="13" t="s">
        <v>2</v>
      </c>
      <c r="AH133" s="12">
        <v>-2.2791452943073981E-3</v>
      </c>
      <c r="AI133" s="12" t="s">
        <v>2</v>
      </c>
      <c r="AJ133" s="12">
        <v>1.1203228012262187E-2</v>
      </c>
      <c r="AK133" s="12" t="s">
        <v>535</v>
      </c>
      <c r="AL133" s="12" t="s">
        <v>2</v>
      </c>
      <c r="AM133" s="12" t="s">
        <v>2</v>
      </c>
      <c r="AN133" s="12" t="s">
        <v>2</v>
      </c>
      <c r="AO133" s="12" t="s">
        <v>2</v>
      </c>
      <c r="AP133" s="12" t="s">
        <v>535</v>
      </c>
      <c r="AQ133" s="12">
        <v>1.6898532968001023E-3</v>
      </c>
      <c r="AR133" s="12" t="s">
        <v>2</v>
      </c>
      <c r="AS133" s="12">
        <v>4.2476765733259984E-3</v>
      </c>
      <c r="AT133" s="12">
        <v>2.8284676133684961E-3</v>
      </c>
      <c r="AU133" s="13" t="s">
        <v>2</v>
      </c>
    </row>
    <row r="134" spans="1:47" x14ac:dyDescent="0.25">
      <c r="A134" s="126">
        <v>29</v>
      </c>
      <c r="B134" s="174">
        <v>7</v>
      </c>
      <c r="C134" s="36" t="s">
        <v>10</v>
      </c>
      <c r="D134" s="35">
        <v>412.79</v>
      </c>
      <c r="E134" s="131">
        <v>1.7000000000000001E-2</v>
      </c>
      <c r="F134" s="124">
        <v>1.697162527039963E-2</v>
      </c>
      <c r="G134" s="124" t="s">
        <v>2</v>
      </c>
      <c r="H134" s="124" t="s">
        <v>535</v>
      </c>
      <c r="I134" s="124" t="s">
        <v>535</v>
      </c>
      <c r="J134" s="124" t="s">
        <v>2</v>
      </c>
      <c r="K134" s="124" t="s">
        <v>2</v>
      </c>
      <c r="L134" s="124" t="s">
        <v>2</v>
      </c>
      <c r="M134" s="124" t="s">
        <v>2</v>
      </c>
      <c r="N134" s="124" t="s">
        <v>535</v>
      </c>
      <c r="O134" s="124">
        <v>1.6976908456740679E-2</v>
      </c>
      <c r="P134" s="124" t="s">
        <v>2</v>
      </c>
      <c r="Q134" s="124">
        <v>1.6870777023065598E-2</v>
      </c>
      <c r="R134" s="124">
        <v>1.6916111750699413E-2</v>
      </c>
      <c r="S134" s="125" t="s">
        <v>2</v>
      </c>
      <c r="T134" s="12">
        <v>1.6691017411982853E-3</v>
      </c>
      <c r="U134" s="12" t="s">
        <v>2</v>
      </c>
      <c r="V134" s="12" t="s">
        <v>535</v>
      </c>
      <c r="W134" s="12" t="s">
        <v>535</v>
      </c>
      <c r="X134" s="12" t="s">
        <v>2</v>
      </c>
      <c r="Y134" s="12" t="s">
        <v>2</v>
      </c>
      <c r="Z134" s="12" t="s">
        <v>2</v>
      </c>
      <c r="AA134" s="12" t="s">
        <v>2</v>
      </c>
      <c r="AB134" s="12" t="s">
        <v>535</v>
      </c>
      <c r="AC134" s="12">
        <v>1.3583260740777842E-3</v>
      </c>
      <c r="AD134" s="12" t="s">
        <v>2</v>
      </c>
      <c r="AE134" s="12">
        <v>7.6013515843766574E-3</v>
      </c>
      <c r="AF134" s="12">
        <v>4.9346029000345779E-3</v>
      </c>
      <c r="AG134" s="13" t="s">
        <v>2</v>
      </c>
      <c r="AH134" s="12">
        <v>1.6691017411982853E-3</v>
      </c>
      <c r="AI134" s="12" t="s">
        <v>2</v>
      </c>
      <c r="AJ134" s="12" t="s">
        <v>535</v>
      </c>
      <c r="AK134" s="12" t="s">
        <v>535</v>
      </c>
      <c r="AL134" s="12" t="s">
        <v>2</v>
      </c>
      <c r="AM134" s="12" t="s">
        <v>2</v>
      </c>
      <c r="AN134" s="12" t="s">
        <v>2</v>
      </c>
      <c r="AO134" s="12" t="s">
        <v>2</v>
      </c>
      <c r="AP134" s="12" t="s">
        <v>535</v>
      </c>
      <c r="AQ134" s="12">
        <v>1.3583260740777842E-3</v>
      </c>
      <c r="AR134" s="12" t="s">
        <v>2</v>
      </c>
      <c r="AS134" s="12">
        <v>7.6013515843766574E-3</v>
      </c>
      <c r="AT134" s="12">
        <v>4.9346029000345779E-3</v>
      </c>
      <c r="AU134" s="13" t="s">
        <v>2</v>
      </c>
    </row>
    <row r="135" spans="1:47" x14ac:dyDescent="0.25">
      <c r="A135" s="126">
        <v>21</v>
      </c>
      <c r="B135" s="174">
        <v>8</v>
      </c>
      <c r="C135" s="36" t="s">
        <v>11</v>
      </c>
      <c r="D135" s="104">
        <v>291.52999999999997</v>
      </c>
      <c r="E135" s="131">
        <v>9.9999999999999995E-7</v>
      </c>
      <c r="F135" s="124">
        <v>1.0018393992870995E-6</v>
      </c>
      <c r="G135" s="124" t="s">
        <v>2</v>
      </c>
      <c r="H135" s="124" t="s">
        <v>2</v>
      </c>
      <c r="I135" s="124" t="s">
        <v>2</v>
      </c>
      <c r="J135" s="124" t="s">
        <v>2</v>
      </c>
      <c r="K135" s="124" t="s">
        <v>2</v>
      </c>
      <c r="L135" s="124" t="s">
        <v>2</v>
      </c>
      <c r="M135" s="124" t="s">
        <v>2</v>
      </c>
      <c r="N135" s="124" t="s">
        <v>2</v>
      </c>
      <c r="O135" s="124" t="s">
        <v>2</v>
      </c>
      <c r="P135" s="124" t="s">
        <v>2</v>
      </c>
      <c r="Q135" s="124" t="s">
        <v>2</v>
      </c>
      <c r="R135" s="124" t="s">
        <v>2</v>
      </c>
      <c r="S135" s="125" t="s">
        <v>2</v>
      </c>
      <c r="T135" s="12">
        <v>1.8393992870995004E-3</v>
      </c>
      <c r="U135" s="12" t="s">
        <v>2</v>
      </c>
      <c r="V135" s="12" t="s">
        <v>2</v>
      </c>
      <c r="W135" s="12" t="s">
        <v>2</v>
      </c>
      <c r="X135" s="12" t="s">
        <v>2</v>
      </c>
      <c r="Y135" s="12" t="s">
        <v>2</v>
      </c>
      <c r="Z135" s="12" t="s">
        <v>2</v>
      </c>
      <c r="AA135" s="12" t="s">
        <v>2</v>
      </c>
      <c r="AB135" s="12" t="s">
        <v>2</v>
      </c>
      <c r="AC135" s="12" t="s">
        <v>2</v>
      </c>
      <c r="AD135" s="12" t="s">
        <v>2</v>
      </c>
      <c r="AE135" s="12" t="s">
        <v>2</v>
      </c>
      <c r="AF135" s="12" t="s">
        <v>2</v>
      </c>
      <c r="AG135" s="13" t="s">
        <v>2</v>
      </c>
      <c r="AH135" s="12">
        <v>-1.8393992870995004E-3</v>
      </c>
      <c r="AI135" s="12" t="s">
        <v>2</v>
      </c>
      <c r="AJ135" s="12" t="s">
        <v>2</v>
      </c>
      <c r="AK135" s="12" t="s">
        <v>2</v>
      </c>
      <c r="AL135" s="12" t="s">
        <v>2</v>
      </c>
      <c r="AM135" s="12" t="s">
        <v>2</v>
      </c>
      <c r="AN135" s="12" t="s">
        <v>2</v>
      </c>
      <c r="AO135" s="12" t="s">
        <v>2</v>
      </c>
      <c r="AP135" s="12" t="s">
        <v>2</v>
      </c>
      <c r="AQ135" s="12" t="s">
        <v>2</v>
      </c>
      <c r="AR135" s="12" t="s">
        <v>2</v>
      </c>
      <c r="AS135" s="12" t="s">
        <v>2</v>
      </c>
      <c r="AT135" s="12" t="s">
        <v>2</v>
      </c>
      <c r="AU135" s="13" t="s">
        <v>2</v>
      </c>
    </row>
    <row r="136" spans="1:47" x14ac:dyDescent="0.25">
      <c r="A136" s="126">
        <v>21</v>
      </c>
      <c r="B136" s="174">
        <v>8</v>
      </c>
      <c r="C136" s="36" t="s">
        <v>11</v>
      </c>
      <c r="D136" s="104">
        <v>297.45999999999998</v>
      </c>
      <c r="E136" s="131">
        <v>1.9999999999999999E-6</v>
      </c>
      <c r="F136" s="124">
        <v>2.0037897560429445E-6</v>
      </c>
      <c r="G136" s="124" t="s">
        <v>2</v>
      </c>
      <c r="H136" s="124" t="s">
        <v>2</v>
      </c>
      <c r="I136" s="124" t="s">
        <v>2</v>
      </c>
      <c r="J136" s="124" t="s">
        <v>2</v>
      </c>
      <c r="K136" s="124" t="s">
        <v>2</v>
      </c>
      <c r="L136" s="124" t="s">
        <v>2</v>
      </c>
      <c r="M136" s="124" t="s">
        <v>2</v>
      </c>
      <c r="N136" s="124" t="s">
        <v>2</v>
      </c>
      <c r="O136" s="124" t="s">
        <v>2</v>
      </c>
      <c r="P136" s="124" t="s">
        <v>2</v>
      </c>
      <c r="Q136" s="124" t="s">
        <v>2</v>
      </c>
      <c r="R136" s="124" t="s">
        <v>2</v>
      </c>
      <c r="S136" s="125" t="s">
        <v>2</v>
      </c>
      <c r="T136" s="12">
        <v>1.894878021472271E-3</v>
      </c>
      <c r="U136" s="12" t="s">
        <v>2</v>
      </c>
      <c r="V136" s="12" t="s">
        <v>2</v>
      </c>
      <c r="W136" s="12" t="s">
        <v>2</v>
      </c>
      <c r="X136" s="12" t="s">
        <v>2</v>
      </c>
      <c r="Y136" s="12" t="s">
        <v>2</v>
      </c>
      <c r="Z136" s="12" t="s">
        <v>2</v>
      </c>
      <c r="AA136" s="12" t="s">
        <v>2</v>
      </c>
      <c r="AB136" s="12" t="s">
        <v>2</v>
      </c>
      <c r="AC136" s="12" t="s">
        <v>2</v>
      </c>
      <c r="AD136" s="12" t="s">
        <v>2</v>
      </c>
      <c r="AE136" s="12" t="s">
        <v>2</v>
      </c>
      <c r="AF136" s="12" t="s">
        <v>2</v>
      </c>
      <c r="AG136" s="13" t="s">
        <v>2</v>
      </c>
      <c r="AH136" s="12">
        <v>-1.894878021472271E-3</v>
      </c>
      <c r="AI136" s="12" t="s">
        <v>2</v>
      </c>
      <c r="AJ136" s="12" t="s">
        <v>2</v>
      </c>
      <c r="AK136" s="12" t="s">
        <v>2</v>
      </c>
      <c r="AL136" s="12" t="s">
        <v>2</v>
      </c>
      <c r="AM136" s="12" t="s">
        <v>2</v>
      </c>
      <c r="AN136" s="12" t="s">
        <v>2</v>
      </c>
      <c r="AO136" s="12" t="s">
        <v>2</v>
      </c>
      <c r="AP136" s="12" t="s">
        <v>2</v>
      </c>
      <c r="AQ136" s="12" t="s">
        <v>2</v>
      </c>
      <c r="AR136" s="12" t="s">
        <v>2</v>
      </c>
      <c r="AS136" s="12" t="s">
        <v>2</v>
      </c>
      <c r="AT136" s="12" t="s">
        <v>2</v>
      </c>
      <c r="AU136" s="13" t="s">
        <v>2</v>
      </c>
    </row>
    <row r="137" spans="1:47" x14ac:dyDescent="0.25">
      <c r="A137" s="126">
        <v>21</v>
      </c>
      <c r="B137" s="174">
        <v>8</v>
      </c>
      <c r="C137" s="36" t="s">
        <v>11</v>
      </c>
      <c r="D137" s="104">
        <v>301.02999999999997</v>
      </c>
      <c r="E137" s="131">
        <v>3.0000000000000001E-6</v>
      </c>
      <c r="F137" s="124">
        <v>2.9826179857894008E-6</v>
      </c>
      <c r="G137" s="124" t="s">
        <v>2</v>
      </c>
      <c r="H137" s="124" t="s">
        <v>2</v>
      </c>
      <c r="I137" s="124" t="s">
        <v>2</v>
      </c>
      <c r="J137" s="124" t="s">
        <v>2</v>
      </c>
      <c r="K137" s="124" t="s">
        <v>2</v>
      </c>
      <c r="L137" s="124" t="s">
        <v>2</v>
      </c>
      <c r="M137" s="124" t="s">
        <v>2</v>
      </c>
      <c r="N137" s="124" t="s">
        <v>2</v>
      </c>
      <c r="O137" s="124" t="s">
        <v>2</v>
      </c>
      <c r="P137" s="124" t="s">
        <v>2</v>
      </c>
      <c r="Q137" s="124" t="s">
        <v>2</v>
      </c>
      <c r="R137" s="124" t="s">
        <v>2</v>
      </c>
      <c r="S137" s="125" t="s">
        <v>2</v>
      </c>
      <c r="T137" s="12">
        <v>5.7940047368664326E-3</v>
      </c>
      <c r="U137" s="12" t="s">
        <v>2</v>
      </c>
      <c r="V137" s="12" t="s">
        <v>2</v>
      </c>
      <c r="W137" s="12" t="s">
        <v>2</v>
      </c>
      <c r="X137" s="12" t="s">
        <v>2</v>
      </c>
      <c r="Y137" s="12" t="s">
        <v>2</v>
      </c>
      <c r="Z137" s="12" t="s">
        <v>2</v>
      </c>
      <c r="AA137" s="12" t="s">
        <v>2</v>
      </c>
      <c r="AB137" s="12" t="s">
        <v>2</v>
      </c>
      <c r="AC137" s="12" t="s">
        <v>2</v>
      </c>
      <c r="AD137" s="12" t="s">
        <v>2</v>
      </c>
      <c r="AE137" s="12" t="s">
        <v>2</v>
      </c>
      <c r="AF137" s="12" t="s">
        <v>2</v>
      </c>
      <c r="AG137" s="13" t="s">
        <v>2</v>
      </c>
      <c r="AH137" s="12">
        <v>5.7940047368664326E-3</v>
      </c>
      <c r="AI137" s="12" t="s">
        <v>2</v>
      </c>
      <c r="AJ137" s="12" t="s">
        <v>2</v>
      </c>
      <c r="AK137" s="12" t="s">
        <v>2</v>
      </c>
      <c r="AL137" s="12" t="s">
        <v>2</v>
      </c>
      <c r="AM137" s="12" t="s">
        <v>2</v>
      </c>
      <c r="AN137" s="12" t="s">
        <v>2</v>
      </c>
      <c r="AO137" s="12" t="s">
        <v>2</v>
      </c>
      <c r="AP137" s="12" t="s">
        <v>2</v>
      </c>
      <c r="AQ137" s="12" t="s">
        <v>2</v>
      </c>
      <c r="AR137" s="12" t="s">
        <v>2</v>
      </c>
      <c r="AS137" s="12" t="s">
        <v>2</v>
      </c>
      <c r="AT137" s="12" t="s">
        <v>2</v>
      </c>
      <c r="AU137" s="13" t="s">
        <v>2</v>
      </c>
    </row>
    <row r="138" spans="1:47" x14ac:dyDescent="0.25">
      <c r="A138" s="126">
        <v>21</v>
      </c>
      <c r="B138" s="174">
        <v>8</v>
      </c>
      <c r="C138" s="36" t="s">
        <v>11</v>
      </c>
      <c r="D138" s="104">
        <v>338.54</v>
      </c>
      <c r="E138" s="131">
        <v>9.4390000000000009E-5</v>
      </c>
      <c r="F138" s="124">
        <v>9.5318091267539016E-5</v>
      </c>
      <c r="G138" s="124" t="s">
        <v>2</v>
      </c>
      <c r="H138" s="124" t="s">
        <v>2</v>
      </c>
      <c r="I138" s="124" t="s">
        <v>2</v>
      </c>
      <c r="J138" s="124" t="s">
        <v>2</v>
      </c>
      <c r="K138" s="124" t="s">
        <v>2</v>
      </c>
      <c r="L138" s="124" t="s">
        <v>2</v>
      </c>
      <c r="M138" s="124" t="s">
        <v>2</v>
      </c>
      <c r="N138" s="124" t="s">
        <v>2</v>
      </c>
      <c r="O138" s="124" t="s">
        <v>2</v>
      </c>
      <c r="P138" s="124" t="s">
        <v>2</v>
      </c>
      <c r="Q138" s="124" t="s">
        <v>2</v>
      </c>
      <c r="R138" s="124" t="s">
        <v>2</v>
      </c>
      <c r="S138" s="125" t="s">
        <v>2</v>
      </c>
      <c r="T138" s="12">
        <v>9.8325168719038698E-3</v>
      </c>
      <c r="U138" s="12" t="s">
        <v>2</v>
      </c>
      <c r="V138" s="12" t="s">
        <v>2</v>
      </c>
      <c r="W138" s="12" t="s">
        <v>2</v>
      </c>
      <c r="X138" s="12" t="s">
        <v>2</v>
      </c>
      <c r="Y138" s="12" t="s">
        <v>2</v>
      </c>
      <c r="Z138" s="12" t="s">
        <v>2</v>
      </c>
      <c r="AA138" s="12" t="s">
        <v>2</v>
      </c>
      <c r="AB138" s="12" t="s">
        <v>2</v>
      </c>
      <c r="AC138" s="12" t="s">
        <v>2</v>
      </c>
      <c r="AD138" s="12" t="s">
        <v>2</v>
      </c>
      <c r="AE138" s="12" t="s">
        <v>2</v>
      </c>
      <c r="AF138" s="12" t="s">
        <v>2</v>
      </c>
      <c r="AG138" s="13" t="s">
        <v>2</v>
      </c>
      <c r="AH138" s="12">
        <v>-9.8325168719038698E-3</v>
      </c>
      <c r="AI138" s="12" t="s">
        <v>2</v>
      </c>
      <c r="AJ138" s="12" t="s">
        <v>2</v>
      </c>
      <c r="AK138" s="12" t="s">
        <v>2</v>
      </c>
      <c r="AL138" s="12" t="s">
        <v>2</v>
      </c>
      <c r="AM138" s="12" t="s">
        <v>2</v>
      </c>
      <c r="AN138" s="12" t="s">
        <v>2</v>
      </c>
      <c r="AO138" s="12" t="s">
        <v>2</v>
      </c>
      <c r="AP138" s="12" t="s">
        <v>2</v>
      </c>
      <c r="AQ138" s="12" t="s">
        <v>2</v>
      </c>
      <c r="AR138" s="12" t="s">
        <v>2</v>
      </c>
      <c r="AS138" s="12" t="s">
        <v>2</v>
      </c>
      <c r="AT138" s="12" t="s">
        <v>2</v>
      </c>
      <c r="AU138" s="13" t="s">
        <v>2</v>
      </c>
    </row>
    <row r="139" spans="1:47" x14ac:dyDescent="0.25">
      <c r="A139" s="126">
        <v>21</v>
      </c>
      <c r="B139" s="174">
        <v>8</v>
      </c>
      <c r="C139" s="36" t="s">
        <v>11</v>
      </c>
      <c r="D139" s="104">
        <v>344.3</v>
      </c>
      <c r="E139" s="131">
        <v>1.4910000000000002E-4</v>
      </c>
      <c r="F139" s="124">
        <v>1.4776299750379174E-4</v>
      </c>
      <c r="G139" s="124" t="s">
        <v>2</v>
      </c>
      <c r="H139" s="124" t="s">
        <v>2</v>
      </c>
      <c r="I139" s="124" t="s">
        <v>2</v>
      </c>
      <c r="J139" s="124" t="s">
        <v>2</v>
      </c>
      <c r="K139" s="124" t="s">
        <v>2</v>
      </c>
      <c r="L139" s="124" t="s">
        <v>2</v>
      </c>
      <c r="M139" s="124" t="s">
        <v>2</v>
      </c>
      <c r="N139" s="124" t="s">
        <v>2</v>
      </c>
      <c r="O139" s="124" t="s">
        <v>2</v>
      </c>
      <c r="P139" s="124" t="s">
        <v>2</v>
      </c>
      <c r="Q139" s="124" t="s">
        <v>2</v>
      </c>
      <c r="R139" s="124" t="s">
        <v>2</v>
      </c>
      <c r="S139" s="125" t="s">
        <v>2</v>
      </c>
      <c r="T139" s="12">
        <v>8.9671528920743232E-3</v>
      </c>
      <c r="U139" s="12" t="s">
        <v>2</v>
      </c>
      <c r="V139" s="12" t="s">
        <v>2</v>
      </c>
      <c r="W139" s="12" t="s">
        <v>2</v>
      </c>
      <c r="X139" s="12" t="s">
        <v>2</v>
      </c>
      <c r="Y139" s="12" t="s">
        <v>2</v>
      </c>
      <c r="Z139" s="12" t="s">
        <v>2</v>
      </c>
      <c r="AA139" s="12" t="s">
        <v>2</v>
      </c>
      <c r="AB139" s="12" t="s">
        <v>2</v>
      </c>
      <c r="AC139" s="12" t="s">
        <v>2</v>
      </c>
      <c r="AD139" s="12" t="s">
        <v>2</v>
      </c>
      <c r="AE139" s="12" t="s">
        <v>2</v>
      </c>
      <c r="AF139" s="12" t="s">
        <v>2</v>
      </c>
      <c r="AG139" s="13" t="s">
        <v>2</v>
      </c>
      <c r="AH139" s="12">
        <v>8.9671528920743232E-3</v>
      </c>
      <c r="AI139" s="12" t="s">
        <v>2</v>
      </c>
      <c r="AJ139" s="12" t="s">
        <v>2</v>
      </c>
      <c r="AK139" s="12" t="s">
        <v>2</v>
      </c>
      <c r="AL139" s="12" t="s">
        <v>2</v>
      </c>
      <c r="AM139" s="12" t="s">
        <v>2</v>
      </c>
      <c r="AN139" s="12" t="s">
        <v>2</v>
      </c>
      <c r="AO139" s="12" t="s">
        <v>2</v>
      </c>
      <c r="AP139" s="12" t="s">
        <v>2</v>
      </c>
      <c r="AQ139" s="12" t="s">
        <v>2</v>
      </c>
      <c r="AR139" s="12" t="s">
        <v>2</v>
      </c>
      <c r="AS139" s="12" t="s">
        <v>2</v>
      </c>
      <c r="AT139" s="12" t="s">
        <v>2</v>
      </c>
      <c r="AU139" s="13" t="s">
        <v>2</v>
      </c>
    </row>
    <row r="140" spans="1:47" x14ac:dyDescent="0.25">
      <c r="A140" s="126">
        <v>21</v>
      </c>
      <c r="B140" s="174">
        <v>8</v>
      </c>
      <c r="C140" s="36" t="s">
        <v>11</v>
      </c>
      <c r="D140" s="104">
        <v>347.92</v>
      </c>
      <c r="E140" s="131">
        <v>1.9190000000000003E-4</v>
      </c>
      <c r="F140" s="124">
        <v>1.9262963939943101E-4</v>
      </c>
      <c r="G140" s="124" t="s">
        <v>2</v>
      </c>
      <c r="H140" s="124" t="s">
        <v>2</v>
      </c>
      <c r="I140" s="124" t="s">
        <v>2</v>
      </c>
      <c r="J140" s="124" t="s">
        <v>2</v>
      </c>
      <c r="K140" s="124" t="s">
        <v>2</v>
      </c>
      <c r="L140" s="124" t="s">
        <v>2</v>
      </c>
      <c r="M140" s="124" t="s">
        <v>2</v>
      </c>
      <c r="N140" s="124" t="s">
        <v>2</v>
      </c>
      <c r="O140" s="124" t="s">
        <v>2</v>
      </c>
      <c r="P140" s="124" t="s">
        <v>2</v>
      </c>
      <c r="Q140" s="124" t="s">
        <v>2</v>
      </c>
      <c r="R140" s="124" t="s">
        <v>2</v>
      </c>
      <c r="S140" s="125" t="s">
        <v>2</v>
      </c>
      <c r="T140" s="12">
        <v>3.8021855103230009E-3</v>
      </c>
      <c r="U140" s="12" t="s">
        <v>2</v>
      </c>
      <c r="V140" s="12" t="s">
        <v>2</v>
      </c>
      <c r="W140" s="12" t="s">
        <v>2</v>
      </c>
      <c r="X140" s="12" t="s">
        <v>2</v>
      </c>
      <c r="Y140" s="12" t="s">
        <v>2</v>
      </c>
      <c r="Z140" s="12" t="s">
        <v>2</v>
      </c>
      <c r="AA140" s="12" t="s">
        <v>2</v>
      </c>
      <c r="AB140" s="12" t="s">
        <v>2</v>
      </c>
      <c r="AC140" s="12" t="s">
        <v>2</v>
      </c>
      <c r="AD140" s="12" t="s">
        <v>2</v>
      </c>
      <c r="AE140" s="12" t="s">
        <v>2</v>
      </c>
      <c r="AF140" s="12" t="s">
        <v>2</v>
      </c>
      <c r="AG140" s="13" t="s">
        <v>2</v>
      </c>
      <c r="AH140" s="12">
        <v>-3.8021855103230009E-3</v>
      </c>
      <c r="AI140" s="12" t="s">
        <v>2</v>
      </c>
      <c r="AJ140" s="12" t="s">
        <v>2</v>
      </c>
      <c r="AK140" s="12" t="s">
        <v>2</v>
      </c>
      <c r="AL140" s="12" t="s">
        <v>2</v>
      </c>
      <c r="AM140" s="12" t="s">
        <v>2</v>
      </c>
      <c r="AN140" s="12" t="s">
        <v>2</v>
      </c>
      <c r="AO140" s="12" t="s">
        <v>2</v>
      </c>
      <c r="AP140" s="12" t="s">
        <v>2</v>
      </c>
      <c r="AQ140" s="12" t="s">
        <v>2</v>
      </c>
      <c r="AR140" s="12" t="s">
        <v>2</v>
      </c>
      <c r="AS140" s="12" t="s">
        <v>2</v>
      </c>
      <c r="AT140" s="12" t="s">
        <v>2</v>
      </c>
      <c r="AU140" s="13" t="s">
        <v>2</v>
      </c>
    </row>
    <row r="141" spans="1:47" x14ac:dyDescent="0.25">
      <c r="A141" s="126">
        <v>21</v>
      </c>
      <c r="B141" s="174">
        <v>8</v>
      </c>
      <c r="C141" s="36" t="s">
        <v>11</v>
      </c>
      <c r="D141" s="104">
        <v>351.43</v>
      </c>
      <c r="E141" s="131">
        <v>2.4719999999999999E-4</v>
      </c>
      <c r="F141" s="124">
        <v>2.4730633116000136E-4</v>
      </c>
      <c r="G141" s="124" t="s">
        <v>2</v>
      </c>
      <c r="H141" s="124" t="s">
        <v>2</v>
      </c>
      <c r="I141" s="124" t="s">
        <v>2</v>
      </c>
      <c r="J141" s="124" t="s">
        <v>2</v>
      </c>
      <c r="K141" s="124" t="s">
        <v>2</v>
      </c>
      <c r="L141" s="124" t="s">
        <v>2</v>
      </c>
      <c r="M141" s="124" t="s">
        <v>2</v>
      </c>
      <c r="N141" s="124" t="s">
        <v>2</v>
      </c>
      <c r="O141" s="124" t="s">
        <v>2</v>
      </c>
      <c r="P141" s="124" t="s">
        <v>2</v>
      </c>
      <c r="Q141" s="124" t="s">
        <v>2</v>
      </c>
      <c r="R141" s="124" t="s">
        <v>2</v>
      </c>
      <c r="S141" s="125" t="s">
        <v>2</v>
      </c>
      <c r="T141" s="12">
        <v>4.3014223301526523E-4</v>
      </c>
      <c r="U141" s="12" t="s">
        <v>2</v>
      </c>
      <c r="V141" s="12" t="s">
        <v>2</v>
      </c>
      <c r="W141" s="12" t="s">
        <v>2</v>
      </c>
      <c r="X141" s="12" t="s">
        <v>2</v>
      </c>
      <c r="Y141" s="12" t="s">
        <v>2</v>
      </c>
      <c r="Z141" s="12" t="s">
        <v>2</v>
      </c>
      <c r="AA141" s="12" t="s">
        <v>2</v>
      </c>
      <c r="AB141" s="12" t="s">
        <v>2</v>
      </c>
      <c r="AC141" s="12" t="s">
        <v>2</v>
      </c>
      <c r="AD141" s="12" t="s">
        <v>2</v>
      </c>
      <c r="AE141" s="12" t="s">
        <v>2</v>
      </c>
      <c r="AF141" s="12" t="s">
        <v>2</v>
      </c>
      <c r="AG141" s="13" t="s">
        <v>2</v>
      </c>
      <c r="AH141" s="12">
        <v>-4.3014223301526523E-4</v>
      </c>
      <c r="AI141" s="12" t="s">
        <v>2</v>
      </c>
      <c r="AJ141" s="12" t="s">
        <v>2</v>
      </c>
      <c r="AK141" s="12" t="s">
        <v>2</v>
      </c>
      <c r="AL141" s="12" t="s">
        <v>2</v>
      </c>
      <c r="AM141" s="12" t="s">
        <v>2</v>
      </c>
      <c r="AN141" s="12" t="s">
        <v>2</v>
      </c>
      <c r="AO141" s="12" t="s">
        <v>2</v>
      </c>
      <c r="AP141" s="12" t="s">
        <v>2</v>
      </c>
      <c r="AQ141" s="12" t="s">
        <v>2</v>
      </c>
      <c r="AR141" s="12" t="s">
        <v>2</v>
      </c>
      <c r="AS141" s="12" t="s">
        <v>2</v>
      </c>
      <c r="AT141" s="12" t="s">
        <v>2</v>
      </c>
      <c r="AU141" s="13" t="s">
        <v>2</v>
      </c>
    </row>
    <row r="142" spans="1:47" x14ac:dyDescent="0.25">
      <c r="A142" s="126">
        <v>21</v>
      </c>
      <c r="B142" s="174">
        <v>8</v>
      </c>
      <c r="C142" s="36" t="s">
        <v>11</v>
      </c>
      <c r="D142" s="104">
        <v>355.31</v>
      </c>
      <c r="E142" s="131">
        <v>3.2440000000000002E-4</v>
      </c>
      <c r="F142" s="124">
        <v>3.2339695581315512E-4</v>
      </c>
      <c r="G142" s="124" t="s">
        <v>2</v>
      </c>
      <c r="H142" s="124" t="s">
        <v>2</v>
      </c>
      <c r="I142" s="124" t="s">
        <v>2</v>
      </c>
      <c r="J142" s="124" t="s">
        <v>2</v>
      </c>
      <c r="K142" s="124" t="s">
        <v>2</v>
      </c>
      <c r="L142" s="124" t="s">
        <v>2</v>
      </c>
      <c r="M142" s="124" t="s">
        <v>2</v>
      </c>
      <c r="N142" s="124" t="s">
        <v>2</v>
      </c>
      <c r="O142" s="124" t="s">
        <v>2</v>
      </c>
      <c r="P142" s="124" t="s">
        <v>2</v>
      </c>
      <c r="Q142" s="124" t="s">
        <v>2</v>
      </c>
      <c r="R142" s="124" t="s">
        <v>2</v>
      </c>
      <c r="S142" s="125" t="s">
        <v>2</v>
      </c>
      <c r="T142" s="12">
        <v>3.0919981098794739E-3</v>
      </c>
      <c r="U142" s="12" t="s">
        <v>2</v>
      </c>
      <c r="V142" s="12" t="s">
        <v>2</v>
      </c>
      <c r="W142" s="12" t="s">
        <v>2</v>
      </c>
      <c r="X142" s="12" t="s">
        <v>2</v>
      </c>
      <c r="Y142" s="12" t="s">
        <v>2</v>
      </c>
      <c r="Z142" s="12" t="s">
        <v>2</v>
      </c>
      <c r="AA142" s="12" t="s">
        <v>2</v>
      </c>
      <c r="AB142" s="12" t="s">
        <v>2</v>
      </c>
      <c r="AC142" s="12" t="s">
        <v>2</v>
      </c>
      <c r="AD142" s="12" t="s">
        <v>2</v>
      </c>
      <c r="AE142" s="12" t="s">
        <v>2</v>
      </c>
      <c r="AF142" s="12" t="s">
        <v>2</v>
      </c>
      <c r="AG142" s="13" t="s">
        <v>2</v>
      </c>
      <c r="AH142" s="12">
        <v>3.0919981098794739E-3</v>
      </c>
      <c r="AI142" s="12" t="s">
        <v>2</v>
      </c>
      <c r="AJ142" s="12" t="s">
        <v>2</v>
      </c>
      <c r="AK142" s="12" t="s">
        <v>2</v>
      </c>
      <c r="AL142" s="12" t="s">
        <v>2</v>
      </c>
      <c r="AM142" s="12" t="s">
        <v>2</v>
      </c>
      <c r="AN142" s="12" t="s">
        <v>2</v>
      </c>
      <c r="AO142" s="12" t="s">
        <v>2</v>
      </c>
      <c r="AP142" s="12" t="s">
        <v>2</v>
      </c>
      <c r="AQ142" s="12" t="s">
        <v>2</v>
      </c>
      <c r="AR142" s="12" t="s">
        <v>2</v>
      </c>
      <c r="AS142" s="12" t="s">
        <v>2</v>
      </c>
      <c r="AT142" s="12" t="s">
        <v>2</v>
      </c>
      <c r="AU142" s="13" t="s">
        <v>2</v>
      </c>
    </row>
    <row r="143" spans="1:47" x14ac:dyDescent="0.25">
      <c r="A143" s="126">
        <v>8</v>
      </c>
      <c r="B143" s="174">
        <v>9</v>
      </c>
      <c r="C143" s="36" t="s">
        <v>12</v>
      </c>
      <c r="D143" s="104">
        <v>444.25</v>
      </c>
      <c r="E143" s="131">
        <v>2.1198256512000004E-2</v>
      </c>
      <c r="F143" s="124">
        <v>2.1271215276950889E-2</v>
      </c>
      <c r="G143" s="124" t="s">
        <v>2</v>
      </c>
      <c r="H143" s="124" t="s">
        <v>535</v>
      </c>
      <c r="I143" s="124">
        <v>2.1333279833241282E-2</v>
      </c>
      <c r="J143" s="124" t="s">
        <v>2</v>
      </c>
      <c r="K143" s="124" t="s">
        <v>2</v>
      </c>
      <c r="L143" s="124" t="s">
        <v>2</v>
      </c>
      <c r="M143" s="124" t="s">
        <v>2</v>
      </c>
      <c r="N143" s="124" t="s">
        <v>535</v>
      </c>
      <c r="O143" s="124">
        <v>2.2222631757317746E-2</v>
      </c>
      <c r="P143" s="124" t="s">
        <v>2</v>
      </c>
      <c r="Q143" s="124">
        <v>2.1563949962580212E-2</v>
      </c>
      <c r="R143" s="124">
        <v>2.1072930271046359E-2</v>
      </c>
      <c r="S143" s="125" t="s">
        <v>2</v>
      </c>
      <c r="T143" s="12">
        <v>3.4417342251512289E-3</v>
      </c>
      <c r="U143" s="12" t="s">
        <v>2</v>
      </c>
      <c r="V143" s="12" t="s">
        <v>535</v>
      </c>
      <c r="W143" s="12">
        <v>6.3695484185146787E-3</v>
      </c>
      <c r="X143" s="12" t="s">
        <v>2</v>
      </c>
      <c r="Y143" s="12" t="s">
        <v>2</v>
      </c>
      <c r="Z143" s="12" t="s">
        <v>2</v>
      </c>
      <c r="AA143" s="12" t="s">
        <v>2</v>
      </c>
      <c r="AB143" s="12" t="s">
        <v>535</v>
      </c>
      <c r="AC143" s="12">
        <v>4.8323561172960612E-2</v>
      </c>
      <c r="AD143" s="12" t="s">
        <v>2</v>
      </c>
      <c r="AE143" s="12">
        <v>1.7251109796373842E-2</v>
      </c>
      <c r="AF143" s="12">
        <v>5.9121013505379185E-3</v>
      </c>
      <c r="AG143" s="13" t="s">
        <v>2</v>
      </c>
      <c r="AH143" s="12">
        <v>-3.4417342251512289E-3</v>
      </c>
      <c r="AI143" s="12" t="s">
        <v>2</v>
      </c>
      <c r="AJ143" s="12" t="s">
        <v>535</v>
      </c>
      <c r="AK143" s="12">
        <v>-6.3695484185146787E-3</v>
      </c>
      <c r="AL143" s="12" t="s">
        <v>2</v>
      </c>
      <c r="AM143" s="12" t="s">
        <v>2</v>
      </c>
      <c r="AN143" s="12" t="s">
        <v>2</v>
      </c>
      <c r="AO143" s="12" t="s">
        <v>2</v>
      </c>
      <c r="AP143" s="12" t="s">
        <v>535</v>
      </c>
      <c r="AQ143" s="12">
        <v>-4.8323561172960612E-2</v>
      </c>
      <c r="AR143" s="12" t="s">
        <v>2</v>
      </c>
      <c r="AS143" s="12">
        <v>-1.7251109796373842E-2</v>
      </c>
      <c r="AT143" s="12">
        <v>5.9121013505379185E-3</v>
      </c>
      <c r="AU143" s="13" t="s">
        <v>2</v>
      </c>
    </row>
    <row r="144" spans="1:47" x14ac:dyDescent="0.25">
      <c r="A144" s="126">
        <v>8</v>
      </c>
      <c r="B144" s="174">
        <v>9</v>
      </c>
      <c r="C144" s="36" t="s">
        <v>12</v>
      </c>
      <c r="D144" s="104">
        <v>458.15</v>
      </c>
      <c r="E144" s="131">
        <v>3.7196940671999995E-2</v>
      </c>
      <c r="F144" s="124">
        <v>3.7230083755463508E-2</v>
      </c>
      <c r="G144" s="124" t="s">
        <v>2</v>
      </c>
      <c r="H144" s="124" t="s">
        <v>535</v>
      </c>
      <c r="I144" s="124">
        <v>3.728961810116041E-2</v>
      </c>
      <c r="J144" s="124" t="s">
        <v>2</v>
      </c>
      <c r="K144" s="124" t="s">
        <v>2</v>
      </c>
      <c r="L144" s="124" t="s">
        <v>2</v>
      </c>
      <c r="M144" s="124" t="s">
        <v>2</v>
      </c>
      <c r="N144" s="124">
        <v>3.4689804411896973E-2</v>
      </c>
      <c r="O144" s="124" t="s">
        <v>535</v>
      </c>
      <c r="P144" s="124" t="s">
        <v>2</v>
      </c>
      <c r="Q144" s="124">
        <v>3.7574821436982139E-2</v>
      </c>
      <c r="R144" s="124">
        <v>3.7126338537049823E-2</v>
      </c>
      <c r="S144" s="125" t="s">
        <v>2</v>
      </c>
      <c r="T144" s="12">
        <v>8.9101638104506021E-4</v>
      </c>
      <c r="U144" s="12" t="s">
        <v>2</v>
      </c>
      <c r="V144" s="12" t="s">
        <v>535</v>
      </c>
      <c r="W144" s="12">
        <v>2.4915336445982999E-3</v>
      </c>
      <c r="X144" s="12" t="s">
        <v>2</v>
      </c>
      <c r="Y144" s="12" t="s">
        <v>2</v>
      </c>
      <c r="Z144" s="12" t="s">
        <v>2</v>
      </c>
      <c r="AA144" s="12" t="s">
        <v>2</v>
      </c>
      <c r="AB144" s="12">
        <v>6.7401679138367143E-2</v>
      </c>
      <c r="AC144" s="12" t="s">
        <v>535</v>
      </c>
      <c r="AD144" s="12" t="s">
        <v>2</v>
      </c>
      <c r="AE144" s="12">
        <v>1.0158920549791181E-2</v>
      </c>
      <c r="AF144" s="12">
        <v>1.8980629501962726E-3</v>
      </c>
      <c r="AG144" s="13" t="s">
        <v>2</v>
      </c>
      <c r="AH144" s="12">
        <v>-8.9101638104506021E-4</v>
      </c>
      <c r="AI144" s="12" t="s">
        <v>2</v>
      </c>
      <c r="AJ144" s="12" t="s">
        <v>535</v>
      </c>
      <c r="AK144" s="12">
        <v>-2.4915336445982999E-3</v>
      </c>
      <c r="AL144" s="12" t="s">
        <v>2</v>
      </c>
      <c r="AM144" s="12" t="s">
        <v>2</v>
      </c>
      <c r="AN144" s="12" t="s">
        <v>2</v>
      </c>
      <c r="AO144" s="12" t="s">
        <v>2</v>
      </c>
      <c r="AP144" s="12">
        <v>6.7401679138367143E-2</v>
      </c>
      <c r="AQ144" s="12" t="s">
        <v>535</v>
      </c>
      <c r="AR144" s="12" t="s">
        <v>2</v>
      </c>
      <c r="AS144" s="12">
        <v>-1.0158920549791181E-2</v>
      </c>
      <c r="AT144" s="12">
        <v>1.8980629501962726E-3</v>
      </c>
      <c r="AU144" s="13" t="s">
        <v>2</v>
      </c>
    </row>
    <row r="145" spans="1:47" x14ac:dyDescent="0.25">
      <c r="A145" s="126">
        <v>8</v>
      </c>
      <c r="B145" s="174">
        <v>9</v>
      </c>
      <c r="C145" s="36" t="s">
        <v>12</v>
      </c>
      <c r="D145" s="104">
        <v>465.45</v>
      </c>
      <c r="E145" s="131">
        <v>4.9195953791999994E-2</v>
      </c>
      <c r="F145" s="124">
        <v>4.9102638532181955E-2</v>
      </c>
      <c r="G145" s="124" t="s">
        <v>2</v>
      </c>
      <c r="H145" s="124" t="s">
        <v>535</v>
      </c>
      <c r="I145" s="124">
        <v>4.9152658536944727E-2</v>
      </c>
      <c r="J145" s="124" t="s">
        <v>2</v>
      </c>
      <c r="K145" s="124" t="s">
        <v>2</v>
      </c>
      <c r="L145" s="124" t="s">
        <v>2</v>
      </c>
      <c r="M145" s="124" t="s">
        <v>2</v>
      </c>
      <c r="N145" s="124">
        <v>4.6459701291731242E-2</v>
      </c>
      <c r="O145" s="124" t="s">
        <v>535</v>
      </c>
      <c r="P145" s="124" t="s">
        <v>2</v>
      </c>
      <c r="Q145" s="124">
        <v>4.9464741368731961E-2</v>
      </c>
      <c r="R145" s="124">
        <v>4.91114492252425E-2</v>
      </c>
      <c r="S145" s="125" t="s">
        <v>2</v>
      </c>
      <c r="T145" s="12">
        <v>1.8968076157761808E-3</v>
      </c>
      <c r="U145" s="12" t="s">
        <v>2</v>
      </c>
      <c r="V145" s="12" t="s">
        <v>535</v>
      </c>
      <c r="W145" s="12">
        <v>8.8005723475388306E-4</v>
      </c>
      <c r="X145" s="12" t="s">
        <v>2</v>
      </c>
      <c r="Y145" s="12" t="s">
        <v>2</v>
      </c>
      <c r="Z145" s="12" t="s">
        <v>2</v>
      </c>
      <c r="AA145" s="12" t="s">
        <v>2</v>
      </c>
      <c r="AB145" s="12">
        <v>5.5619462361429152E-2</v>
      </c>
      <c r="AC145" s="12" t="s">
        <v>535</v>
      </c>
      <c r="AD145" s="12" t="s">
        <v>2</v>
      </c>
      <c r="AE145" s="12">
        <v>5.4636114561046716E-3</v>
      </c>
      <c r="AF145" s="12">
        <v>1.7177137598506315E-3</v>
      </c>
      <c r="AG145" s="13" t="s">
        <v>2</v>
      </c>
      <c r="AH145" s="12">
        <v>1.8968076157761808E-3</v>
      </c>
      <c r="AI145" s="12" t="s">
        <v>2</v>
      </c>
      <c r="AJ145" s="12" t="s">
        <v>535</v>
      </c>
      <c r="AK145" s="12">
        <v>8.8005723475388306E-4</v>
      </c>
      <c r="AL145" s="12" t="s">
        <v>2</v>
      </c>
      <c r="AM145" s="12" t="s">
        <v>2</v>
      </c>
      <c r="AN145" s="12" t="s">
        <v>2</v>
      </c>
      <c r="AO145" s="12" t="s">
        <v>2</v>
      </c>
      <c r="AP145" s="12">
        <v>5.5619462361429152E-2</v>
      </c>
      <c r="AQ145" s="12" t="s">
        <v>535</v>
      </c>
      <c r="AR145" s="12" t="s">
        <v>2</v>
      </c>
      <c r="AS145" s="12">
        <v>-5.4636114561046716E-3</v>
      </c>
      <c r="AT145" s="12">
        <v>1.7177137598506315E-3</v>
      </c>
      <c r="AU145" s="13" t="s">
        <v>2</v>
      </c>
    </row>
    <row r="146" spans="1:47" x14ac:dyDescent="0.25">
      <c r="A146" s="126">
        <v>8</v>
      </c>
      <c r="B146" s="174">
        <v>9</v>
      </c>
      <c r="C146" s="36" t="s">
        <v>12</v>
      </c>
      <c r="D146" s="104">
        <v>470.25</v>
      </c>
      <c r="E146" s="131">
        <v>5.8661841919999992E-2</v>
      </c>
      <c r="F146" s="124">
        <v>5.8552504266519548E-2</v>
      </c>
      <c r="G146" s="124" t="s">
        <v>2</v>
      </c>
      <c r="H146" s="124" t="s">
        <v>535</v>
      </c>
      <c r="I146" s="124">
        <v>5.8591981885738234E-2</v>
      </c>
      <c r="J146" s="124" t="s">
        <v>2</v>
      </c>
      <c r="K146" s="124" t="s">
        <v>2</v>
      </c>
      <c r="L146" s="124" t="s">
        <v>2</v>
      </c>
      <c r="M146" s="124" t="s">
        <v>2</v>
      </c>
      <c r="N146" s="124">
        <v>5.592723101658123E-2</v>
      </c>
      <c r="O146" s="124" t="s">
        <v>535</v>
      </c>
      <c r="P146" s="124" t="s">
        <v>2</v>
      </c>
      <c r="Q146" s="124">
        <v>5.8920937239487783E-2</v>
      </c>
      <c r="R146" s="124">
        <v>5.8662076195958333E-2</v>
      </c>
      <c r="S146" s="125" t="s">
        <v>2</v>
      </c>
      <c r="T146" s="12">
        <v>1.863863286624267E-3</v>
      </c>
      <c r="U146" s="12" t="s">
        <v>2</v>
      </c>
      <c r="V146" s="12" t="s">
        <v>535</v>
      </c>
      <c r="W146" s="12">
        <v>1.1908939776734185E-3</v>
      </c>
      <c r="X146" s="12" t="s">
        <v>2</v>
      </c>
      <c r="Y146" s="12" t="s">
        <v>2</v>
      </c>
      <c r="Z146" s="12" t="s">
        <v>2</v>
      </c>
      <c r="AA146" s="12" t="s">
        <v>2</v>
      </c>
      <c r="AB146" s="12">
        <v>4.6616519596300504E-2</v>
      </c>
      <c r="AC146" s="12" t="s">
        <v>535</v>
      </c>
      <c r="AD146" s="12" t="s">
        <v>2</v>
      </c>
      <c r="AE146" s="12">
        <v>4.4167607256712484E-3</v>
      </c>
      <c r="AF146" s="12">
        <v>3.9936686383073208E-6</v>
      </c>
      <c r="AG146" s="13" t="s">
        <v>2</v>
      </c>
      <c r="AH146" s="12">
        <v>1.863863286624267E-3</v>
      </c>
      <c r="AI146" s="12" t="s">
        <v>2</v>
      </c>
      <c r="AJ146" s="12" t="s">
        <v>535</v>
      </c>
      <c r="AK146" s="12">
        <v>1.1908939776734185E-3</v>
      </c>
      <c r="AL146" s="12" t="s">
        <v>2</v>
      </c>
      <c r="AM146" s="12" t="s">
        <v>2</v>
      </c>
      <c r="AN146" s="12" t="s">
        <v>2</v>
      </c>
      <c r="AO146" s="12" t="s">
        <v>2</v>
      </c>
      <c r="AP146" s="12">
        <v>4.6616519596300504E-2</v>
      </c>
      <c r="AQ146" s="12" t="s">
        <v>535</v>
      </c>
      <c r="AR146" s="12" t="s">
        <v>2</v>
      </c>
      <c r="AS146" s="12">
        <v>-4.4167607256712484E-3</v>
      </c>
      <c r="AT146" s="12">
        <v>-3.9936686383073208E-6</v>
      </c>
      <c r="AU146" s="13" t="s">
        <v>2</v>
      </c>
    </row>
    <row r="147" spans="1:47" x14ac:dyDescent="0.25">
      <c r="A147" s="126">
        <v>8</v>
      </c>
      <c r="B147" s="174">
        <v>9</v>
      </c>
      <c r="C147" s="36" t="s">
        <v>12</v>
      </c>
      <c r="D147" s="104">
        <v>476.04999999999995</v>
      </c>
      <c r="E147" s="131">
        <v>7.1860756351999996E-2</v>
      </c>
      <c r="F147" s="124">
        <v>7.199277256708686E-2</v>
      </c>
      <c r="G147" s="124" t="s">
        <v>2</v>
      </c>
      <c r="H147" s="124" t="s">
        <v>535</v>
      </c>
      <c r="I147" s="124">
        <v>7.2013954514176928E-2</v>
      </c>
      <c r="J147" s="124" t="s">
        <v>2</v>
      </c>
      <c r="K147" s="124" t="s">
        <v>2</v>
      </c>
      <c r="L147" s="124" t="s">
        <v>2</v>
      </c>
      <c r="M147" s="124" t="s">
        <v>2</v>
      </c>
      <c r="N147" s="124">
        <v>6.951168340343046E-2</v>
      </c>
      <c r="O147" s="124" t="s">
        <v>535</v>
      </c>
      <c r="P147" s="124" t="s">
        <v>2</v>
      </c>
      <c r="Q147" s="124">
        <v>7.2362632999976098E-2</v>
      </c>
      <c r="R147" s="124">
        <v>7.22516702394434E-2</v>
      </c>
      <c r="S147" s="125" t="s">
        <v>2</v>
      </c>
      <c r="T147" s="12">
        <v>1.837111405287755E-3</v>
      </c>
      <c r="U147" s="12" t="s">
        <v>2</v>
      </c>
      <c r="V147" s="12" t="s">
        <v>535</v>
      </c>
      <c r="W147" s="12">
        <v>2.1318751701764975E-3</v>
      </c>
      <c r="X147" s="12" t="s">
        <v>2</v>
      </c>
      <c r="Y147" s="12" t="s">
        <v>2</v>
      </c>
      <c r="Z147" s="12" t="s">
        <v>2</v>
      </c>
      <c r="AA147" s="12" t="s">
        <v>2</v>
      </c>
      <c r="AB147" s="12">
        <v>3.2689232173718386E-2</v>
      </c>
      <c r="AC147" s="12" t="s">
        <v>535</v>
      </c>
      <c r="AD147" s="12" t="s">
        <v>2</v>
      </c>
      <c r="AE147" s="12">
        <v>6.9840156638169542E-3</v>
      </c>
      <c r="AF147" s="12">
        <v>5.4398799468316954E-3</v>
      </c>
      <c r="AG147" s="13" t="s">
        <v>2</v>
      </c>
      <c r="AH147" s="12">
        <v>-1.837111405287755E-3</v>
      </c>
      <c r="AI147" s="12" t="s">
        <v>2</v>
      </c>
      <c r="AJ147" s="12" t="s">
        <v>535</v>
      </c>
      <c r="AK147" s="12">
        <v>-2.1318751701764975E-3</v>
      </c>
      <c r="AL147" s="12" t="s">
        <v>2</v>
      </c>
      <c r="AM147" s="12" t="s">
        <v>2</v>
      </c>
      <c r="AN147" s="12" t="s">
        <v>2</v>
      </c>
      <c r="AO147" s="12" t="s">
        <v>2</v>
      </c>
      <c r="AP147" s="12">
        <v>3.2689232173718386E-2</v>
      </c>
      <c r="AQ147" s="12" t="s">
        <v>535</v>
      </c>
      <c r="AR147" s="12" t="s">
        <v>2</v>
      </c>
      <c r="AS147" s="12">
        <v>-6.9840156638169542E-3</v>
      </c>
      <c r="AT147" s="12">
        <v>-5.4398799468316954E-3</v>
      </c>
      <c r="AU147" s="13" t="s">
        <v>2</v>
      </c>
    </row>
    <row r="148" spans="1:47" x14ac:dyDescent="0.25">
      <c r="A148" s="126">
        <v>8</v>
      </c>
      <c r="B148" s="174">
        <v>9</v>
      </c>
      <c r="C148" s="36" t="s">
        <v>12</v>
      </c>
      <c r="D148" s="104">
        <v>480.45</v>
      </c>
      <c r="E148" s="131">
        <v>8.3726447103999999E-2</v>
      </c>
      <c r="F148" s="124">
        <v>8.3855553456888457E-2</v>
      </c>
      <c r="G148" s="124" t="s">
        <v>2</v>
      </c>
      <c r="H148" s="124" t="s">
        <v>535</v>
      </c>
      <c r="I148" s="124">
        <v>8.3858121109975134E-2</v>
      </c>
      <c r="J148" s="124" t="s">
        <v>2</v>
      </c>
      <c r="K148" s="124" t="s">
        <v>2</v>
      </c>
      <c r="L148" s="124" t="s">
        <v>2</v>
      </c>
      <c r="M148" s="124" t="s">
        <v>2</v>
      </c>
      <c r="N148" s="124">
        <v>8.1596893729418918E-2</v>
      </c>
      <c r="O148" s="124" t="s">
        <v>535</v>
      </c>
      <c r="P148" s="124" t="s">
        <v>2</v>
      </c>
      <c r="Q148" s="124">
        <v>8.4221568977839917E-2</v>
      </c>
      <c r="R148" s="124">
        <v>8.4245382566189173E-2</v>
      </c>
      <c r="S148" s="125" t="s">
        <v>2</v>
      </c>
      <c r="T148" s="12">
        <v>1.5420020477889165E-3</v>
      </c>
      <c r="U148" s="12" t="s">
        <v>2</v>
      </c>
      <c r="V148" s="12" t="s">
        <v>535</v>
      </c>
      <c r="W148" s="12">
        <v>1.5726692165926705E-3</v>
      </c>
      <c r="X148" s="12" t="s">
        <v>2</v>
      </c>
      <c r="Y148" s="12" t="s">
        <v>2</v>
      </c>
      <c r="Z148" s="12" t="s">
        <v>2</v>
      </c>
      <c r="AA148" s="12" t="s">
        <v>2</v>
      </c>
      <c r="AB148" s="12">
        <v>2.5434655932979892E-2</v>
      </c>
      <c r="AC148" s="12" t="s">
        <v>535</v>
      </c>
      <c r="AD148" s="12" t="s">
        <v>2</v>
      </c>
      <c r="AE148" s="12">
        <v>5.9135660351729413E-3</v>
      </c>
      <c r="AF148" s="12">
        <v>6.1979873760149322E-3</v>
      </c>
      <c r="AG148" s="13" t="s">
        <v>2</v>
      </c>
      <c r="AH148" s="12">
        <v>-1.5420020477889165E-3</v>
      </c>
      <c r="AI148" s="12" t="s">
        <v>2</v>
      </c>
      <c r="AJ148" s="12" t="s">
        <v>535</v>
      </c>
      <c r="AK148" s="12">
        <v>-1.5726692165926705E-3</v>
      </c>
      <c r="AL148" s="12" t="s">
        <v>2</v>
      </c>
      <c r="AM148" s="12" t="s">
        <v>2</v>
      </c>
      <c r="AN148" s="12" t="s">
        <v>2</v>
      </c>
      <c r="AO148" s="12" t="s">
        <v>2</v>
      </c>
      <c r="AP148" s="12">
        <v>2.5434655932979892E-2</v>
      </c>
      <c r="AQ148" s="12" t="s">
        <v>535</v>
      </c>
      <c r="AR148" s="12" t="s">
        <v>2</v>
      </c>
      <c r="AS148" s="12">
        <v>-5.9135660351729413E-3</v>
      </c>
      <c r="AT148" s="12">
        <v>-6.1979873760149322E-3</v>
      </c>
      <c r="AU148" s="13" t="s">
        <v>2</v>
      </c>
    </row>
    <row r="149" spans="1:47" x14ac:dyDescent="0.25">
      <c r="A149" s="126">
        <v>8</v>
      </c>
      <c r="B149" s="174">
        <v>9</v>
      </c>
      <c r="C149" s="36" t="s">
        <v>12</v>
      </c>
      <c r="D149" s="104">
        <v>483.65</v>
      </c>
      <c r="E149" s="131">
        <v>9.33256576E-2</v>
      </c>
      <c r="F149" s="124">
        <v>9.3486176113904723E-2</v>
      </c>
      <c r="G149" s="124" t="s">
        <v>2</v>
      </c>
      <c r="H149" s="124" t="s">
        <v>535</v>
      </c>
      <c r="I149" s="124">
        <v>9.3472291918520536E-2</v>
      </c>
      <c r="J149" s="124" t="s">
        <v>2</v>
      </c>
      <c r="K149" s="124" t="s">
        <v>2</v>
      </c>
      <c r="L149" s="124" t="s">
        <v>2</v>
      </c>
      <c r="M149" s="124" t="s">
        <v>2</v>
      </c>
      <c r="N149" s="124">
        <v>9.1463288232835421E-2</v>
      </c>
      <c r="O149" s="124" t="s">
        <v>535</v>
      </c>
      <c r="P149" s="124" t="s">
        <v>2</v>
      </c>
      <c r="Q149" s="124">
        <v>9.3846606969191351E-2</v>
      </c>
      <c r="R149" s="124">
        <v>9.3978559836463277E-2</v>
      </c>
      <c r="S149" s="125" t="s">
        <v>2</v>
      </c>
      <c r="T149" s="12">
        <v>1.7199826717826708E-3</v>
      </c>
      <c r="U149" s="12" t="s">
        <v>2</v>
      </c>
      <c r="V149" s="12" t="s">
        <v>535</v>
      </c>
      <c r="W149" s="12">
        <v>1.5712112005577337E-3</v>
      </c>
      <c r="X149" s="12" t="s">
        <v>2</v>
      </c>
      <c r="Y149" s="12" t="s">
        <v>2</v>
      </c>
      <c r="Z149" s="12" t="s">
        <v>2</v>
      </c>
      <c r="AA149" s="12" t="s">
        <v>2</v>
      </c>
      <c r="AB149" s="12">
        <v>1.9955598653768062E-2</v>
      </c>
      <c r="AC149" s="12" t="s">
        <v>535</v>
      </c>
      <c r="AD149" s="12" t="s">
        <v>2</v>
      </c>
      <c r="AE149" s="12">
        <v>5.5820594527624398E-3</v>
      </c>
      <c r="AF149" s="12">
        <v>6.9959564524223229E-3</v>
      </c>
      <c r="AG149" s="13" t="s">
        <v>2</v>
      </c>
      <c r="AH149" s="12">
        <v>-1.7199826717826708E-3</v>
      </c>
      <c r="AI149" s="12" t="s">
        <v>2</v>
      </c>
      <c r="AJ149" s="12" t="s">
        <v>535</v>
      </c>
      <c r="AK149" s="12">
        <v>-1.5712112005577337E-3</v>
      </c>
      <c r="AL149" s="12" t="s">
        <v>2</v>
      </c>
      <c r="AM149" s="12" t="s">
        <v>2</v>
      </c>
      <c r="AN149" s="12" t="s">
        <v>2</v>
      </c>
      <c r="AO149" s="12" t="s">
        <v>2</v>
      </c>
      <c r="AP149" s="12">
        <v>1.9955598653768062E-2</v>
      </c>
      <c r="AQ149" s="12" t="s">
        <v>535</v>
      </c>
      <c r="AR149" s="12" t="s">
        <v>2</v>
      </c>
      <c r="AS149" s="12">
        <v>-5.5820594527624398E-3</v>
      </c>
      <c r="AT149" s="12">
        <v>-6.9959564524223229E-3</v>
      </c>
      <c r="AU149" s="13" t="s">
        <v>2</v>
      </c>
    </row>
    <row r="150" spans="1:47" x14ac:dyDescent="0.25">
      <c r="A150" s="126">
        <v>8</v>
      </c>
      <c r="B150" s="174">
        <v>9</v>
      </c>
      <c r="C150" s="36" t="s">
        <v>12</v>
      </c>
      <c r="D150" s="104">
        <v>487.84999999999997</v>
      </c>
      <c r="E150" s="131">
        <v>0.107057861504</v>
      </c>
      <c r="F150" s="124">
        <v>0.10752939345168586</v>
      </c>
      <c r="G150" s="124" t="s">
        <v>2</v>
      </c>
      <c r="H150" s="124" t="s">
        <v>535</v>
      </c>
      <c r="I150" s="124">
        <v>0.10748977983752143</v>
      </c>
      <c r="J150" s="124" t="s">
        <v>2</v>
      </c>
      <c r="K150" s="124" t="s">
        <v>2</v>
      </c>
      <c r="L150" s="124" t="s">
        <v>2</v>
      </c>
      <c r="M150" s="124" t="s">
        <v>2</v>
      </c>
      <c r="N150" s="124">
        <v>0.10592651710459966</v>
      </c>
      <c r="O150" s="124" t="s">
        <v>535</v>
      </c>
      <c r="P150" s="124" t="s">
        <v>2</v>
      </c>
      <c r="Q150" s="124">
        <v>0.10787889399188295</v>
      </c>
      <c r="R150" s="124">
        <v>0.10816186725224267</v>
      </c>
      <c r="S150" s="125" t="s">
        <v>2</v>
      </c>
      <c r="T150" s="12">
        <v>4.4044588698256386E-3</v>
      </c>
      <c r="U150" s="12" t="s">
        <v>2</v>
      </c>
      <c r="V150" s="12" t="s">
        <v>535</v>
      </c>
      <c r="W150" s="12">
        <v>4.0344382696762375E-3</v>
      </c>
      <c r="X150" s="12" t="s">
        <v>2</v>
      </c>
      <c r="Y150" s="12" t="s">
        <v>2</v>
      </c>
      <c r="Z150" s="12" t="s">
        <v>2</v>
      </c>
      <c r="AA150" s="12" t="s">
        <v>2</v>
      </c>
      <c r="AB150" s="12">
        <v>1.0567597591682402E-2</v>
      </c>
      <c r="AC150" s="12" t="s">
        <v>535</v>
      </c>
      <c r="AD150" s="12" t="s">
        <v>2</v>
      </c>
      <c r="AE150" s="12">
        <v>7.6690536906743592E-3</v>
      </c>
      <c r="AF150" s="12">
        <v>1.031223426970301E-2</v>
      </c>
      <c r="AG150" s="13" t="s">
        <v>2</v>
      </c>
      <c r="AH150" s="12">
        <v>-4.4044588698256386E-3</v>
      </c>
      <c r="AI150" s="12" t="s">
        <v>2</v>
      </c>
      <c r="AJ150" s="12" t="s">
        <v>535</v>
      </c>
      <c r="AK150" s="12">
        <v>-4.0344382696762375E-3</v>
      </c>
      <c r="AL150" s="12" t="s">
        <v>2</v>
      </c>
      <c r="AM150" s="12" t="s">
        <v>2</v>
      </c>
      <c r="AN150" s="12" t="s">
        <v>2</v>
      </c>
      <c r="AO150" s="12" t="s">
        <v>2</v>
      </c>
      <c r="AP150" s="12">
        <v>1.0567597591682402E-2</v>
      </c>
      <c r="AQ150" s="12" t="s">
        <v>535</v>
      </c>
      <c r="AR150" s="12" t="s">
        <v>2</v>
      </c>
      <c r="AS150" s="12">
        <v>-7.6690536906743592E-3</v>
      </c>
      <c r="AT150" s="12">
        <v>-1.031223426970301E-2</v>
      </c>
      <c r="AU150" s="13" t="s">
        <v>2</v>
      </c>
    </row>
    <row r="151" spans="1:47" x14ac:dyDescent="0.25">
      <c r="A151" s="126">
        <v>8</v>
      </c>
      <c r="B151" s="174">
        <v>9</v>
      </c>
      <c r="C151" s="36" t="s">
        <v>12</v>
      </c>
      <c r="D151" s="104">
        <v>494.75</v>
      </c>
      <c r="E151" s="131">
        <v>0.13385565747200001</v>
      </c>
      <c r="F151" s="124">
        <v>0.13444748632985667</v>
      </c>
      <c r="G151" s="124" t="s">
        <v>2</v>
      </c>
      <c r="H151" s="124" t="s">
        <v>535</v>
      </c>
      <c r="I151" s="124">
        <v>0.13435412303427266</v>
      </c>
      <c r="J151" s="124" t="s">
        <v>2</v>
      </c>
      <c r="K151" s="124" t="s">
        <v>2</v>
      </c>
      <c r="L151" s="124" t="s">
        <v>2</v>
      </c>
      <c r="M151" s="124" t="s">
        <v>2</v>
      </c>
      <c r="N151" s="124">
        <v>0.13386032220784558</v>
      </c>
      <c r="O151" s="124" t="s">
        <v>535</v>
      </c>
      <c r="P151" s="124" t="s">
        <v>2</v>
      </c>
      <c r="Q151" s="124">
        <v>0.13477043026938931</v>
      </c>
      <c r="R151" s="124">
        <v>0.13530676787544496</v>
      </c>
      <c r="S151" s="125" t="s">
        <v>2</v>
      </c>
      <c r="T151" s="12">
        <v>4.4213959203066354E-3</v>
      </c>
      <c r="U151" s="12" t="s">
        <v>2</v>
      </c>
      <c r="V151" s="12" t="s">
        <v>535</v>
      </c>
      <c r="W151" s="12">
        <v>3.7239035815644765E-3</v>
      </c>
      <c r="X151" s="12" t="s">
        <v>2</v>
      </c>
      <c r="Y151" s="12" t="s">
        <v>2</v>
      </c>
      <c r="Z151" s="12" t="s">
        <v>2</v>
      </c>
      <c r="AA151" s="12" t="s">
        <v>2</v>
      </c>
      <c r="AB151" s="12">
        <v>3.4849000286314027E-5</v>
      </c>
      <c r="AC151" s="12" t="s">
        <v>535</v>
      </c>
      <c r="AD151" s="12" t="s">
        <v>2</v>
      </c>
      <c r="AE151" s="12">
        <v>6.8340241620392789E-3</v>
      </c>
      <c r="AF151" s="12">
        <v>1.0840859705526406E-2</v>
      </c>
      <c r="AG151" s="13" t="s">
        <v>2</v>
      </c>
      <c r="AH151" s="12">
        <v>-4.4213959203066354E-3</v>
      </c>
      <c r="AI151" s="12" t="s">
        <v>2</v>
      </c>
      <c r="AJ151" s="12" t="s">
        <v>535</v>
      </c>
      <c r="AK151" s="12">
        <v>-3.7239035815644765E-3</v>
      </c>
      <c r="AL151" s="12" t="s">
        <v>2</v>
      </c>
      <c r="AM151" s="12" t="s">
        <v>2</v>
      </c>
      <c r="AN151" s="12" t="s">
        <v>2</v>
      </c>
      <c r="AO151" s="12" t="s">
        <v>2</v>
      </c>
      <c r="AP151" s="12">
        <v>-3.4849000286314027E-5</v>
      </c>
      <c r="AQ151" s="12" t="s">
        <v>535</v>
      </c>
      <c r="AR151" s="12" t="s">
        <v>2</v>
      </c>
      <c r="AS151" s="12">
        <v>-6.8340241620392789E-3</v>
      </c>
      <c r="AT151" s="12">
        <v>-1.0840859705526406E-2</v>
      </c>
      <c r="AU151" s="13" t="s">
        <v>2</v>
      </c>
    </row>
    <row r="152" spans="1:47" x14ac:dyDescent="0.25">
      <c r="A152" s="126">
        <v>8</v>
      </c>
      <c r="B152" s="174">
        <v>9</v>
      </c>
      <c r="C152" s="36" t="s">
        <v>12</v>
      </c>
      <c r="D152" s="104">
        <v>498.75</v>
      </c>
      <c r="E152" s="131">
        <v>0.152120821888</v>
      </c>
      <c r="F152" s="124">
        <v>0.15249351390177887</v>
      </c>
      <c r="G152" s="124" t="s">
        <v>2</v>
      </c>
      <c r="H152" s="124" t="s">
        <v>535</v>
      </c>
      <c r="I152" s="124">
        <v>0.15236165491852507</v>
      </c>
      <c r="J152" s="124" t="s">
        <v>2</v>
      </c>
      <c r="K152" s="124" t="s">
        <v>2</v>
      </c>
      <c r="L152" s="124" t="s">
        <v>2</v>
      </c>
      <c r="M152" s="124" t="s">
        <v>2</v>
      </c>
      <c r="N152" s="124">
        <v>0.15271596212965449</v>
      </c>
      <c r="O152" s="124" t="s">
        <v>535</v>
      </c>
      <c r="P152" s="124" t="s">
        <v>2</v>
      </c>
      <c r="Q152" s="124">
        <v>0.15279660375274498</v>
      </c>
      <c r="R152" s="124">
        <v>0.15346861186293784</v>
      </c>
      <c r="S152" s="125" t="s">
        <v>2</v>
      </c>
      <c r="T152" s="12">
        <v>2.4499737061194145E-3</v>
      </c>
      <c r="U152" s="12" t="s">
        <v>2</v>
      </c>
      <c r="V152" s="12" t="s">
        <v>535</v>
      </c>
      <c r="W152" s="12">
        <v>1.583169401374871E-3</v>
      </c>
      <c r="X152" s="12" t="s">
        <v>2</v>
      </c>
      <c r="Y152" s="12" t="s">
        <v>2</v>
      </c>
      <c r="Z152" s="12" t="s">
        <v>2</v>
      </c>
      <c r="AA152" s="12" t="s">
        <v>2</v>
      </c>
      <c r="AB152" s="12">
        <v>3.9122865250667133E-3</v>
      </c>
      <c r="AC152" s="12" t="s">
        <v>535</v>
      </c>
      <c r="AD152" s="12" t="s">
        <v>2</v>
      </c>
      <c r="AE152" s="12">
        <v>4.4424021403364055E-3</v>
      </c>
      <c r="AF152" s="12">
        <v>8.8599966671897186E-3</v>
      </c>
      <c r="AG152" s="13" t="s">
        <v>2</v>
      </c>
      <c r="AH152" s="12">
        <v>-2.4499737061194145E-3</v>
      </c>
      <c r="AI152" s="12" t="s">
        <v>2</v>
      </c>
      <c r="AJ152" s="12" t="s">
        <v>535</v>
      </c>
      <c r="AK152" s="12">
        <v>-1.583169401374871E-3</v>
      </c>
      <c r="AL152" s="12" t="s">
        <v>2</v>
      </c>
      <c r="AM152" s="12" t="s">
        <v>2</v>
      </c>
      <c r="AN152" s="12" t="s">
        <v>2</v>
      </c>
      <c r="AO152" s="12" t="s">
        <v>2</v>
      </c>
      <c r="AP152" s="12">
        <v>-3.9122865250667133E-3</v>
      </c>
      <c r="AQ152" s="12" t="s">
        <v>535</v>
      </c>
      <c r="AR152" s="12" t="s">
        <v>2</v>
      </c>
      <c r="AS152" s="12">
        <v>-4.4424021403364055E-3</v>
      </c>
      <c r="AT152" s="12">
        <v>-8.8599966671897186E-3</v>
      </c>
      <c r="AU152" s="13" t="s">
        <v>2</v>
      </c>
    </row>
    <row r="153" spans="1:47" x14ac:dyDescent="0.25">
      <c r="A153" s="126">
        <v>8</v>
      </c>
      <c r="B153" s="174">
        <v>9</v>
      </c>
      <c r="C153" s="36" t="s">
        <v>12</v>
      </c>
      <c r="D153" s="104">
        <v>501.15</v>
      </c>
      <c r="E153" s="131">
        <v>0.16411983500799998</v>
      </c>
      <c r="F153" s="124">
        <v>0.16426439695744324</v>
      </c>
      <c r="G153" s="124" t="s">
        <v>2</v>
      </c>
      <c r="H153" s="124" t="s">
        <v>535</v>
      </c>
      <c r="I153" s="124">
        <v>0.16410660058924492</v>
      </c>
      <c r="J153" s="124" t="s">
        <v>2</v>
      </c>
      <c r="K153" s="124" t="s">
        <v>2</v>
      </c>
      <c r="L153" s="124" t="s">
        <v>2</v>
      </c>
      <c r="M153" s="124" t="s">
        <v>2</v>
      </c>
      <c r="N153" s="124">
        <v>0.16506242028573131</v>
      </c>
      <c r="O153" s="124" t="s">
        <v>535</v>
      </c>
      <c r="P153" s="124" t="s">
        <v>2</v>
      </c>
      <c r="Q153" s="124">
        <v>0.16455423336014591</v>
      </c>
      <c r="R153" s="124">
        <v>0.16529796888825821</v>
      </c>
      <c r="S153" s="125" t="s">
        <v>2</v>
      </c>
      <c r="T153" s="12">
        <v>8.8083167666001415E-4</v>
      </c>
      <c r="U153" s="12" t="s">
        <v>2</v>
      </c>
      <c r="V153" s="12" t="s">
        <v>535</v>
      </c>
      <c r="W153" s="12">
        <v>8.0638752497004117E-5</v>
      </c>
      <c r="X153" s="12" t="s">
        <v>2</v>
      </c>
      <c r="Y153" s="12" t="s">
        <v>2</v>
      </c>
      <c r="Z153" s="12" t="s">
        <v>2</v>
      </c>
      <c r="AA153" s="12" t="s">
        <v>2</v>
      </c>
      <c r="AB153" s="12">
        <v>5.7432745876535131E-3</v>
      </c>
      <c r="AC153" s="12" t="s">
        <v>535</v>
      </c>
      <c r="AD153" s="12" t="s">
        <v>2</v>
      </c>
      <c r="AE153" s="12">
        <v>2.6468363932047054E-3</v>
      </c>
      <c r="AF153" s="12">
        <v>7.1784978348339032E-3</v>
      </c>
      <c r="AG153" s="13" t="s">
        <v>2</v>
      </c>
      <c r="AH153" s="12">
        <v>-8.8083167666001415E-4</v>
      </c>
      <c r="AI153" s="12" t="s">
        <v>2</v>
      </c>
      <c r="AJ153" s="12" t="s">
        <v>535</v>
      </c>
      <c r="AK153" s="12">
        <v>8.0638752497004117E-5</v>
      </c>
      <c r="AL153" s="12" t="s">
        <v>2</v>
      </c>
      <c r="AM153" s="12" t="s">
        <v>2</v>
      </c>
      <c r="AN153" s="12" t="s">
        <v>2</v>
      </c>
      <c r="AO153" s="12" t="s">
        <v>2</v>
      </c>
      <c r="AP153" s="12">
        <v>-5.7432745876535131E-3</v>
      </c>
      <c r="AQ153" s="12" t="s">
        <v>535</v>
      </c>
      <c r="AR153" s="12" t="s">
        <v>2</v>
      </c>
      <c r="AS153" s="12">
        <v>-2.6468363932047054E-3</v>
      </c>
      <c r="AT153" s="12">
        <v>-7.1784978348339032E-3</v>
      </c>
      <c r="AU153" s="13" t="s">
        <v>2</v>
      </c>
    </row>
    <row r="154" spans="1:47" x14ac:dyDescent="0.25">
      <c r="A154" s="126">
        <v>8</v>
      </c>
      <c r="B154" s="174">
        <v>9</v>
      </c>
      <c r="C154" s="36" t="s">
        <v>12</v>
      </c>
      <c r="D154" s="104">
        <v>503.75</v>
      </c>
      <c r="E154" s="131">
        <v>0.17731874944000001</v>
      </c>
      <c r="F154" s="124">
        <v>0.17786495489070078</v>
      </c>
      <c r="G154" s="124" t="s">
        <v>2</v>
      </c>
      <c r="H154" s="124" t="s">
        <v>535</v>
      </c>
      <c r="I154" s="124">
        <v>0.17767650715633146</v>
      </c>
      <c r="J154" s="124" t="s">
        <v>2</v>
      </c>
      <c r="K154" s="124" t="s">
        <v>2</v>
      </c>
      <c r="L154" s="124" t="s">
        <v>2</v>
      </c>
      <c r="M154" s="124" t="s">
        <v>2</v>
      </c>
      <c r="N154" s="124">
        <v>0.17936997389984624</v>
      </c>
      <c r="O154" s="124" t="s">
        <v>535</v>
      </c>
      <c r="P154" s="124" t="s">
        <v>2</v>
      </c>
      <c r="Q154" s="124">
        <v>0.17813948644349059</v>
      </c>
      <c r="R154" s="124">
        <v>0.17894868765876196</v>
      </c>
      <c r="S154" s="125" t="s">
        <v>2</v>
      </c>
      <c r="T154" s="12">
        <v>3.080359253749406E-3</v>
      </c>
      <c r="U154" s="12" t="s">
        <v>2</v>
      </c>
      <c r="V154" s="12" t="s">
        <v>535</v>
      </c>
      <c r="W154" s="12">
        <v>2.0175966583415843E-3</v>
      </c>
      <c r="X154" s="12" t="s">
        <v>2</v>
      </c>
      <c r="Y154" s="12" t="s">
        <v>2</v>
      </c>
      <c r="Z154" s="12" t="s">
        <v>2</v>
      </c>
      <c r="AA154" s="12" t="s">
        <v>2</v>
      </c>
      <c r="AB154" s="12">
        <v>1.156800657755775E-2</v>
      </c>
      <c r="AC154" s="12" t="s">
        <v>535</v>
      </c>
      <c r="AD154" s="12" t="s">
        <v>2</v>
      </c>
      <c r="AE154" s="12">
        <v>4.6285968409014782E-3</v>
      </c>
      <c r="AF154" s="12">
        <v>9.1921368942063202E-3</v>
      </c>
      <c r="AG154" s="13" t="s">
        <v>2</v>
      </c>
      <c r="AH154" s="12">
        <v>-3.080359253749406E-3</v>
      </c>
      <c r="AI154" s="12" t="s">
        <v>2</v>
      </c>
      <c r="AJ154" s="12" t="s">
        <v>535</v>
      </c>
      <c r="AK154" s="12">
        <v>-2.0175966583415843E-3</v>
      </c>
      <c r="AL154" s="12" t="s">
        <v>2</v>
      </c>
      <c r="AM154" s="12" t="s">
        <v>2</v>
      </c>
      <c r="AN154" s="12" t="s">
        <v>2</v>
      </c>
      <c r="AO154" s="12" t="s">
        <v>2</v>
      </c>
      <c r="AP154" s="12">
        <v>-1.156800657755775E-2</v>
      </c>
      <c r="AQ154" s="12" t="s">
        <v>535</v>
      </c>
      <c r="AR154" s="12" t="s">
        <v>2</v>
      </c>
      <c r="AS154" s="12">
        <v>-4.6285968409014782E-3</v>
      </c>
      <c r="AT154" s="12">
        <v>-9.1921368942063202E-3</v>
      </c>
      <c r="AU154" s="13" t="s">
        <v>2</v>
      </c>
    </row>
    <row r="155" spans="1:47" x14ac:dyDescent="0.25">
      <c r="A155" s="126">
        <v>8</v>
      </c>
      <c r="B155" s="174">
        <v>9</v>
      </c>
      <c r="C155" s="36" t="s">
        <v>12</v>
      </c>
      <c r="D155" s="104">
        <v>507.84999999999997</v>
      </c>
      <c r="E155" s="131">
        <v>0.20105013094400001</v>
      </c>
      <c r="F155" s="124">
        <v>0.20121825153114889</v>
      </c>
      <c r="G155" s="124" t="s">
        <v>2</v>
      </c>
      <c r="H155" s="124" t="s">
        <v>535</v>
      </c>
      <c r="I155" s="124">
        <v>0.20097575410023705</v>
      </c>
      <c r="J155" s="124" t="s">
        <v>2</v>
      </c>
      <c r="K155" s="124" t="s">
        <v>2</v>
      </c>
      <c r="L155" s="124" t="s">
        <v>2</v>
      </c>
      <c r="M155" s="124" t="s">
        <v>2</v>
      </c>
      <c r="N155" s="124">
        <v>0.20403142473231531</v>
      </c>
      <c r="O155" s="124" t="s">
        <v>535</v>
      </c>
      <c r="P155" s="124" t="s">
        <v>2</v>
      </c>
      <c r="Q155" s="124">
        <v>0.2014671617682362</v>
      </c>
      <c r="R155" s="124">
        <v>0.20234357454946894</v>
      </c>
      <c r="S155" s="125" t="s">
        <v>2</v>
      </c>
      <c r="T155" s="12">
        <v>8.3621227382192935E-4</v>
      </c>
      <c r="U155" s="12" t="s">
        <v>2</v>
      </c>
      <c r="V155" s="12" t="s">
        <v>535</v>
      </c>
      <c r="W155" s="12">
        <v>3.6994178224972164E-4</v>
      </c>
      <c r="X155" s="12" t="s">
        <v>2</v>
      </c>
      <c r="Y155" s="12" t="s">
        <v>2</v>
      </c>
      <c r="Z155" s="12" t="s">
        <v>2</v>
      </c>
      <c r="AA155" s="12" t="s">
        <v>2</v>
      </c>
      <c r="AB155" s="12">
        <v>1.4828609035552928E-2</v>
      </c>
      <c r="AC155" s="12" t="s">
        <v>535</v>
      </c>
      <c r="AD155" s="12" t="s">
        <v>2</v>
      </c>
      <c r="AE155" s="12">
        <v>2.0742628829838994E-3</v>
      </c>
      <c r="AF155" s="12">
        <v>6.433438264356081E-3</v>
      </c>
      <c r="AG155" s="13" t="s">
        <v>2</v>
      </c>
      <c r="AH155" s="12">
        <v>-8.3621227382192935E-4</v>
      </c>
      <c r="AI155" s="12" t="s">
        <v>2</v>
      </c>
      <c r="AJ155" s="12" t="s">
        <v>535</v>
      </c>
      <c r="AK155" s="12">
        <v>3.6994178224972164E-4</v>
      </c>
      <c r="AL155" s="12" t="s">
        <v>2</v>
      </c>
      <c r="AM155" s="12" t="s">
        <v>2</v>
      </c>
      <c r="AN155" s="12" t="s">
        <v>2</v>
      </c>
      <c r="AO155" s="12" t="s">
        <v>2</v>
      </c>
      <c r="AP155" s="12">
        <v>-1.4828609035552928E-2</v>
      </c>
      <c r="AQ155" s="12" t="s">
        <v>535</v>
      </c>
      <c r="AR155" s="12" t="s">
        <v>2</v>
      </c>
      <c r="AS155" s="12">
        <v>-2.0742628829838994E-3</v>
      </c>
      <c r="AT155" s="12">
        <v>-6.433438264356081E-3</v>
      </c>
      <c r="AU155" s="13" t="s">
        <v>2</v>
      </c>
    </row>
    <row r="156" spans="1:47" x14ac:dyDescent="0.25">
      <c r="A156" s="126">
        <v>8</v>
      </c>
      <c r="B156" s="174">
        <v>9</v>
      </c>
      <c r="C156" s="36" t="s">
        <v>12</v>
      </c>
      <c r="D156" s="104">
        <v>510.95</v>
      </c>
      <c r="E156" s="131">
        <v>0.22024855193599996</v>
      </c>
      <c r="F156" s="124">
        <v>0.22052730893121564</v>
      </c>
      <c r="G156" s="124" t="s">
        <v>2</v>
      </c>
      <c r="H156" s="124" t="s">
        <v>535</v>
      </c>
      <c r="I156" s="124">
        <v>0.22023901893821227</v>
      </c>
      <c r="J156" s="124" t="s">
        <v>2</v>
      </c>
      <c r="K156" s="124" t="s">
        <v>2</v>
      </c>
      <c r="L156" s="124" t="s">
        <v>2</v>
      </c>
      <c r="M156" s="124" t="s">
        <v>2</v>
      </c>
      <c r="N156" s="124">
        <v>0.22450227445358514</v>
      </c>
      <c r="O156" s="124" t="s">
        <v>535</v>
      </c>
      <c r="P156" s="124" t="s">
        <v>2</v>
      </c>
      <c r="Q156" s="124">
        <v>0.22075618980030962</v>
      </c>
      <c r="R156" s="124">
        <v>0.22164393434647997</v>
      </c>
      <c r="S156" s="125" t="s">
        <v>2</v>
      </c>
      <c r="T156" s="12">
        <v>1.2656473459888183E-3</v>
      </c>
      <c r="U156" s="12" t="s">
        <v>2</v>
      </c>
      <c r="V156" s="12" t="s">
        <v>535</v>
      </c>
      <c r="W156" s="12">
        <v>4.3282907896086649E-5</v>
      </c>
      <c r="X156" s="12" t="s">
        <v>2</v>
      </c>
      <c r="Y156" s="12" t="s">
        <v>2</v>
      </c>
      <c r="Z156" s="12" t="s">
        <v>2</v>
      </c>
      <c r="AA156" s="12" t="s">
        <v>2</v>
      </c>
      <c r="AB156" s="12">
        <v>1.9313282562789497E-2</v>
      </c>
      <c r="AC156" s="12" t="s">
        <v>535</v>
      </c>
      <c r="AD156" s="12" t="s">
        <v>2</v>
      </c>
      <c r="AE156" s="12">
        <v>2.3048408711316601E-3</v>
      </c>
      <c r="AF156" s="12">
        <v>6.3354896012459746E-3</v>
      </c>
      <c r="AG156" s="13" t="s">
        <v>2</v>
      </c>
      <c r="AH156" s="12">
        <v>-1.2656473459888183E-3</v>
      </c>
      <c r="AI156" s="12" t="s">
        <v>2</v>
      </c>
      <c r="AJ156" s="12" t="s">
        <v>535</v>
      </c>
      <c r="AK156" s="12">
        <v>4.3282907896086649E-5</v>
      </c>
      <c r="AL156" s="12" t="s">
        <v>2</v>
      </c>
      <c r="AM156" s="12" t="s">
        <v>2</v>
      </c>
      <c r="AN156" s="12" t="s">
        <v>2</v>
      </c>
      <c r="AO156" s="12" t="s">
        <v>2</v>
      </c>
      <c r="AP156" s="12">
        <v>-1.9313282562789497E-2</v>
      </c>
      <c r="AQ156" s="12" t="s">
        <v>535</v>
      </c>
      <c r="AR156" s="12" t="s">
        <v>2</v>
      </c>
      <c r="AS156" s="12">
        <v>-2.3048408711316601E-3</v>
      </c>
      <c r="AT156" s="12">
        <v>-6.3354896012459746E-3</v>
      </c>
      <c r="AU156" s="13" t="s">
        <v>2</v>
      </c>
    </row>
    <row r="157" spans="1:47" x14ac:dyDescent="0.25">
      <c r="A157" s="126">
        <v>22</v>
      </c>
      <c r="B157" s="174">
        <v>9</v>
      </c>
      <c r="C157" s="36" t="s">
        <v>12</v>
      </c>
      <c r="D157" s="35">
        <v>467.17</v>
      </c>
      <c r="E157" s="131">
        <v>5.2699999999999997E-2</v>
      </c>
      <c r="F157" s="124">
        <v>5.2327203862512398E-2</v>
      </c>
      <c r="G157" s="124" t="s">
        <v>2</v>
      </c>
      <c r="H157" s="124" t="s">
        <v>535</v>
      </c>
      <c r="I157" s="124">
        <v>5.2373879836537671E-2</v>
      </c>
      <c r="J157" s="124" t="s">
        <v>2</v>
      </c>
      <c r="K157" s="124" t="s">
        <v>2</v>
      </c>
      <c r="L157" s="124" t="s">
        <v>2</v>
      </c>
      <c r="M157" s="124" t="s">
        <v>2</v>
      </c>
      <c r="N157" s="124">
        <v>4.9681500662365249E-2</v>
      </c>
      <c r="O157" s="124" t="s">
        <v>535</v>
      </c>
      <c r="P157" s="124" t="s">
        <v>2</v>
      </c>
      <c r="Q157" s="124">
        <v>5.269207821919937E-2</v>
      </c>
      <c r="R157" s="124">
        <v>5.2369663993851436E-2</v>
      </c>
      <c r="S157" s="125" t="s">
        <v>2</v>
      </c>
      <c r="T157" s="12">
        <v>7.0739305026109936E-3</v>
      </c>
      <c r="U157" s="12" t="s">
        <v>2</v>
      </c>
      <c r="V157" s="12" t="s">
        <v>535</v>
      </c>
      <c r="W157" s="12">
        <v>6.1882383958695676E-3</v>
      </c>
      <c r="X157" s="12" t="s">
        <v>2</v>
      </c>
      <c r="Y157" s="12" t="s">
        <v>2</v>
      </c>
      <c r="Z157" s="12" t="s">
        <v>2</v>
      </c>
      <c r="AA157" s="12" t="s">
        <v>2</v>
      </c>
      <c r="AB157" s="12">
        <v>5.7277027279596729E-2</v>
      </c>
      <c r="AC157" s="12" t="s">
        <v>535</v>
      </c>
      <c r="AD157" s="12" t="s">
        <v>2</v>
      </c>
      <c r="AE157" s="12">
        <v>1.50318421264261E-4</v>
      </c>
      <c r="AF157" s="12">
        <v>6.2682354107886406E-3</v>
      </c>
      <c r="AG157" s="13" t="s">
        <v>2</v>
      </c>
      <c r="AH157" s="12">
        <v>7.0739305026109936E-3</v>
      </c>
      <c r="AI157" s="12" t="s">
        <v>2</v>
      </c>
      <c r="AJ157" s="12" t="s">
        <v>535</v>
      </c>
      <c r="AK157" s="12">
        <v>6.1882383958695676E-3</v>
      </c>
      <c r="AL157" s="12" t="s">
        <v>2</v>
      </c>
      <c r="AM157" s="12" t="s">
        <v>2</v>
      </c>
      <c r="AN157" s="12" t="s">
        <v>2</v>
      </c>
      <c r="AO157" s="12" t="s">
        <v>2</v>
      </c>
      <c r="AP157" s="12">
        <v>5.7277027279596729E-2</v>
      </c>
      <c r="AQ157" s="12" t="s">
        <v>535</v>
      </c>
      <c r="AR157" s="12" t="s">
        <v>2</v>
      </c>
      <c r="AS157" s="12">
        <v>1.50318421264261E-4</v>
      </c>
      <c r="AT157" s="12">
        <v>6.2682354107886406E-3</v>
      </c>
      <c r="AU157" s="13" t="s">
        <v>2</v>
      </c>
    </row>
    <row r="158" spans="1:47" x14ac:dyDescent="0.25">
      <c r="A158" s="126">
        <v>22</v>
      </c>
      <c r="B158" s="174">
        <v>9</v>
      </c>
      <c r="C158" s="36" t="s">
        <v>12</v>
      </c>
      <c r="D158" s="35">
        <v>478.96</v>
      </c>
      <c r="E158" s="131">
        <v>0.08</v>
      </c>
      <c r="F158" s="124">
        <v>7.9666007407047587E-2</v>
      </c>
      <c r="G158" s="124" t="s">
        <v>2</v>
      </c>
      <c r="H158" s="124" t="s">
        <v>535</v>
      </c>
      <c r="I158" s="124">
        <v>7.9675375778596874E-2</v>
      </c>
      <c r="J158" s="124" t="s">
        <v>2</v>
      </c>
      <c r="K158" s="124" t="s">
        <v>2</v>
      </c>
      <c r="L158" s="124" t="s">
        <v>2</v>
      </c>
      <c r="M158" s="124" t="s">
        <v>2</v>
      </c>
      <c r="N158" s="124">
        <v>7.731967041952105E-2</v>
      </c>
      <c r="O158" s="124" t="s">
        <v>535</v>
      </c>
      <c r="P158" s="124" t="s">
        <v>2</v>
      </c>
      <c r="Q158" s="124">
        <v>8.0033817106454436E-2</v>
      </c>
      <c r="R158" s="124">
        <v>8.0010017102885064E-2</v>
      </c>
      <c r="S158" s="125" t="s">
        <v>2</v>
      </c>
      <c r="T158" s="12">
        <v>4.1749074119051821E-3</v>
      </c>
      <c r="U158" s="12" t="s">
        <v>2</v>
      </c>
      <c r="V158" s="12" t="s">
        <v>535</v>
      </c>
      <c r="W158" s="12">
        <v>4.057802767539094E-3</v>
      </c>
      <c r="X158" s="12" t="s">
        <v>2</v>
      </c>
      <c r="Y158" s="12" t="s">
        <v>2</v>
      </c>
      <c r="Z158" s="12" t="s">
        <v>2</v>
      </c>
      <c r="AA158" s="12" t="s">
        <v>2</v>
      </c>
      <c r="AB158" s="12">
        <v>3.3504119755986897E-2</v>
      </c>
      <c r="AC158" s="12" t="s">
        <v>535</v>
      </c>
      <c r="AD158" s="12" t="s">
        <v>2</v>
      </c>
      <c r="AE158" s="12">
        <v>4.227138306804254E-4</v>
      </c>
      <c r="AF158" s="12">
        <v>1.2521378606328293E-4</v>
      </c>
      <c r="AG158" s="13" t="s">
        <v>2</v>
      </c>
      <c r="AH158" s="12">
        <v>4.1749074119051821E-3</v>
      </c>
      <c r="AI158" s="12" t="s">
        <v>2</v>
      </c>
      <c r="AJ158" s="12" t="s">
        <v>535</v>
      </c>
      <c r="AK158" s="12">
        <v>4.057802767539094E-3</v>
      </c>
      <c r="AL158" s="12" t="s">
        <v>2</v>
      </c>
      <c r="AM158" s="12" t="s">
        <v>2</v>
      </c>
      <c r="AN158" s="12" t="s">
        <v>2</v>
      </c>
      <c r="AO158" s="12" t="s">
        <v>2</v>
      </c>
      <c r="AP158" s="12">
        <v>3.3504119755986897E-2</v>
      </c>
      <c r="AQ158" s="12" t="s">
        <v>535</v>
      </c>
      <c r="AR158" s="12" t="s">
        <v>2</v>
      </c>
      <c r="AS158" s="12">
        <v>-4.227138306804254E-4</v>
      </c>
      <c r="AT158" s="12">
        <v>-1.2521378606328293E-4</v>
      </c>
      <c r="AU158" s="13" t="s">
        <v>2</v>
      </c>
    </row>
    <row r="159" spans="1:47" x14ac:dyDescent="0.25">
      <c r="A159" s="126">
        <v>22</v>
      </c>
      <c r="B159" s="174">
        <v>9</v>
      </c>
      <c r="C159" s="36" t="s">
        <v>12</v>
      </c>
      <c r="D159" s="35">
        <v>487.43</v>
      </c>
      <c r="E159" s="131">
        <v>0.10640000000000001</v>
      </c>
      <c r="F159" s="124">
        <v>0.10604957475490037</v>
      </c>
      <c r="G159" s="124" t="s">
        <v>2</v>
      </c>
      <c r="H159" s="124" t="s">
        <v>535</v>
      </c>
      <c r="I159" s="124">
        <v>0.10601275818627312</v>
      </c>
      <c r="J159" s="124" t="s">
        <v>2</v>
      </c>
      <c r="K159" s="124" t="s">
        <v>2</v>
      </c>
      <c r="L159" s="124" t="s">
        <v>2</v>
      </c>
      <c r="M159" s="124" t="s">
        <v>2</v>
      </c>
      <c r="N159" s="124">
        <v>0.10439853331215364</v>
      </c>
      <c r="O159" s="124" t="s">
        <v>535</v>
      </c>
      <c r="P159" s="124" t="s">
        <v>2</v>
      </c>
      <c r="Q159" s="124">
        <v>0.10640035115245798</v>
      </c>
      <c r="R159" s="124">
        <v>0.10666790724911346</v>
      </c>
      <c r="S159" s="125" t="s">
        <v>2</v>
      </c>
      <c r="T159" s="12">
        <v>3.2934703486807936E-3</v>
      </c>
      <c r="U159" s="12" t="s">
        <v>2</v>
      </c>
      <c r="V159" s="12" t="s">
        <v>535</v>
      </c>
      <c r="W159" s="12">
        <v>3.6394907305158635E-3</v>
      </c>
      <c r="X159" s="12" t="s">
        <v>2</v>
      </c>
      <c r="Y159" s="12" t="s">
        <v>2</v>
      </c>
      <c r="Z159" s="12" t="s">
        <v>2</v>
      </c>
      <c r="AA159" s="12" t="s">
        <v>2</v>
      </c>
      <c r="AB159" s="12">
        <v>1.8810777141413253E-2</v>
      </c>
      <c r="AC159" s="12" t="s">
        <v>535</v>
      </c>
      <c r="AD159" s="12" t="s">
        <v>2</v>
      </c>
      <c r="AE159" s="12">
        <v>3.300305056132133E-6</v>
      </c>
      <c r="AF159" s="12">
        <v>2.5179252736226491E-3</v>
      </c>
      <c r="AG159" s="13" t="s">
        <v>2</v>
      </c>
      <c r="AH159" s="12">
        <v>3.2934703486807936E-3</v>
      </c>
      <c r="AI159" s="12" t="s">
        <v>2</v>
      </c>
      <c r="AJ159" s="12" t="s">
        <v>535</v>
      </c>
      <c r="AK159" s="12">
        <v>3.6394907305158635E-3</v>
      </c>
      <c r="AL159" s="12" t="s">
        <v>2</v>
      </c>
      <c r="AM159" s="12" t="s">
        <v>2</v>
      </c>
      <c r="AN159" s="12" t="s">
        <v>2</v>
      </c>
      <c r="AO159" s="12" t="s">
        <v>2</v>
      </c>
      <c r="AP159" s="12">
        <v>1.8810777141413253E-2</v>
      </c>
      <c r="AQ159" s="12" t="s">
        <v>535</v>
      </c>
      <c r="AR159" s="12" t="s">
        <v>2</v>
      </c>
      <c r="AS159" s="12">
        <v>-3.300305056132133E-6</v>
      </c>
      <c r="AT159" s="12">
        <v>-2.5179252736226491E-3</v>
      </c>
      <c r="AU159" s="13" t="s">
        <v>2</v>
      </c>
    </row>
    <row r="160" spans="1:47" x14ac:dyDescent="0.25">
      <c r="A160" s="126">
        <v>22</v>
      </c>
      <c r="B160" s="174">
        <v>9</v>
      </c>
      <c r="C160" s="36" t="s">
        <v>12</v>
      </c>
      <c r="D160" s="35">
        <v>494.51</v>
      </c>
      <c r="E160" s="131">
        <v>0.13369999999999999</v>
      </c>
      <c r="F160" s="124">
        <v>0.13342439770749334</v>
      </c>
      <c r="G160" s="124" t="s">
        <v>2</v>
      </c>
      <c r="H160" s="124" t="s">
        <v>535</v>
      </c>
      <c r="I160" s="124">
        <v>0.13333316452595267</v>
      </c>
      <c r="J160" s="124" t="s">
        <v>2</v>
      </c>
      <c r="K160" s="124" t="s">
        <v>2</v>
      </c>
      <c r="L160" s="124" t="s">
        <v>2</v>
      </c>
      <c r="M160" s="124" t="s">
        <v>2</v>
      </c>
      <c r="N160" s="124">
        <v>0.13279419555582203</v>
      </c>
      <c r="O160" s="124" t="s">
        <v>535</v>
      </c>
      <c r="P160" s="124" t="s">
        <v>2</v>
      </c>
      <c r="Q160" s="124">
        <v>0.13374843516751458</v>
      </c>
      <c r="R160" s="124">
        <v>0.1342761986953091</v>
      </c>
      <c r="S160" s="125" t="s">
        <v>2</v>
      </c>
      <c r="T160" s="12">
        <v>2.0613484854647996E-3</v>
      </c>
      <c r="U160" s="12" t="s">
        <v>2</v>
      </c>
      <c r="V160" s="12" t="s">
        <v>535</v>
      </c>
      <c r="W160" s="12">
        <v>2.7437208230913332E-3</v>
      </c>
      <c r="X160" s="12" t="s">
        <v>2</v>
      </c>
      <c r="Y160" s="12" t="s">
        <v>2</v>
      </c>
      <c r="Z160" s="12" t="s">
        <v>2</v>
      </c>
      <c r="AA160" s="12" t="s">
        <v>2</v>
      </c>
      <c r="AB160" s="12">
        <v>6.7749023498725096E-3</v>
      </c>
      <c r="AC160" s="12" t="s">
        <v>535</v>
      </c>
      <c r="AD160" s="12" t="s">
        <v>2</v>
      </c>
      <c r="AE160" s="12">
        <v>3.6226752067762807E-4</v>
      </c>
      <c r="AF160" s="12">
        <v>4.3096387083703504E-3</v>
      </c>
      <c r="AG160" s="13" t="s">
        <v>2</v>
      </c>
      <c r="AH160" s="12">
        <v>2.0613484854647996E-3</v>
      </c>
      <c r="AI160" s="12" t="s">
        <v>2</v>
      </c>
      <c r="AJ160" s="12" t="s">
        <v>535</v>
      </c>
      <c r="AK160" s="12">
        <v>2.7437208230913332E-3</v>
      </c>
      <c r="AL160" s="12" t="s">
        <v>2</v>
      </c>
      <c r="AM160" s="12" t="s">
        <v>2</v>
      </c>
      <c r="AN160" s="12" t="s">
        <v>2</v>
      </c>
      <c r="AO160" s="12" t="s">
        <v>2</v>
      </c>
      <c r="AP160" s="12">
        <v>6.7749023498725096E-3</v>
      </c>
      <c r="AQ160" s="12" t="s">
        <v>535</v>
      </c>
      <c r="AR160" s="12" t="s">
        <v>2</v>
      </c>
      <c r="AS160" s="12">
        <v>-3.6226752067762807E-4</v>
      </c>
      <c r="AT160" s="12">
        <v>-4.3096387083703504E-3</v>
      </c>
      <c r="AU160" s="13" t="s">
        <v>2</v>
      </c>
    </row>
    <row r="161" spans="1:47" x14ac:dyDescent="0.25">
      <c r="A161" s="126">
        <v>22</v>
      </c>
      <c r="B161" s="174">
        <v>9</v>
      </c>
      <c r="C161" s="36" t="s">
        <v>12</v>
      </c>
      <c r="D161" s="35">
        <v>499.64</v>
      </c>
      <c r="E161" s="131">
        <v>0.15710000000000002</v>
      </c>
      <c r="F161" s="124">
        <v>0.15677322835256727</v>
      </c>
      <c r="G161" s="124" t="s">
        <v>2</v>
      </c>
      <c r="H161" s="124" t="s">
        <v>535</v>
      </c>
      <c r="I161" s="124">
        <v>0.15663200773490449</v>
      </c>
      <c r="J161" s="124" t="s">
        <v>2</v>
      </c>
      <c r="K161" s="124" t="s">
        <v>2</v>
      </c>
      <c r="L161" s="124" t="s">
        <v>2</v>
      </c>
      <c r="M161" s="124" t="s">
        <v>2</v>
      </c>
      <c r="N161" s="124">
        <v>0.15720085143800519</v>
      </c>
      <c r="O161" s="124" t="s">
        <v>535</v>
      </c>
      <c r="P161" s="124" t="s">
        <v>2</v>
      </c>
      <c r="Q161" s="124">
        <v>0.15707151103337108</v>
      </c>
      <c r="R161" s="124">
        <v>0.15777118015017108</v>
      </c>
      <c r="S161" s="125" t="s">
        <v>2</v>
      </c>
      <c r="T161" s="12">
        <v>2.0800232172676625E-3</v>
      </c>
      <c r="U161" s="12" t="s">
        <v>2</v>
      </c>
      <c r="V161" s="12" t="s">
        <v>535</v>
      </c>
      <c r="W161" s="12">
        <v>2.9789450356176271E-3</v>
      </c>
      <c r="X161" s="12" t="s">
        <v>2</v>
      </c>
      <c r="Y161" s="12" t="s">
        <v>2</v>
      </c>
      <c r="Z161" s="12" t="s">
        <v>2</v>
      </c>
      <c r="AA161" s="12" t="s">
        <v>2</v>
      </c>
      <c r="AB161" s="12">
        <v>6.4195695738493192E-4</v>
      </c>
      <c r="AC161" s="12" t="s">
        <v>535</v>
      </c>
      <c r="AD161" s="12" t="s">
        <v>2</v>
      </c>
      <c r="AE161" s="12">
        <v>1.8134288115172971E-4</v>
      </c>
      <c r="AF161" s="12">
        <v>4.2723115860666032E-3</v>
      </c>
      <c r="AG161" s="13" t="s">
        <v>2</v>
      </c>
      <c r="AH161" s="12">
        <v>2.0800232172676625E-3</v>
      </c>
      <c r="AI161" s="12" t="s">
        <v>2</v>
      </c>
      <c r="AJ161" s="12" t="s">
        <v>535</v>
      </c>
      <c r="AK161" s="12">
        <v>2.9789450356176271E-3</v>
      </c>
      <c r="AL161" s="12" t="s">
        <v>2</v>
      </c>
      <c r="AM161" s="12" t="s">
        <v>2</v>
      </c>
      <c r="AN161" s="12" t="s">
        <v>2</v>
      </c>
      <c r="AO161" s="12" t="s">
        <v>2</v>
      </c>
      <c r="AP161" s="12">
        <v>-6.4195695738493192E-4</v>
      </c>
      <c r="AQ161" s="12" t="s">
        <v>535</v>
      </c>
      <c r="AR161" s="12" t="s">
        <v>2</v>
      </c>
      <c r="AS161" s="12">
        <v>1.8134288115172971E-4</v>
      </c>
      <c r="AT161" s="12">
        <v>-4.2723115860666032E-3</v>
      </c>
      <c r="AU161" s="13" t="s">
        <v>2</v>
      </c>
    </row>
    <row r="162" spans="1:47" x14ac:dyDescent="0.25">
      <c r="A162" s="126">
        <v>22</v>
      </c>
      <c r="B162" s="174">
        <v>9</v>
      </c>
      <c r="C162" s="36" t="s">
        <v>12</v>
      </c>
      <c r="D162" s="35">
        <v>508.05</v>
      </c>
      <c r="E162" s="131">
        <v>0.20269999999999999</v>
      </c>
      <c r="F162" s="124">
        <v>0.20241987786037502</v>
      </c>
      <c r="G162" s="124" t="s">
        <v>2</v>
      </c>
      <c r="H162" s="124" t="s">
        <v>535</v>
      </c>
      <c r="I162" s="124">
        <v>0.2021745572906338</v>
      </c>
      <c r="J162" s="124" t="s">
        <v>2</v>
      </c>
      <c r="K162" s="124" t="s">
        <v>2</v>
      </c>
      <c r="L162" s="124" t="s">
        <v>2</v>
      </c>
      <c r="M162" s="124" t="s">
        <v>2</v>
      </c>
      <c r="N162" s="124">
        <v>0.20530333361544414</v>
      </c>
      <c r="O162" s="124" t="s">
        <v>535</v>
      </c>
      <c r="P162" s="124" t="s">
        <v>2</v>
      </c>
      <c r="Q162" s="124">
        <v>0.20266750599043445</v>
      </c>
      <c r="R162" s="124">
        <v>0.20354580135834574</v>
      </c>
      <c r="S162" s="125" t="s">
        <v>2</v>
      </c>
      <c r="T162" s="12">
        <v>1.3819543148740603E-3</v>
      </c>
      <c r="U162" s="12" t="s">
        <v>2</v>
      </c>
      <c r="V162" s="12" t="s">
        <v>535</v>
      </c>
      <c r="W162" s="12">
        <v>2.5922185957878235E-3</v>
      </c>
      <c r="X162" s="12" t="s">
        <v>2</v>
      </c>
      <c r="Y162" s="12" t="s">
        <v>2</v>
      </c>
      <c r="Z162" s="12" t="s">
        <v>2</v>
      </c>
      <c r="AA162" s="12" t="s">
        <v>2</v>
      </c>
      <c r="AB162" s="12">
        <v>1.2843283746641112E-2</v>
      </c>
      <c r="AC162" s="12" t="s">
        <v>535</v>
      </c>
      <c r="AD162" s="12" t="s">
        <v>2</v>
      </c>
      <c r="AE162" s="12">
        <v>1.6030591793555416E-4</v>
      </c>
      <c r="AF162" s="12">
        <v>4.1726756701812983E-3</v>
      </c>
      <c r="AG162" s="13" t="s">
        <v>2</v>
      </c>
      <c r="AH162" s="12">
        <v>1.3819543148740603E-3</v>
      </c>
      <c r="AI162" s="12" t="s">
        <v>2</v>
      </c>
      <c r="AJ162" s="12" t="s">
        <v>535</v>
      </c>
      <c r="AK162" s="12">
        <v>2.5922185957878235E-3</v>
      </c>
      <c r="AL162" s="12" t="s">
        <v>2</v>
      </c>
      <c r="AM162" s="12" t="s">
        <v>2</v>
      </c>
      <c r="AN162" s="12" t="s">
        <v>2</v>
      </c>
      <c r="AO162" s="12" t="s">
        <v>2</v>
      </c>
      <c r="AP162" s="12">
        <v>-1.2843283746641112E-2</v>
      </c>
      <c r="AQ162" s="12" t="s">
        <v>535</v>
      </c>
      <c r="AR162" s="12" t="s">
        <v>2</v>
      </c>
      <c r="AS162" s="12">
        <v>1.6030591793555416E-4</v>
      </c>
      <c r="AT162" s="12">
        <v>-4.1726756701812983E-3</v>
      </c>
      <c r="AU162" s="13" t="s">
        <v>2</v>
      </c>
    </row>
    <row r="163" spans="1:47" x14ac:dyDescent="0.25">
      <c r="A163" s="126">
        <v>22</v>
      </c>
      <c r="B163" s="174">
        <v>9</v>
      </c>
      <c r="C163" s="36" t="s">
        <v>12</v>
      </c>
      <c r="D163" s="35">
        <v>515.70000000000005</v>
      </c>
      <c r="E163" s="131">
        <v>0.25329999999999997</v>
      </c>
      <c r="F163" s="124">
        <v>0.253092706383999</v>
      </c>
      <c r="G163" s="124" t="s">
        <v>2</v>
      </c>
      <c r="H163" s="124" t="s">
        <v>535</v>
      </c>
      <c r="I163" s="124" t="s">
        <v>535</v>
      </c>
      <c r="J163" s="124" t="s">
        <v>2</v>
      </c>
      <c r="K163" s="124" t="s">
        <v>2</v>
      </c>
      <c r="L163" s="124" t="s">
        <v>2</v>
      </c>
      <c r="M163" s="124" t="s">
        <v>2</v>
      </c>
      <c r="N163" s="124">
        <v>0.25917034587624133</v>
      </c>
      <c r="O163" s="124" t="s">
        <v>535</v>
      </c>
      <c r="P163" s="124" t="s">
        <v>2</v>
      </c>
      <c r="Q163" s="124" t="s">
        <v>535</v>
      </c>
      <c r="R163" s="124">
        <v>0.25410604686526067</v>
      </c>
      <c r="S163" s="125" t="s">
        <v>2</v>
      </c>
      <c r="T163" s="12">
        <v>8.1837195420832913E-4</v>
      </c>
      <c r="U163" s="12" t="s">
        <v>2</v>
      </c>
      <c r="V163" s="12" t="s">
        <v>535</v>
      </c>
      <c r="W163" s="12" t="s">
        <v>535</v>
      </c>
      <c r="X163" s="12" t="s">
        <v>2</v>
      </c>
      <c r="Y163" s="12" t="s">
        <v>2</v>
      </c>
      <c r="Z163" s="12" t="s">
        <v>2</v>
      </c>
      <c r="AA163" s="12" t="s">
        <v>2</v>
      </c>
      <c r="AB163" s="12">
        <v>2.3175467336128533E-2</v>
      </c>
      <c r="AC163" s="12" t="s">
        <v>535</v>
      </c>
      <c r="AD163" s="12" t="s">
        <v>2</v>
      </c>
      <c r="AE163" s="12" t="s">
        <v>535</v>
      </c>
      <c r="AF163" s="12">
        <v>3.1821826500619869E-3</v>
      </c>
      <c r="AG163" s="13" t="s">
        <v>2</v>
      </c>
      <c r="AH163" s="12">
        <v>8.1837195420832913E-4</v>
      </c>
      <c r="AI163" s="12" t="s">
        <v>2</v>
      </c>
      <c r="AJ163" s="12" t="s">
        <v>535</v>
      </c>
      <c r="AK163" s="12" t="s">
        <v>535</v>
      </c>
      <c r="AL163" s="12" t="s">
        <v>2</v>
      </c>
      <c r="AM163" s="12" t="s">
        <v>2</v>
      </c>
      <c r="AN163" s="12" t="s">
        <v>2</v>
      </c>
      <c r="AO163" s="12" t="s">
        <v>2</v>
      </c>
      <c r="AP163" s="12">
        <v>-2.3175467336128533E-2</v>
      </c>
      <c r="AQ163" s="12" t="s">
        <v>535</v>
      </c>
      <c r="AR163" s="12" t="s">
        <v>2</v>
      </c>
      <c r="AS163" s="12" t="s">
        <v>535</v>
      </c>
      <c r="AT163" s="12">
        <v>-3.1821826500619869E-3</v>
      </c>
      <c r="AU163" s="13" t="s">
        <v>2</v>
      </c>
    </row>
    <row r="164" spans="1:47" x14ac:dyDescent="0.25">
      <c r="A164" s="126">
        <v>22</v>
      </c>
      <c r="B164" s="174">
        <v>9</v>
      </c>
      <c r="C164" s="36" t="s">
        <v>12</v>
      </c>
      <c r="D164" s="35">
        <v>522.16999999999996</v>
      </c>
      <c r="E164" s="131">
        <v>0.30399999999999999</v>
      </c>
      <c r="F164" s="124">
        <v>0.30379295991329874</v>
      </c>
      <c r="G164" s="124" t="s">
        <v>2</v>
      </c>
      <c r="H164" s="124" t="s">
        <v>535</v>
      </c>
      <c r="I164" s="124" t="s">
        <v>535</v>
      </c>
      <c r="J164" s="124" t="s">
        <v>2</v>
      </c>
      <c r="K164" s="124" t="s">
        <v>2</v>
      </c>
      <c r="L164" s="124" t="s">
        <v>2</v>
      </c>
      <c r="M164" s="124" t="s">
        <v>2</v>
      </c>
      <c r="N164" s="124">
        <v>0.31344819715958183</v>
      </c>
      <c r="O164" s="124" t="s">
        <v>535</v>
      </c>
      <c r="P164" s="124" t="s">
        <v>2</v>
      </c>
      <c r="Q164" s="124" t="s">
        <v>535</v>
      </c>
      <c r="R164" s="124">
        <v>0.30442681012384265</v>
      </c>
      <c r="S164" s="125" t="s">
        <v>2</v>
      </c>
      <c r="T164" s="12">
        <v>6.8105291678042428E-4</v>
      </c>
      <c r="U164" s="12" t="s">
        <v>2</v>
      </c>
      <c r="V164" s="12" t="s">
        <v>535</v>
      </c>
      <c r="W164" s="12" t="s">
        <v>535</v>
      </c>
      <c r="X164" s="12" t="s">
        <v>2</v>
      </c>
      <c r="Y164" s="12" t="s">
        <v>2</v>
      </c>
      <c r="Z164" s="12" t="s">
        <v>2</v>
      </c>
      <c r="AA164" s="12" t="s">
        <v>2</v>
      </c>
      <c r="AB164" s="12">
        <v>3.1079595919677103E-2</v>
      </c>
      <c r="AC164" s="12" t="s">
        <v>535</v>
      </c>
      <c r="AD164" s="12" t="s">
        <v>2</v>
      </c>
      <c r="AE164" s="12" t="s">
        <v>535</v>
      </c>
      <c r="AF164" s="12">
        <v>1.4039806705350593E-3</v>
      </c>
      <c r="AG164" s="13" t="s">
        <v>2</v>
      </c>
      <c r="AH164" s="12">
        <v>6.8105291678042428E-4</v>
      </c>
      <c r="AI164" s="12" t="s">
        <v>2</v>
      </c>
      <c r="AJ164" s="12" t="s">
        <v>535</v>
      </c>
      <c r="AK164" s="12" t="s">
        <v>535</v>
      </c>
      <c r="AL164" s="12" t="s">
        <v>2</v>
      </c>
      <c r="AM164" s="12" t="s">
        <v>2</v>
      </c>
      <c r="AN164" s="12" t="s">
        <v>2</v>
      </c>
      <c r="AO164" s="12" t="s">
        <v>2</v>
      </c>
      <c r="AP164" s="12">
        <v>-3.1079595919677103E-2</v>
      </c>
      <c r="AQ164" s="12" t="s">
        <v>535</v>
      </c>
      <c r="AR164" s="12" t="s">
        <v>2</v>
      </c>
      <c r="AS164" s="12" t="s">
        <v>535</v>
      </c>
      <c r="AT164" s="12">
        <v>-1.4039806705350593E-3</v>
      </c>
      <c r="AU164" s="13" t="s">
        <v>2</v>
      </c>
    </row>
    <row r="165" spans="1:47" x14ac:dyDescent="0.25">
      <c r="A165" s="126">
        <v>22</v>
      </c>
      <c r="B165" s="174">
        <v>9</v>
      </c>
      <c r="C165" s="36" t="s">
        <v>12</v>
      </c>
      <c r="D165" s="35">
        <v>532.89</v>
      </c>
      <c r="E165" s="131">
        <v>0.40630000000000005</v>
      </c>
      <c r="F165" s="124">
        <v>0.40617661808579675</v>
      </c>
      <c r="G165" s="124" t="s">
        <v>2</v>
      </c>
      <c r="H165" s="124" t="s">
        <v>535</v>
      </c>
      <c r="I165" s="124" t="s">
        <v>535</v>
      </c>
      <c r="J165" s="124" t="s">
        <v>2</v>
      </c>
      <c r="K165" s="124" t="s">
        <v>2</v>
      </c>
      <c r="L165" s="124" t="s">
        <v>2</v>
      </c>
      <c r="M165" s="124" t="s">
        <v>2</v>
      </c>
      <c r="N165" s="124">
        <v>0.42393833167521416</v>
      </c>
      <c r="O165" s="124" t="s">
        <v>535</v>
      </c>
      <c r="P165" s="124" t="s">
        <v>2</v>
      </c>
      <c r="Q165" s="124" t="s">
        <v>535</v>
      </c>
      <c r="R165" s="124">
        <v>0.40526814616776397</v>
      </c>
      <c r="S165" s="125" t="s">
        <v>2</v>
      </c>
      <c r="T165" s="12">
        <v>3.0367195226015781E-4</v>
      </c>
      <c r="U165" s="12" t="s">
        <v>2</v>
      </c>
      <c r="V165" s="12" t="s">
        <v>535</v>
      </c>
      <c r="W165" s="12" t="s">
        <v>535</v>
      </c>
      <c r="X165" s="12" t="s">
        <v>2</v>
      </c>
      <c r="Y165" s="12" t="s">
        <v>2</v>
      </c>
      <c r="Z165" s="12" t="s">
        <v>2</v>
      </c>
      <c r="AA165" s="12" t="s">
        <v>2</v>
      </c>
      <c r="AB165" s="12">
        <v>4.3412088789599096E-2</v>
      </c>
      <c r="AC165" s="12" t="s">
        <v>535</v>
      </c>
      <c r="AD165" s="12" t="s">
        <v>2</v>
      </c>
      <c r="AE165" s="12" t="s">
        <v>535</v>
      </c>
      <c r="AF165" s="12">
        <v>2.5396353242335338E-3</v>
      </c>
      <c r="AG165" s="13" t="s">
        <v>2</v>
      </c>
      <c r="AH165" s="12">
        <v>3.0367195226015781E-4</v>
      </c>
      <c r="AI165" s="12" t="s">
        <v>2</v>
      </c>
      <c r="AJ165" s="12" t="s">
        <v>535</v>
      </c>
      <c r="AK165" s="12" t="s">
        <v>535</v>
      </c>
      <c r="AL165" s="12" t="s">
        <v>2</v>
      </c>
      <c r="AM165" s="12" t="s">
        <v>2</v>
      </c>
      <c r="AN165" s="12" t="s">
        <v>2</v>
      </c>
      <c r="AO165" s="12" t="s">
        <v>2</v>
      </c>
      <c r="AP165" s="12">
        <v>-4.3412088789599096E-2</v>
      </c>
      <c r="AQ165" s="12" t="s">
        <v>535</v>
      </c>
      <c r="AR165" s="12" t="s">
        <v>2</v>
      </c>
      <c r="AS165" s="12" t="s">
        <v>535</v>
      </c>
      <c r="AT165" s="12">
        <v>2.5396353242335338E-3</v>
      </c>
      <c r="AU165" s="13" t="s">
        <v>2</v>
      </c>
    </row>
    <row r="166" spans="1:47" x14ac:dyDescent="0.25">
      <c r="A166" s="126">
        <v>22</v>
      </c>
      <c r="B166" s="174">
        <v>9</v>
      </c>
      <c r="C166" s="36" t="s">
        <v>12</v>
      </c>
      <c r="D166" s="35">
        <v>541.49</v>
      </c>
      <c r="E166" s="131">
        <v>0.50759999999999994</v>
      </c>
      <c r="F166" s="124">
        <v>0.50751824659413469</v>
      </c>
      <c r="G166" s="124" t="s">
        <v>2</v>
      </c>
      <c r="H166" s="124" t="s">
        <v>535</v>
      </c>
      <c r="I166" s="124" t="s">
        <v>535</v>
      </c>
      <c r="J166" s="124" t="s">
        <v>2</v>
      </c>
      <c r="K166" s="124" t="s">
        <v>2</v>
      </c>
      <c r="L166" s="124" t="s">
        <v>2</v>
      </c>
      <c r="M166" s="124" t="s">
        <v>2</v>
      </c>
      <c r="N166" s="124">
        <v>0.53418284011883244</v>
      </c>
      <c r="O166" s="124" t="s">
        <v>535</v>
      </c>
      <c r="P166" s="124" t="s">
        <v>2</v>
      </c>
      <c r="Q166" s="124" t="s">
        <v>535</v>
      </c>
      <c r="R166" s="124">
        <v>0.50413864230332317</v>
      </c>
      <c r="S166" s="125" t="s">
        <v>2</v>
      </c>
      <c r="T166" s="12">
        <v>1.6105871919867623E-4</v>
      </c>
      <c r="U166" s="12" t="s">
        <v>2</v>
      </c>
      <c r="V166" s="12" t="s">
        <v>535</v>
      </c>
      <c r="W166" s="12" t="s">
        <v>535</v>
      </c>
      <c r="X166" s="12" t="s">
        <v>2</v>
      </c>
      <c r="Y166" s="12" t="s">
        <v>2</v>
      </c>
      <c r="Z166" s="12" t="s">
        <v>2</v>
      </c>
      <c r="AA166" s="12" t="s">
        <v>2</v>
      </c>
      <c r="AB166" s="12">
        <v>5.2369661384618793E-2</v>
      </c>
      <c r="AC166" s="12" t="s">
        <v>535</v>
      </c>
      <c r="AD166" s="12" t="s">
        <v>2</v>
      </c>
      <c r="AE166" s="12" t="s">
        <v>535</v>
      </c>
      <c r="AF166" s="12">
        <v>6.8190655962899341E-3</v>
      </c>
      <c r="AG166" s="13" t="s">
        <v>2</v>
      </c>
      <c r="AH166" s="12">
        <v>1.6105871919867623E-4</v>
      </c>
      <c r="AI166" s="12" t="s">
        <v>2</v>
      </c>
      <c r="AJ166" s="12" t="s">
        <v>535</v>
      </c>
      <c r="AK166" s="12" t="s">
        <v>535</v>
      </c>
      <c r="AL166" s="12" t="s">
        <v>2</v>
      </c>
      <c r="AM166" s="12" t="s">
        <v>2</v>
      </c>
      <c r="AN166" s="12" t="s">
        <v>2</v>
      </c>
      <c r="AO166" s="12" t="s">
        <v>2</v>
      </c>
      <c r="AP166" s="12">
        <v>-5.2369661384618793E-2</v>
      </c>
      <c r="AQ166" s="12" t="s">
        <v>535</v>
      </c>
      <c r="AR166" s="12" t="s">
        <v>2</v>
      </c>
      <c r="AS166" s="12" t="s">
        <v>535</v>
      </c>
      <c r="AT166" s="12">
        <v>6.8190655962899341E-3</v>
      </c>
      <c r="AU166" s="13" t="s">
        <v>2</v>
      </c>
    </row>
    <row r="167" spans="1:47" x14ac:dyDescent="0.25">
      <c r="A167" s="126">
        <v>22</v>
      </c>
      <c r="B167" s="174">
        <v>9</v>
      </c>
      <c r="C167" s="36" t="s">
        <v>12</v>
      </c>
      <c r="D167" s="35">
        <v>548.77</v>
      </c>
      <c r="E167" s="131">
        <v>0.60899999999999999</v>
      </c>
      <c r="F167" s="124">
        <v>0.60873078697403049</v>
      </c>
      <c r="G167" s="124" t="s">
        <v>2</v>
      </c>
      <c r="H167" s="124" t="s">
        <v>535</v>
      </c>
      <c r="I167" s="124" t="s">
        <v>535</v>
      </c>
      <c r="J167" s="124" t="s">
        <v>2</v>
      </c>
      <c r="K167" s="124" t="s">
        <v>2</v>
      </c>
      <c r="L167" s="124" t="s">
        <v>2</v>
      </c>
      <c r="M167" s="124" t="s">
        <v>2</v>
      </c>
      <c r="N167" s="124">
        <v>0.64494947193803409</v>
      </c>
      <c r="O167" s="124" t="s">
        <v>535</v>
      </c>
      <c r="P167" s="124" t="s">
        <v>2</v>
      </c>
      <c r="Q167" s="124" t="s">
        <v>535</v>
      </c>
      <c r="R167" s="124">
        <v>0.60203601754899716</v>
      </c>
      <c r="S167" s="125" t="s">
        <v>2</v>
      </c>
      <c r="T167" s="12">
        <v>4.4205751390721625E-4</v>
      </c>
      <c r="U167" s="12" t="s">
        <v>2</v>
      </c>
      <c r="V167" s="12" t="s">
        <v>535</v>
      </c>
      <c r="W167" s="12" t="s">
        <v>535</v>
      </c>
      <c r="X167" s="12" t="s">
        <v>2</v>
      </c>
      <c r="Y167" s="12" t="s">
        <v>2</v>
      </c>
      <c r="Z167" s="12" t="s">
        <v>2</v>
      </c>
      <c r="AA167" s="12" t="s">
        <v>2</v>
      </c>
      <c r="AB167" s="12">
        <v>5.9030331589546972E-2</v>
      </c>
      <c r="AC167" s="12" t="s">
        <v>535</v>
      </c>
      <c r="AD167" s="12" t="s">
        <v>2</v>
      </c>
      <c r="AE167" s="12" t="s">
        <v>535</v>
      </c>
      <c r="AF167" s="12">
        <v>1.1435110756983294E-2</v>
      </c>
      <c r="AG167" s="13" t="s">
        <v>2</v>
      </c>
      <c r="AH167" s="12">
        <v>4.4205751390721625E-4</v>
      </c>
      <c r="AI167" s="12" t="s">
        <v>2</v>
      </c>
      <c r="AJ167" s="12" t="s">
        <v>535</v>
      </c>
      <c r="AK167" s="12" t="s">
        <v>535</v>
      </c>
      <c r="AL167" s="12" t="s">
        <v>2</v>
      </c>
      <c r="AM167" s="12" t="s">
        <v>2</v>
      </c>
      <c r="AN167" s="12" t="s">
        <v>2</v>
      </c>
      <c r="AO167" s="12" t="s">
        <v>2</v>
      </c>
      <c r="AP167" s="12">
        <v>-5.9030331589546972E-2</v>
      </c>
      <c r="AQ167" s="12" t="s">
        <v>535</v>
      </c>
      <c r="AR167" s="12" t="s">
        <v>2</v>
      </c>
      <c r="AS167" s="12" t="s">
        <v>535</v>
      </c>
      <c r="AT167" s="12">
        <v>1.1435110756983294E-2</v>
      </c>
      <c r="AU167" s="13" t="s">
        <v>2</v>
      </c>
    </row>
    <row r="168" spans="1:47" x14ac:dyDescent="0.25">
      <c r="A168" s="126">
        <v>22</v>
      </c>
      <c r="B168" s="174">
        <v>9</v>
      </c>
      <c r="C168" s="36" t="s">
        <v>12</v>
      </c>
      <c r="D168" s="35">
        <v>555.11</v>
      </c>
      <c r="E168" s="131">
        <v>0.71030000000000004</v>
      </c>
      <c r="F168" s="124">
        <v>0.70979220165789048</v>
      </c>
      <c r="G168" s="124" t="s">
        <v>2</v>
      </c>
      <c r="H168" s="124" t="s">
        <v>535</v>
      </c>
      <c r="I168" s="124" t="s">
        <v>535</v>
      </c>
      <c r="J168" s="124" t="s">
        <v>2</v>
      </c>
      <c r="K168" s="124" t="s">
        <v>2</v>
      </c>
      <c r="L168" s="124" t="s">
        <v>2</v>
      </c>
      <c r="M168" s="124" t="s">
        <v>2</v>
      </c>
      <c r="N168" s="124">
        <v>0.75607817660030874</v>
      </c>
      <c r="O168" s="124" t="s">
        <v>535</v>
      </c>
      <c r="P168" s="124" t="s">
        <v>2</v>
      </c>
      <c r="Q168" s="124" t="s">
        <v>535</v>
      </c>
      <c r="R168" s="124">
        <v>0.69902306426912664</v>
      </c>
      <c r="S168" s="125" t="s">
        <v>2</v>
      </c>
      <c r="T168" s="12">
        <v>7.1490685922788488E-4</v>
      </c>
      <c r="U168" s="12" t="s">
        <v>2</v>
      </c>
      <c r="V168" s="12" t="s">
        <v>535</v>
      </c>
      <c r="W168" s="12" t="s">
        <v>535</v>
      </c>
      <c r="X168" s="12" t="s">
        <v>2</v>
      </c>
      <c r="Y168" s="12" t="s">
        <v>2</v>
      </c>
      <c r="Z168" s="12" t="s">
        <v>2</v>
      </c>
      <c r="AA168" s="12" t="s">
        <v>2</v>
      </c>
      <c r="AB168" s="12">
        <v>6.4449073068152465E-2</v>
      </c>
      <c r="AC168" s="12" t="s">
        <v>535</v>
      </c>
      <c r="AD168" s="12" t="s">
        <v>2</v>
      </c>
      <c r="AE168" s="12" t="s">
        <v>535</v>
      </c>
      <c r="AF168" s="12">
        <v>1.5876299775972696E-2</v>
      </c>
      <c r="AG168" s="13" t="s">
        <v>2</v>
      </c>
      <c r="AH168" s="12">
        <v>7.1490685922788488E-4</v>
      </c>
      <c r="AI168" s="12" t="s">
        <v>2</v>
      </c>
      <c r="AJ168" s="12" t="s">
        <v>535</v>
      </c>
      <c r="AK168" s="12" t="s">
        <v>535</v>
      </c>
      <c r="AL168" s="12" t="s">
        <v>2</v>
      </c>
      <c r="AM168" s="12" t="s">
        <v>2</v>
      </c>
      <c r="AN168" s="12" t="s">
        <v>2</v>
      </c>
      <c r="AO168" s="12" t="s">
        <v>2</v>
      </c>
      <c r="AP168" s="12">
        <v>-6.4449073068152465E-2</v>
      </c>
      <c r="AQ168" s="12" t="s">
        <v>535</v>
      </c>
      <c r="AR168" s="12" t="s">
        <v>2</v>
      </c>
      <c r="AS168" s="12" t="s">
        <v>535</v>
      </c>
      <c r="AT168" s="12">
        <v>1.5876299775972696E-2</v>
      </c>
      <c r="AU168" s="13" t="s">
        <v>2</v>
      </c>
    </row>
    <row r="169" spans="1:47" x14ac:dyDescent="0.25">
      <c r="A169" s="126">
        <v>21</v>
      </c>
      <c r="B169" s="174">
        <v>11</v>
      </c>
      <c r="C169" s="36" t="s">
        <v>14</v>
      </c>
      <c r="D169" s="104">
        <v>310.17</v>
      </c>
      <c r="E169" s="131">
        <v>9.9999999999999995E-7</v>
      </c>
      <c r="F169" s="124">
        <v>9.9445766627964849E-7</v>
      </c>
      <c r="G169" s="124" t="s">
        <v>2</v>
      </c>
      <c r="H169" s="124" t="s">
        <v>2</v>
      </c>
      <c r="I169" s="124" t="s">
        <v>2</v>
      </c>
      <c r="J169" s="124" t="s">
        <v>2</v>
      </c>
      <c r="K169" s="124" t="s">
        <v>2</v>
      </c>
      <c r="L169" s="124" t="s">
        <v>2</v>
      </c>
      <c r="M169" s="124" t="s">
        <v>2</v>
      </c>
      <c r="N169" s="124" t="s">
        <v>2</v>
      </c>
      <c r="O169" s="124" t="s">
        <v>2</v>
      </c>
      <c r="P169" s="124" t="s">
        <v>2</v>
      </c>
      <c r="Q169" s="124" t="s">
        <v>2</v>
      </c>
      <c r="R169" s="124" t="s">
        <v>2</v>
      </c>
      <c r="S169" s="125" t="s">
        <v>2</v>
      </c>
      <c r="T169" s="12">
        <v>5.5423337203514686E-3</v>
      </c>
      <c r="U169" s="12" t="s">
        <v>2</v>
      </c>
      <c r="V169" s="12" t="s">
        <v>2</v>
      </c>
      <c r="W169" s="12" t="s">
        <v>2</v>
      </c>
      <c r="X169" s="12" t="s">
        <v>2</v>
      </c>
      <c r="Y169" s="12" t="s">
        <v>2</v>
      </c>
      <c r="Z169" s="12" t="s">
        <v>2</v>
      </c>
      <c r="AA169" s="12" t="s">
        <v>2</v>
      </c>
      <c r="AB169" s="12" t="s">
        <v>2</v>
      </c>
      <c r="AC169" s="12" t="s">
        <v>2</v>
      </c>
      <c r="AD169" s="12" t="s">
        <v>2</v>
      </c>
      <c r="AE169" s="12" t="s">
        <v>2</v>
      </c>
      <c r="AF169" s="12" t="s">
        <v>2</v>
      </c>
      <c r="AG169" s="13" t="s">
        <v>2</v>
      </c>
      <c r="AH169" s="12">
        <v>5.5423337203514686E-3</v>
      </c>
      <c r="AI169" s="12" t="s">
        <v>2</v>
      </c>
      <c r="AJ169" s="12" t="s">
        <v>2</v>
      </c>
      <c r="AK169" s="12" t="s">
        <v>2</v>
      </c>
      <c r="AL169" s="12" t="s">
        <v>2</v>
      </c>
      <c r="AM169" s="12" t="s">
        <v>2</v>
      </c>
      <c r="AN169" s="12" t="s">
        <v>2</v>
      </c>
      <c r="AO169" s="12" t="s">
        <v>2</v>
      </c>
      <c r="AP169" s="12" t="s">
        <v>2</v>
      </c>
      <c r="AQ169" s="12" t="s">
        <v>2</v>
      </c>
      <c r="AR169" s="12" t="s">
        <v>2</v>
      </c>
      <c r="AS169" s="12" t="s">
        <v>2</v>
      </c>
      <c r="AT169" s="12" t="s">
        <v>2</v>
      </c>
      <c r="AU169" s="13" t="s">
        <v>2</v>
      </c>
    </row>
    <row r="170" spans="1:47" x14ac:dyDescent="0.25">
      <c r="A170" s="126">
        <v>21</v>
      </c>
      <c r="B170" s="174">
        <v>11</v>
      </c>
      <c r="C170" s="36" t="s">
        <v>14</v>
      </c>
      <c r="D170" s="104">
        <v>316.45</v>
      </c>
      <c r="E170" s="131">
        <v>1.9999999999999999E-6</v>
      </c>
      <c r="F170" s="124">
        <v>2.0142734564740274E-6</v>
      </c>
      <c r="G170" s="124" t="s">
        <v>2</v>
      </c>
      <c r="H170" s="124" t="s">
        <v>2</v>
      </c>
      <c r="I170" s="124" t="s">
        <v>2</v>
      </c>
      <c r="J170" s="124" t="s">
        <v>2</v>
      </c>
      <c r="K170" s="124" t="s">
        <v>2</v>
      </c>
      <c r="L170" s="124" t="s">
        <v>2</v>
      </c>
      <c r="M170" s="124" t="s">
        <v>2</v>
      </c>
      <c r="N170" s="124" t="s">
        <v>2</v>
      </c>
      <c r="O170" s="124" t="s">
        <v>2</v>
      </c>
      <c r="P170" s="124" t="s">
        <v>2</v>
      </c>
      <c r="Q170" s="124" t="s">
        <v>2</v>
      </c>
      <c r="R170" s="124" t="s">
        <v>2</v>
      </c>
      <c r="S170" s="125" t="s">
        <v>2</v>
      </c>
      <c r="T170" s="12">
        <v>7.1367282370137274E-3</v>
      </c>
      <c r="U170" s="12" t="s">
        <v>2</v>
      </c>
      <c r="V170" s="12" t="s">
        <v>2</v>
      </c>
      <c r="W170" s="12" t="s">
        <v>2</v>
      </c>
      <c r="X170" s="12" t="s">
        <v>2</v>
      </c>
      <c r="Y170" s="12" t="s">
        <v>2</v>
      </c>
      <c r="Z170" s="12" t="s">
        <v>2</v>
      </c>
      <c r="AA170" s="12" t="s">
        <v>2</v>
      </c>
      <c r="AB170" s="12" t="s">
        <v>2</v>
      </c>
      <c r="AC170" s="12" t="s">
        <v>2</v>
      </c>
      <c r="AD170" s="12" t="s">
        <v>2</v>
      </c>
      <c r="AE170" s="12" t="s">
        <v>2</v>
      </c>
      <c r="AF170" s="12" t="s">
        <v>2</v>
      </c>
      <c r="AG170" s="13" t="s">
        <v>2</v>
      </c>
      <c r="AH170" s="12">
        <v>-7.1367282370137274E-3</v>
      </c>
      <c r="AI170" s="12" t="s">
        <v>2</v>
      </c>
      <c r="AJ170" s="12" t="s">
        <v>2</v>
      </c>
      <c r="AK170" s="12" t="s">
        <v>2</v>
      </c>
      <c r="AL170" s="12" t="s">
        <v>2</v>
      </c>
      <c r="AM170" s="12" t="s">
        <v>2</v>
      </c>
      <c r="AN170" s="12" t="s">
        <v>2</v>
      </c>
      <c r="AO170" s="12" t="s">
        <v>2</v>
      </c>
      <c r="AP170" s="12" t="s">
        <v>2</v>
      </c>
      <c r="AQ170" s="12" t="s">
        <v>2</v>
      </c>
      <c r="AR170" s="12" t="s">
        <v>2</v>
      </c>
      <c r="AS170" s="12" t="s">
        <v>2</v>
      </c>
      <c r="AT170" s="12" t="s">
        <v>2</v>
      </c>
      <c r="AU170" s="13" t="s">
        <v>2</v>
      </c>
    </row>
    <row r="171" spans="1:47" x14ac:dyDescent="0.25">
      <c r="A171" s="126">
        <v>21</v>
      </c>
      <c r="B171" s="174">
        <v>11</v>
      </c>
      <c r="C171" s="36" t="s">
        <v>14</v>
      </c>
      <c r="D171" s="104">
        <v>320.24</v>
      </c>
      <c r="E171" s="131">
        <v>3.0000000000000001E-6</v>
      </c>
      <c r="F171" s="124">
        <v>3.0192294205886043E-6</v>
      </c>
      <c r="G171" s="124" t="s">
        <v>2</v>
      </c>
      <c r="H171" s="124" t="s">
        <v>2</v>
      </c>
      <c r="I171" s="124" t="s">
        <v>2</v>
      </c>
      <c r="J171" s="124" t="s">
        <v>2</v>
      </c>
      <c r="K171" s="124" t="s">
        <v>2</v>
      </c>
      <c r="L171" s="124" t="s">
        <v>2</v>
      </c>
      <c r="M171" s="124" t="s">
        <v>2</v>
      </c>
      <c r="N171" s="124" t="s">
        <v>2</v>
      </c>
      <c r="O171" s="124" t="s">
        <v>2</v>
      </c>
      <c r="P171" s="124" t="s">
        <v>2</v>
      </c>
      <c r="Q171" s="124" t="s">
        <v>2</v>
      </c>
      <c r="R171" s="124" t="s">
        <v>2</v>
      </c>
      <c r="S171" s="125" t="s">
        <v>2</v>
      </c>
      <c r="T171" s="12">
        <v>6.4098068628680692E-3</v>
      </c>
      <c r="U171" s="12" t="s">
        <v>2</v>
      </c>
      <c r="V171" s="12" t="s">
        <v>2</v>
      </c>
      <c r="W171" s="12" t="s">
        <v>2</v>
      </c>
      <c r="X171" s="12" t="s">
        <v>2</v>
      </c>
      <c r="Y171" s="12" t="s">
        <v>2</v>
      </c>
      <c r="Z171" s="12" t="s">
        <v>2</v>
      </c>
      <c r="AA171" s="12" t="s">
        <v>2</v>
      </c>
      <c r="AB171" s="12" t="s">
        <v>2</v>
      </c>
      <c r="AC171" s="12" t="s">
        <v>2</v>
      </c>
      <c r="AD171" s="12" t="s">
        <v>2</v>
      </c>
      <c r="AE171" s="12" t="s">
        <v>2</v>
      </c>
      <c r="AF171" s="12" t="s">
        <v>2</v>
      </c>
      <c r="AG171" s="13" t="s">
        <v>2</v>
      </c>
      <c r="AH171" s="12">
        <v>-6.4098068628680692E-3</v>
      </c>
      <c r="AI171" s="12" t="s">
        <v>2</v>
      </c>
      <c r="AJ171" s="12" t="s">
        <v>2</v>
      </c>
      <c r="AK171" s="12" t="s">
        <v>2</v>
      </c>
      <c r="AL171" s="12" t="s">
        <v>2</v>
      </c>
      <c r="AM171" s="12" t="s">
        <v>2</v>
      </c>
      <c r="AN171" s="12" t="s">
        <v>2</v>
      </c>
      <c r="AO171" s="12" t="s">
        <v>2</v>
      </c>
      <c r="AP171" s="12" t="s">
        <v>2</v>
      </c>
      <c r="AQ171" s="12" t="s">
        <v>2</v>
      </c>
      <c r="AR171" s="12" t="s">
        <v>2</v>
      </c>
      <c r="AS171" s="12" t="s">
        <v>2</v>
      </c>
      <c r="AT171" s="12" t="s">
        <v>2</v>
      </c>
      <c r="AU171" s="13" t="s">
        <v>2</v>
      </c>
    </row>
    <row r="172" spans="1:47" x14ac:dyDescent="0.25">
      <c r="A172" s="126">
        <v>21</v>
      </c>
      <c r="B172" s="174">
        <v>11</v>
      </c>
      <c r="C172" s="36" t="s">
        <v>14</v>
      </c>
      <c r="D172" s="104">
        <v>322.98</v>
      </c>
      <c r="E172" s="131">
        <v>3.9999999999999998E-6</v>
      </c>
      <c r="F172" s="124">
        <v>4.0079780996823128E-6</v>
      </c>
      <c r="G172" s="124" t="s">
        <v>2</v>
      </c>
      <c r="H172" s="124" t="s">
        <v>2</v>
      </c>
      <c r="I172" s="124" t="s">
        <v>2</v>
      </c>
      <c r="J172" s="124" t="s">
        <v>2</v>
      </c>
      <c r="K172" s="124" t="s">
        <v>2</v>
      </c>
      <c r="L172" s="124" t="s">
        <v>2</v>
      </c>
      <c r="M172" s="124" t="s">
        <v>2</v>
      </c>
      <c r="N172" s="124" t="s">
        <v>2</v>
      </c>
      <c r="O172" s="124" t="s">
        <v>2</v>
      </c>
      <c r="P172" s="124" t="s">
        <v>2</v>
      </c>
      <c r="Q172" s="124" t="s">
        <v>2</v>
      </c>
      <c r="R172" s="124" t="s">
        <v>2</v>
      </c>
      <c r="S172" s="125" t="s">
        <v>2</v>
      </c>
      <c r="T172" s="12">
        <v>1.9945249205782565E-3</v>
      </c>
      <c r="U172" s="12" t="s">
        <v>2</v>
      </c>
      <c r="V172" s="12" t="s">
        <v>2</v>
      </c>
      <c r="W172" s="12" t="s">
        <v>2</v>
      </c>
      <c r="X172" s="12" t="s">
        <v>2</v>
      </c>
      <c r="Y172" s="12" t="s">
        <v>2</v>
      </c>
      <c r="Z172" s="12" t="s">
        <v>2</v>
      </c>
      <c r="AA172" s="12" t="s">
        <v>2</v>
      </c>
      <c r="AB172" s="12" t="s">
        <v>2</v>
      </c>
      <c r="AC172" s="12" t="s">
        <v>2</v>
      </c>
      <c r="AD172" s="12" t="s">
        <v>2</v>
      </c>
      <c r="AE172" s="12" t="s">
        <v>2</v>
      </c>
      <c r="AF172" s="12" t="s">
        <v>2</v>
      </c>
      <c r="AG172" s="13" t="s">
        <v>2</v>
      </c>
      <c r="AH172" s="12">
        <v>-1.9945249205782565E-3</v>
      </c>
      <c r="AI172" s="12" t="s">
        <v>2</v>
      </c>
      <c r="AJ172" s="12" t="s">
        <v>2</v>
      </c>
      <c r="AK172" s="12" t="s">
        <v>2</v>
      </c>
      <c r="AL172" s="12" t="s">
        <v>2</v>
      </c>
      <c r="AM172" s="12" t="s">
        <v>2</v>
      </c>
      <c r="AN172" s="12" t="s">
        <v>2</v>
      </c>
      <c r="AO172" s="12" t="s">
        <v>2</v>
      </c>
      <c r="AP172" s="12" t="s">
        <v>2</v>
      </c>
      <c r="AQ172" s="12" t="s">
        <v>2</v>
      </c>
      <c r="AR172" s="12" t="s">
        <v>2</v>
      </c>
      <c r="AS172" s="12" t="s">
        <v>2</v>
      </c>
      <c r="AT172" s="12" t="s">
        <v>2</v>
      </c>
      <c r="AU172" s="13" t="s">
        <v>2</v>
      </c>
    </row>
    <row r="173" spans="1:47" x14ac:dyDescent="0.25">
      <c r="A173" s="126">
        <v>21</v>
      </c>
      <c r="B173" s="174">
        <v>11</v>
      </c>
      <c r="C173" s="36" t="s">
        <v>14</v>
      </c>
      <c r="D173" s="104">
        <v>325.14</v>
      </c>
      <c r="E173" s="131">
        <v>5.0000000000000004E-6</v>
      </c>
      <c r="F173" s="124">
        <v>4.984442578913183E-6</v>
      </c>
      <c r="G173" s="124" t="s">
        <v>2</v>
      </c>
      <c r="H173" s="124" t="s">
        <v>2</v>
      </c>
      <c r="I173" s="124" t="s">
        <v>2</v>
      </c>
      <c r="J173" s="124" t="s">
        <v>2</v>
      </c>
      <c r="K173" s="124" t="s">
        <v>2</v>
      </c>
      <c r="L173" s="124" t="s">
        <v>2</v>
      </c>
      <c r="M173" s="124" t="s">
        <v>2</v>
      </c>
      <c r="N173" s="124" t="s">
        <v>2</v>
      </c>
      <c r="O173" s="124" t="s">
        <v>2</v>
      </c>
      <c r="P173" s="124" t="s">
        <v>2</v>
      </c>
      <c r="Q173" s="124" t="s">
        <v>2</v>
      </c>
      <c r="R173" s="124" t="s">
        <v>2</v>
      </c>
      <c r="S173" s="125" t="s">
        <v>2</v>
      </c>
      <c r="T173" s="12">
        <v>3.1114842173634825E-3</v>
      </c>
      <c r="U173" s="12" t="s">
        <v>2</v>
      </c>
      <c r="V173" s="12" t="s">
        <v>2</v>
      </c>
      <c r="W173" s="12" t="s">
        <v>2</v>
      </c>
      <c r="X173" s="12" t="s">
        <v>2</v>
      </c>
      <c r="Y173" s="12" t="s">
        <v>2</v>
      </c>
      <c r="Z173" s="12" t="s">
        <v>2</v>
      </c>
      <c r="AA173" s="12" t="s">
        <v>2</v>
      </c>
      <c r="AB173" s="12" t="s">
        <v>2</v>
      </c>
      <c r="AC173" s="12" t="s">
        <v>2</v>
      </c>
      <c r="AD173" s="12" t="s">
        <v>2</v>
      </c>
      <c r="AE173" s="12" t="s">
        <v>2</v>
      </c>
      <c r="AF173" s="12" t="s">
        <v>2</v>
      </c>
      <c r="AG173" s="13" t="s">
        <v>2</v>
      </c>
      <c r="AH173" s="12">
        <v>3.1114842173634825E-3</v>
      </c>
      <c r="AI173" s="12" t="s">
        <v>2</v>
      </c>
      <c r="AJ173" s="12" t="s">
        <v>2</v>
      </c>
      <c r="AK173" s="12" t="s">
        <v>2</v>
      </c>
      <c r="AL173" s="12" t="s">
        <v>2</v>
      </c>
      <c r="AM173" s="12" t="s">
        <v>2</v>
      </c>
      <c r="AN173" s="12" t="s">
        <v>2</v>
      </c>
      <c r="AO173" s="12" t="s">
        <v>2</v>
      </c>
      <c r="AP173" s="12" t="s">
        <v>2</v>
      </c>
      <c r="AQ173" s="12" t="s">
        <v>2</v>
      </c>
      <c r="AR173" s="12" t="s">
        <v>2</v>
      </c>
      <c r="AS173" s="12" t="s">
        <v>2</v>
      </c>
      <c r="AT173" s="12" t="s">
        <v>2</v>
      </c>
      <c r="AU173" s="13" t="s">
        <v>2</v>
      </c>
    </row>
    <row r="174" spans="1:47" x14ac:dyDescent="0.25">
      <c r="A174" s="126">
        <v>21</v>
      </c>
      <c r="B174" s="174">
        <v>11</v>
      </c>
      <c r="C174" s="36" t="s">
        <v>14</v>
      </c>
      <c r="D174" s="104">
        <v>326.93</v>
      </c>
      <c r="E174" s="131">
        <v>6.0000000000000002E-6</v>
      </c>
      <c r="F174" s="124">
        <v>5.951183999396347E-6</v>
      </c>
      <c r="G174" s="124" t="s">
        <v>2</v>
      </c>
      <c r="H174" s="124" t="s">
        <v>2</v>
      </c>
      <c r="I174" s="124" t="s">
        <v>2</v>
      </c>
      <c r="J174" s="124" t="s">
        <v>2</v>
      </c>
      <c r="K174" s="124" t="s">
        <v>2</v>
      </c>
      <c r="L174" s="124" t="s">
        <v>2</v>
      </c>
      <c r="M174" s="124" t="s">
        <v>2</v>
      </c>
      <c r="N174" s="124" t="s">
        <v>2</v>
      </c>
      <c r="O174" s="124" t="s">
        <v>2</v>
      </c>
      <c r="P174" s="124" t="s">
        <v>2</v>
      </c>
      <c r="Q174" s="124" t="s">
        <v>2</v>
      </c>
      <c r="R174" s="124" t="s">
        <v>2</v>
      </c>
      <c r="S174" s="125" t="s">
        <v>2</v>
      </c>
      <c r="T174" s="12">
        <v>8.1360001006088572E-3</v>
      </c>
      <c r="U174" s="12" t="s">
        <v>2</v>
      </c>
      <c r="V174" s="12" t="s">
        <v>2</v>
      </c>
      <c r="W174" s="12" t="s">
        <v>2</v>
      </c>
      <c r="X174" s="12" t="s">
        <v>2</v>
      </c>
      <c r="Y174" s="12" t="s">
        <v>2</v>
      </c>
      <c r="Z174" s="12" t="s">
        <v>2</v>
      </c>
      <c r="AA174" s="12" t="s">
        <v>2</v>
      </c>
      <c r="AB174" s="12" t="s">
        <v>2</v>
      </c>
      <c r="AC174" s="12" t="s">
        <v>2</v>
      </c>
      <c r="AD174" s="12" t="s">
        <v>2</v>
      </c>
      <c r="AE174" s="12" t="s">
        <v>2</v>
      </c>
      <c r="AF174" s="12" t="s">
        <v>2</v>
      </c>
      <c r="AG174" s="13" t="s">
        <v>2</v>
      </c>
      <c r="AH174" s="12">
        <v>8.1360001006088572E-3</v>
      </c>
      <c r="AI174" s="12" t="s">
        <v>2</v>
      </c>
      <c r="AJ174" s="12" t="s">
        <v>2</v>
      </c>
      <c r="AK174" s="12" t="s">
        <v>2</v>
      </c>
      <c r="AL174" s="12" t="s">
        <v>2</v>
      </c>
      <c r="AM174" s="12" t="s">
        <v>2</v>
      </c>
      <c r="AN174" s="12" t="s">
        <v>2</v>
      </c>
      <c r="AO174" s="12" t="s">
        <v>2</v>
      </c>
      <c r="AP174" s="12" t="s">
        <v>2</v>
      </c>
      <c r="AQ174" s="12" t="s">
        <v>2</v>
      </c>
      <c r="AR174" s="12" t="s">
        <v>2</v>
      </c>
      <c r="AS174" s="12" t="s">
        <v>2</v>
      </c>
      <c r="AT174" s="12" t="s">
        <v>2</v>
      </c>
      <c r="AU174" s="13" t="s">
        <v>2</v>
      </c>
    </row>
    <row r="175" spans="1:47" x14ac:dyDescent="0.25">
      <c r="A175" s="126">
        <v>21</v>
      </c>
      <c r="B175" s="174">
        <v>11</v>
      </c>
      <c r="C175" s="36" t="s">
        <v>14</v>
      </c>
      <c r="D175" s="104">
        <v>347.17</v>
      </c>
      <c r="E175" s="131">
        <v>3.6409999999999999E-5</v>
      </c>
      <c r="F175" s="124">
        <v>3.6424854469815618E-5</v>
      </c>
      <c r="G175" s="124" t="s">
        <v>2</v>
      </c>
      <c r="H175" s="124" t="s">
        <v>2</v>
      </c>
      <c r="I175" s="124" t="s">
        <v>2</v>
      </c>
      <c r="J175" s="124" t="s">
        <v>2</v>
      </c>
      <c r="K175" s="124" t="s">
        <v>2</v>
      </c>
      <c r="L175" s="124" t="s">
        <v>2</v>
      </c>
      <c r="M175" s="124" t="s">
        <v>2</v>
      </c>
      <c r="N175" s="124" t="s">
        <v>2</v>
      </c>
      <c r="O175" s="124" t="s">
        <v>2</v>
      </c>
      <c r="P175" s="124" t="s">
        <v>2</v>
      </c>
      <c r="Q175" s="124" t="s">
        <v>2</v>
      </c>
      <c r="R175" s="124" t="s">
        <v>2</v>
      </c>
      <c r="S175" s="125" t="s">
        <v>2</v>
      </c>
      <c r="T175" s="12">
        <v>4.0797774830045108E-4</v>
      </c>
      <c r="U175" s="12" t="s">
        <v>2</v>
      </c>
      <c r="V175" s="12" t="s">
        <v>2</v>
      </c>
      <c r="W175" s="12" t="s">
        <v>2</v>
      </c>
      <c r="X175" s="12" t="s">
        <v>2</v>
      </c>
      <c r="Y175" s="12" t="s">
        <v>2</v>
      </c>
      <c r="Z175" s="12" t="s">
        <v>2</v>
      </c>
      <c r="AA175" s="12" t="s">
        <v>2</v>
      </c>
      <c r="AB175" s="12" t="s">
        <v>2</v>
      </c>
      <c r="AC175" s="12" t="s">
        <v>2</v>
      </c>
      <c r="AD175" s="12" t="s">
        <v>2</v>
      </c>
      <c r="AE175" s="12" t="s">
        <v>2</v>
      </c>
      <c r="AF175" s="12" t="s">
        <v>2</v>
      </c>
      <c r="AG175" s="13" t="s">
        <v>2</v>
      </c>
      <c r="AH175" s="12">
        <v>-4.0797774830045108E-4</v>
      </c>
      <c r="AI175" s="12" t="s">
        <v>2</v>
      </c>
      <c r="AJ175" s="12" t="s">
        <v>2</v>
      </c>
      <c r="AK175" s="12" t="s">
        <v>2</v>
      </c>
      <c r="AL175" s="12" t="s">
        <v>2</v>
      </c>
      <c r="AM175" s="12" t="s">
        <v>2</v>
      </c>
      <c r="AN175" s="12" t="s">
        <v>2</v>
      </c>
      <c r="AO175" s="12" t="s">
        <v>2</v>
      </c>
      <c r="AP175" s="12" t="s">
        <v>2</v>
      </c>
      <c r="AQ175" s="12" t="s">
        <v>2</v>
      </c>
      <c r="AR175" s="12" t="s">
        <v>2</v>
      </c>
      <c r="AS175" s="12" t="s">
        <v>2</v>
      </c>
      <c r="AT175" s="12" t="s">
        <v>2</v>
      </c>
      <c r="AU175" s="13" t="s">
        <v>2</v>
      </c>
    </row>
    <row r="176" spans="1:47" x14ac:dyDescent="0.25">
      <c r="A176" s="126">
        <v>21</v>
      </c>
      <c r="B176" s="174">
        <v>11</v>
      </c>
      <c r="C176" s="36" t="s">
        <v>14</v>
      </c>
      <c r="D176" s="104">
        <v>349.42</v>
      </c>
      <c r="E176" s="131">
        <v>4.3840000000000007E-5</v>
      </c>
      <c r="F176" s="124">
        <v>4.3687700237477815E-5</v>
      </c>
      <c r="G176" s="124" t="s">
        <v>2</v>
      </c>
      <c r="H176" s="124" t="s">
        <v>2</v>
      </c>
      <c r="I176" s="124" t="s">
        <v>2</v>
      </c>
      <c r="J176" s="124" t="s">
        <v>2</v>
      </c>
      <c r="K176" s="124" t="s">
        <v>2</v>
      </c>
      <c r="L176" s="124" t="s">
        <v>2</v>
      </c>
      <c r="M176" s="124" t="s">
        <v>2</v>
      </c>
      <c r="N176" s="124" t="s">
        <v>2</v>
      </c>
      <c r="O176" s="124" t="s">
        <v>2</v>
      </c>
      <c r="P176" s="124" t="s">
        <v>2</v>
      </c>
      <c r="Q176" s="124" t="s">
        <v>2</v>
      </c>
      <c r="R176" s="124" t="s">
        <v>2</v>
      </c>
      <c r="S176" s="125" t="s">
        <v>2</v>
      </c>
      <c r="T176" s="12">
        <v>3.4739909334441693E-3</v>
      </c>
      <c r="U176" s="12" t="s">
        <v>2</v>
      </c>
      <c r="V176" s="12" t="s">
        <v>2</v>
      </c>
      <c r="W176" s="12" t="s">
        <v>2</v>
      </c>
      <c r="X176" s="12" t="s">
        <v>2</v>
      </c>
      <c r="Y176" s="12" t="s">
        <v>2</v>
      </c>
      <c r="Z176" s="12" t="s">
        <v>2</v>
      </c>
      <c r="AA176" s="12" t="s">
        <v>2</v>
      </c>
      <c r="AB176" s="12" t="s">
        <v>2</v>
      </c>
      <c r="AC176" s="12" t="s">
        <v>2</v>
      </c>
      <c r="AD176" s="12" t="s">
        <v>2</v>
      </c>
      <c r="AE176" s="12" t="s">
        <v>2</v>
      </c>
      <c r="AF176" s="12" t="s">
        <v>2</v>
      </c>
      <c r="AG176" s="13" t="s">
        <v>2</v>
      </c>
      <c r="AH176" s="12">
        <v>3.4739909334441693E-3</v>
      </c>
      <c r="AI176" s="12" t="s">
        <v>2</v>
      </c>
      <c r="AJ176" s="12" t="s">
        <v>2</v>
      </c>
      <c r="AK176" s="12" t="s">
        <v>2</v>
      </c>
      <c r="AL176" s="12" t="s">
        <v>2</v>
      </c>
      <c r="AM176" s="12" t="s">
        <v>2</v>
      </c>
      <c r="AN176" s="12" t="s">
        <v>2</v>
      </c>
      <c r="AO176" s="12" t="s">
        <v>2</v>
      </c>
      <c r="AP176" s="12" t="s">
        <v>2</v>
      </c>
      <c r="AQ176" s="12" t="s">
        <v>2</v>
      </c>
      <c r="AR176" s="12" t="s">
        <v>2</v>
      </c>
      <c r="AS176" s="12" t="s">
        <v>2</v>
      </c>
      <c r="AT176" s="12" t="s">
        <v>2</v>
      </c>
      <c r="AU176" s="13" t="s">
        <v>2</v>
      </c>
    </row>
    <row r="177" spans="1:47" x14ac:dyDescent="0.25">
      <c r="A177" s="126">
        <v>21</v>
      </c>
      <c r="B177" s="174">
        <v>11</v>
      </c>
      <c r="C177" s="36" t="s">
        <v>14</v>
      </c>
      <c r="D177" s="104">
        <v>351.83</v>
      </c>
      <c r="E177" s="131">
        <v>5.2540000000000002E-5</v>
      </c>
      <c r="F177" s="124">
        <v>5.2874878771849568E-5</v>
      </c>
      <c r="G177" s="124" t="s">
        <v>2</v>
      </c>
      <c r="H177" s="124" t="s">
        <v>2</v>
      </c>
      <c r="I177" s="124" t="s">
        <v>2</v>
      </c>
      <c r="J177" s="124" t="s">
        <v>2</v>
      </c>
      <c r="K177" s="124" t="s">
        <v>2</v>
      </c>
      <c r="L177" s="124" t="s">
        <v>2</v>
      </c>
      <c r="M177" s="124" t="s">
        <v>2</v>
      </c>
      <c r="N177" s="124" t="s">
        <v>2</v>
      </c>
      <c r="O177" s="124" t="s">
        <v>2</v>
      </c>
      <c r="P177" s="124" t="s">
        <v>2</v>
      </c>
      <c r="Q177" s="124" t="s">
        <v>2</v>
      </c>
      <c r="R177" s="124" t="s">
        <v>2</v>
      </c>
      <c r="S177" s="125" t="s">
        <v>2</v>
      </c>
      <c r="T177" s="12">
        <v>6.3737870546167977E-3</v>
      </c>
      <c r="U177" s="12" t="s">
        <v>2</v>
      </c>
      <c r="V177" s="12" t="s">
        <v>2</v>
      </c>
      <c r="W177" s="12" t="s">
        <v>2</v>
      </c>
      <c r="X177" s="12" t="s">
        <v>2</v>
      </c>
      <c r="Y177" s="12" t="s">
        <v>2</v>
      </c>
      <c r="Z177" s="12" t="s">
        <v>2</v>
      </c>
      <c r="AA177" s="12" t="s">
        <v>2</v>
      </c>
      <c r="AB177" s="12" t="s">
        <v>2</v>
      </c>
      <c r="AC177" s="12" t="s">
        <v>2</v>
      </c>
      <c r="AD177" s="12" t="s">
        <v>2</v>
      </c>
      <c r="AE177" s="12" t="s">
        <v>2</v>
      </c>
      <c r="AF177" s="12" t="s">
        <v>2</v>
      </c>
      <c r="AG177" s="13" t="s">
        <v>2</v>
      </c>
      <c r="AH177" s="12">
        <v>-6.3737870546167977E-3</v>
      </c>
      <c r="AI177" s="12" t="s">
        <v>2</v>
      </c>
      <c r="AJ177" s="12" t="s">
        <v>2</v>
      </c>
      <c r="AK177" s="12" t="s">
        <v>2</v>
      </c>
      <c r="AL177" s="12" t="s">
        <v>2</v>
      </c>
      <c r="AM177" s="12" t="s">
        <v>2</v>
      </c>
      <c r="AN177" s="12" t="s">
        <v>2</v>
      </c>
      <c r="AO177" s="12" t="s">
        <v>2</v>
      </c>
      <c r="AP177" s="12" t="s">
        <v>2</v>
      </c>
      <c r="AQ177" s="12" t="s">
        <v>2</v>
      </c>
      <c r="AR177" s="12" t="s">
        <v>2</v>
      </c>
      <c r="AS177" s="12" t="s">
        <v>2</v>
      </c>
      <c r="AT177" s="12" t="s">
        <v>2</v>
      </c>
      <c r="AU177" s="13" t="s">
        <v>2</v>
      </c>
    </row>
    <row r="178" spans="1:47" x14ac:dyDescent="0.25">
      <c r="A178" s="126">
        <v>21</v>
      </c>
      <c r="B178" s="174">
        <v>11</v>
      </c>
      <c r="C178" s="36" t="s">
        <v>14</v>
      </c>
      <c r="D178" s="104">
        <v>353.22</v>
      </c>
      <c r="E178" s="131">
        <v>5.906E-5</v>
      </c>
      <c r="F178" s="124">
        <v>5.8922990513226571E-5</v>
      </c>
      <c r="G178" s="124" t="s">
        <v>2</v>
      </c>
      <c r="H178" s="124" t="s">
        <v>2</v>
      </c>
      <c r="I178" s="124" t="s">
        <v>2</v>
      </c>
      <c r="J178" s="124" t="s">
        <v>2</v>
      </c>
      <c r="K178" s="124" t="s">
        <v>2</v>
      </c>
      <c r="L178" s="124" t="s">
        <v>2</v>
      </c>
      <c r="M178" s="124" t="s">
        <v>2</v>
      </c>
      <c r="N178" s="124" t="s">
        <v>2</v>
      </c>
      <c r="O178" s="124" t="s">
        <v>2</v>
      </c>
      <c r="P178" s="124" t="s">
        <v>2</v>
      </c>
      <c r="Q178" s="124" t="s">
        <v>2</v>
      </c>
      <c r="R178" s="124" t="s">
        <v>2</v>
      </c>
      <c r="S178" s="125" t="s">
        <v>2</v>
      </c>
      <c r="T178" s="12">
        <v>2.3198355362924082E-3</v>
      </c>
      <c r="U178" s="12" t="s">
        <v>2</v>
      </c>
      <c r="V178" s="12" t="s">
        <v>2</v>
      </c>
      <c r="W178" s="12" t="s">
        <v>2</v>
      </c>
      <c r="X178" s="12" t="s">
        <v>2</v>
      </c>
      <c r="Y178" s="12" t="s">
        <v>2</v>
      </c>
      <c r="Z178" s="12" t="s">
        <v>2</v>
      </c>
      <c r="AA178" s="12" t="s">
        <v>2</v>
      </c>
      <c r="AB178" s="12" t="s">
        <v>2</v>
      </c>
      <c r="AC178" s="12" t="s">
        <v>2</v>
      </c>
      <c r="AD178" s="12" t="s">
        <v>2</v>
      </c>
      <c r="AE178" s="12" t="s">
        <v>2</v>
      </c>
      <c r="AF178" s="12" t="s">
        <v>2</v>
      </c>
      <c r="AG178" s="13" t="s">
        <v>2</v>
      </c>
      <c r="AH178" s="12">
        <v>2.3198355362924082E-3</v>
      </c>
      <c r="AI178" s="12" t="s">
        <v>2</v>
      </c>
      <c r="AJ178" s="12" t="s">
        <v>2</v>
      </c>
      <c r="AK178" s="12" t="s">
        <v>2</v>
      </c>
      <c r="AL178" s="12" t="s">
        <v>2</v>
      </c>
      <c r="AM178" s="12" t="s">
        <v>2</v>
      </c>
      <c r="AN178" s="12" t="s">
        <v>2</v>
      </c>
      <c r="AO178" s="12" t="s">
        <v>2</v>
      </c>
      <c r="AP178" s="12" t="s">
        <v>2</v>
      </c>
      <c r="AQ178" s="12" t="s">
        <v>2</v>
      </c>
      <c r="AR178" s="12" t="s">
        <v>2</v>
      </c>
      <c r="AS178" s="12" t="s">
        <v>2</v>
      </c>
      <c r="AT178" s="12" t="s">
        <v>2</v>
      </c>
      <c r="AU178" s="13" t="s">
        <v>2</v>
      </c>
    </row>
    <row r="179" spans="1:47" x14ac:dyDescent="0.25">
      <c r="A179" s="126">
        <v>6</v>
      </c>
      <c r="B179" s="174">
        <v>13</v>
      </c>
      <c r="C179" s="36" t="s">
        <v>16</v>
      </c>
      <c r="D179" s="104">
        <v>385.78</v>
      </c>
      <c r="E179" s="131">
        <v>2.8557651225599999E-4</v>
      </c>
      <c r="F179" s="124">
        <v>2.8533681173758781E-4</v>
      </c>
      <c r="G179" s="124" t="s">
        <v>2</v>
      </c>
      <c r="H179" s="124">
        <v>2.8603497168152892E-4</v>
      </c>
      <c r="I179" s="124" t="s">
        <v>535</v>
      </c>
      <c r="J179" s="124" t="s">
        <v>2</v>
      </c>
      <c r="K179" s="124" t="s">
        <v>2</v>
      </c>
      <c r="L179" s="124" t="s">
        <v>2</v>
      </c>
      <c r="M179" s="124" t="s">
        <v>2</v>
      </c>
      <c r="N179" s="124" t="s">
        <v>535</v>
      </c>
      <c r="O179" s="124">
        <v>3.4597522872587536E-4</v>
      </c>
      <c r="P179" s="124" t="s">
        <v>2</v>
      </c>
      <c r="Q179" s="124">
        <v>2.8558778592462683E-4</v>
      </c>
      <c r="R179" s="124">
        <v>2.9273440713277823E-4</v>
      </c>
      <c r="S179" s="125" t="s">
        <v>2</v>
      </c>
      <c r="T179" s="12">
        <v>8.3935655813775518E-4</v>
      </c>
      <c r="U179" s="12" t="s">
        <v>2</v>
      </c>
      <c r="V179" s="12">
        <v>1.6053821160122164E-3</v>
      </c>
      <c r="W179" s="12" t="s">
        <v>535</v>
      </c>
      <c r="X179" s="12" t="s">
        <v>2</v>
      </c>
      <c r="Y179" s="12" t="s">
        <v>2</v>
      </c>
      <c r="Z179" s="12" t="s">
        <v>2</v>
      </c>
      <c r="AA179" s="12" t="s">
        <v>2</v>
      </c>
      <c r="AB179" s="12" t="s">
        <v>535</v>
      </c>
      <c r="AC179" s="12">
        <v>0.21149749323828149</v>
      </c>
      <c r="AD179" s="12" t="s">
        <v>2</v>
      </c>
      <c r="AE179" s="12">
        <v>3.9476876224075061E-5</v>
      </c>
      <c r="AF179" s="12">
        <v>2.5064718454022139E-2</v>
      </c>
      <c r="AG179" s="13" t="s">
        <v>2</v>
      </c>
      <c r="AH179" s="12">
        <v>8.3935655813775518E-4</v>
      </c>
      <c r="AI179" s="12" t="s">
        <v>2</v>
      </c>
      <c r="AJ179" s="12">
        <v>-1.6053821160122164E-3</v>
      </c>
      <c r="AK179" s="12" t="s">
        <v>535</v>
      </c>
      <c r="AL179" s="12" t="s">
        <v>2</v>
      </c>
      <c r="AM179" s="12" t="s">
        <v>2</v>
      </c>
      <c r="AN179" s="12" t="s">
        <v>2</v>
      </c>
      <c r="AO179" s="12" t="s">
        <v>2</v>
      </c>
      <c r="AP179" s="12" t="s">
        <v>535</v>
      </c>
      <c r="AQ179" s="12">
        <v>-0.21149749323828149</v>
      </c>
      <c r="AR179" s="12" t="s">
        <v>2</v>
      </c>
      <c r="AS179" s="12">
        <v>-3.9476876224075061E-5</v>
      </c>
      <c r="AT179" s="12">
        <v>-2.5064718454022139E-2</v>
      </c>
      <c r="AU179" s="13" t="s">
        <v>2</v>
      </c>
    </row>
    <row r="180" spans="1:47" x14ac:dyDescent="0.25">
      <c r="A180" s="126">
        <v>6</v>
      </c>
      <c r="B180" s="174">
        <v>13</v>
      </c>
      <c r="C180" s="36" t="s">
        <v>16</v>
      </c>
      <c r="D180" s="104">
        <v>389.28999999999996</v>
      </c>
      <c r="E180" s="131">
        <v>3.6516996595199996E-4</v>
      </c>
      <c r="F180" s="124">
        <v>3.6152350647198072E-4</v>
      </c>
      <c r="G180" s="124" t="s">
        <v>2</v>
      </c>
      <c r="H180" s="124">
        <v>3.6180826802908659E-4</v>
      </c>
      <c r="I180" s="124" t="s">
        <v>535</v>
      </c>
      <c r="J180" s="124" t="s">
        <v>2</v>
      </c>
      <c r="K180" s="124" t="s">
        <v>2</v>
      </c>
      <c r="L180" s="124" t="s">
        <v>2</v>
      </c>
      <c r="M180" s="124" t="s">
        <v>2</v>
      </c>
      <c r="N180" s="124" t="s">
        <v>535</v>
      </c>
      <c r="O180" s="124">
        <v>4.2696251717720701E-4</v>
      </c>
      <c r="P180" s="124" t="s">
        <v>2</v>
      </c>
      <c r="Q180" s="124">
        <v>3.6149645195076614E-4</v>
      </c>
      <c r="R180" s="124">
        <v>3.6795943974713357E-4</v>
      </c>
      <c r="S180" s="125" t="s">
        <v>2</v>
      </c>
      <c r="T180" s="12">
        <v>9.9856500260444622E-3</v>
      </c>
      <c r="U180" s="12" t="s">
        <v>2</v>
      </c>
      <c r="V180" s="12">
        <v>9.2058445007913263E-3</v>
      </c>
      <c r="W180" s="12" t="s">
        <v>535</v>
      </c>
      <c r="X180" s="12" t="s">
        <v>2</v>
      </c>
      <c r="Y180" s="12" t="s">
        <v>2</v>
      </c>
      <c r="Z180" s="12" t="s">
        <v>2</v>
      </c>
      <c r="AA180" s="12" t="s">
        <v>2</v>
      </c>
      <c r="AB180" s="12" t="s">
        <v>535</v>
      </c>
      <c r="AC180" s="12">
        <v>0.16921586380773007</v>
      </c>
      <c r="AD180" s="12" t="s">
        <v>2</v>
      </c>
      <c r="AE180" s="12">
        <v>1.0059737502390014E-2</v>
      </c>
      <c r="AF180" s="12">
        <v>7.6388368574108684E-3</v>
      </c>
      <c r="AG180" s="13" t="s">
        <v>2</v>
      </c>
      <c r="AH180" s="12">
        <v>9.9856500260444622E-3</v>
      </c>
      <c r="AI180" s="12" t="s">
        <v>2</v>
      </c>
      <c r="AJ180" s="12">
        <v>9.2058445007913263E-3</v>
      </c>
      <c r="AK180" s="12" t="s">
        <v>535</v>
      </c>
      <c r="AL180" s="12" t="s">
        <v>2</v>
      </c>
      <c r="AM180" s="12" t="s">
        <v>2</v>
      </c>
      <c r="AN180" s="12" t="s">
        <v>2</v>
      </c>
      <c r="AO180" s="12" t="s">
        <v>2</v>
      </c>
      <c r="AP180" s="12" t="s">
        <v>535</v>
      </c>
      <c r="AQ180" s="12">
        <v>-0.16921586380773007</v>
      </c>
      <c r="AR180" s="12" t="s">
        <v>2</v>
      </c>
      <c r="AS180" s="12">
        <v>1.0059737502390014E-2</v>
      </c>
      <c r="AT180" s="12">
        <v>-7.6388368574108684E-3</v>
      </c>
      <c r="AU180" s="13" t="s">
        <v>2</v>
      </c>
    </row>
    <row r="181" spans="1:47" x14ac:dyDescent="0.25">
      <c r="A181" s="126">
        <v>6</v>
      </c>
      <c r="B181" s="174">
        <v>13</v>
      </c>
      <c r="C181" s="36" t="s">
        <v>16</v>
      </c>
      <c r="D181" s="104">
        <v>402.80999999999995</v>
      </c>
      <c r="E181" s="131">
        <v>8.5192993151999999E-4</v>
      </c>
      <c r="F181" s="124">
        <v>8.5223758017205042E-4</v>
      </c>
      <c r="G181" s="124" t="s">
        <v>2</v>
      </c>
      <c r="H181" s="124">
        <v>8.4908749592086459E-4</v>
      </c>
      <c r="I181" s="124" t="s">
        <v>535</v>
      </c>
      <c r="J181" s="124" t="s">
        <v>2</v>
      </c>
      <c r="K181" s="124" t="s">
        <v>2</v>
      </c>
      <c r="L181" s="124" t="s">
        <v>2</v>
      </c>
      <c r="M181" s="124" t="s">
        <v>2</v>
      </c>
      <c r="N181" s="124" t="s">
        <v>535</v>
      </c>
      <c r="O181" s="124">
        <v>9.330715137251843E-4</v>
      </c>
      <c r="P181" s="124" t="s">
        <v>2</v>
      </c>
      <c r="Q181" s="124">
        <v>8.4993344901958105E-4</v>
      </c>
      <c r="R181" s="124">
        <v>8.4983662566862203E-4</v>
      </c>
      <c r="S181" s="125" t="s">
        <v>2</v>
      </c>
      <c r="T181" s="12">
        <v>3.6111966567664556E-4</v>
      </c>
      <c r="U181" s="12" t="s">
        <v>2</v>
      </c>
      <c r="V181" s="12">
        <v>3.3364664087620105E-3</v>
      </c>
      <c r="W181" s="12" t="s">
        <v>535</v>
      </c>
      <c r="X181" s="12" t="s">
        <v>2</v>
      </c>
      <c r="Y181" s="12" t="s">
        <v>2</v>
      </c>
      <c r="Z181" s="12" t="s">
        <v>2</v>
      </c>
      <c r="AA181" s="12" t="s">
        <v>2</v>
      </c>
      <c r="AB181" s="12" t="s">
        <v>535</v>
      </c>
      <c r="AC181" s="12">
        <v>9.524443173444179E-2</v>
      </c>
      <c r="AD181" s="12" t="s">
        <v>2</v>
      </c>
      <c r="AE181" s="12">
        <v>2.3434820477041488E-3</v>
      </c>
      <c r="AF181" s="12">
        <v>2.4571338251293995E-3</v>
      </c>
      <c r="AG181" s="13" t="s">
        <v>2</v>
      </c>
      <c r="AH181" s="12">
        <v>-3.6111966567664556E-4</v>
      </c>
      <c r="AI181" s="12" t="s">
        <v>2</v>
      </c>
      <c r="AJ181" s="12">
        <v>3.3364664087620105E-3</v>
      </c>
      <c r="AK181" s="12" t="s">
        <v>535</v>
      </c>
      <c r="AL181" s="12" t="s">
        <v>2</v>
      </c>
      <c r="AM181" s="12" t="s">
        <v>2</v>
      </c>
      <c r="AN181" s="12" t="s">
        <v>2</v>
      </c>
      <c r="AO181" s="12" t="s">
        <v>2</v>
      </c>
      <c r="AP181" s="12" t="s">
        <v>535</v>
      </c>
      <c r="AQ181" s="12">
        <v>-9.524443173444179E-2</v>
      </c>
      <c r="AR181" s="12" t="s">
        <v>2</v>
      </c>
      <c r="AS181" s="12">
        <v>2.3434820477041488E-3</v>
      </c>
      <c r="AT181" s="12">
        <v>2.4571338251293995E-3</v>
      </c>
      <c r="AU181" s="13" t="s">
        <v>2</v>
      </c>
    </row>
    <row r="182" spans="1:47" x14ac:dyDescent="0.25">
      <c r="A182" s="126">
        <v>6</v>
      </c>
      <c r="B182" s="174">
        <v>13</v>
      </c>
      <c r="C182" s="36" t="s">
        <v>16</v>
      </c>
      <c r="D182" s="104">
        <v>411.92999999999995</v>
      </c>
      <c r="E182" s="131">
        <v>1.4465476927999999E-3</v>
      </c>
      <c r="F182" s="124">
        <v>1.4541050632712002E-3</v>
      </c>
      <c r="G182" s="124" t="s">
        <v>2</v>
      </c>
      <c r="H182" s="124">
        <v>1.4464192802957775E-3</v>
      </c>
      <c r="I182" s="124" t="s">
        <v>535</v>
      </c>
      <c r="J182" s="124" t="s">
        <v>2</v>
      </c>
      <c r="K182" s="124" t="s">
        <v>2</v>
      </c>
      <c r="L182" s="124" t="s">
        <v>2</v>
      </c>
      <c r="M182" s="124" t="s">
        <v>2</v>
      </c>
      <c r="N182" s="124" t="s">
        <v>535</v>
      </c>
      <c r="O182" s="124">
        <v>1.5433970501703568E-3</v>
      </c>
      <c r="P182" s="124" t="s">
        <v>2</v>
      </c>
      <c r="Q182" s="124">
        <v>1.4487448932792291E-3</v>
      </c>
      <c r="R182" s="124">
        <v>1.440268428609069E-3</v>
      </c>
      <c r="S182" s="125" t="s">
        <v>2</v>
      </c>
      <c r="T182" s="12">
        <v>5.2244184611513478E-3</v>
      </c>
      <c r="U182" s="12" t="s">
        <v>2</v>
      </c>
      <c r="V182" s="12">
        <v>8.8771704425387075E-5</v>
      </c>
      <c r="W182" s="12" t="s">
        <v>535</v>
      </c>
      <c r="X182" s="12" t="s">
        <v>2</v>
      </c>
      <c r="Y182" s="12" t="s">
        <v>2</v>
      </c>
      <c r="Z182" s="12" t="s">
        <v>2</v>
      </c>
      <c r="AA182" s="12" t="s">
        <v>2</v>
      </c>
      <c r="AB182" s="12" t="s">
        <v>535</v>
      </c>
      <c r="AC182" s="12">
        <v>6.6952066532207477E-2</v>
      </c>
      <c r="AD182" s="12" t="s">
        <v>2</v>
      </c>
      <c r="AE182" s="12">
        <v>1.5189270911463335E-3</v>
      </c>
      <c r="AF182" s="12">
        <v>4.3408621936111419E-3</v>
      </c>
      <c r="AG182" s="13" t="s">
        <v>2</v>
      </c>
      <c r="AH182" s="12">
        <v>-5.2244184611513478E-3</v>
      </c>
      <c r="AI182" s="12" t="s">
        <v>2</v>
      </c>
      <c r="AJ182" s="12">
        <v>8.8771704425387075E-5</v>
      </c>
      <c r="AK182" s="12" t="s">
        <v>535</v>
      </c>
      <c r="AL182" s="12" t="s">
        <v>2</v>
      </c>
      <c r="AM182" s="12" t="s">
        <v>2</v>
      </c>
      <c r="AN182" s="12" t="s">
        <v>2</v>
      </c>
      <c r="AO182" s="12" t="s">
        <v>2</v>
      </c>
      <c r="AP182" s="12" t="s">
        <v>535</v>
      </c>
      <c r="AQ182" s="12">
        <v>-6.6952066532207477E-2</v>
      </c>
      <c r="AR182" s="12" t="s">
        <v>2</v>
      </c>
      <c r="AS182" s="12">
        <v>-1.5189270911463335E-3</v>
      </c>
      <c r="AT182" s="12">
        <v>4.3408621936111419E-3</v>
      </c>
      <c r="AU182" s="13" t="s">
        <v>2</v>
      </c>
    </row>
    <row r="183" spans="1:47" x14ac:dyDescent="0.25">
      <c r="A183" s="126">
        <v>6</v>
      </c>
      <c r="B183" s="174">
        <v>13</v>
      </c>
      <c r="C183" s="36" t="s">
        <v>16</v>
      </c>
      <c r="D183" s="104">
        <v>422.49</v>
      </c>
      <c r="E183" s="131">
        <v>2.5837874918399999E-3</v>
      </c>
      <c r="F183" s="124">
        <v>2.5944511039259046E-3</v>
      </c>
      <c r="G183" s="124" t="s">
        <v>2</v>
      </c>
      <c r="H183" s="124">
        <v>2.5789694004057654E-3</v>
      </c>
      <c r="I183" s="124" t="s">
        <v>535</v>
      </c>
      <c r="J183" s="124" t="s">
        <v>2</v>
      </c>
      <c r="K183" s="124" t="s">
        <v>2</v>
      </c>
      <c r="L183" s="124" t="s">
        <v>2</v>
      </c>
      <c r="M183" s="124" t="s">
        <v>2</v>
      </c>
      <c r="N183" s="124" t="s">
        <v>535</v>
      </c>
      <c r="O183" s="124">
        <v>2.7021365175847996E-3</v>
      </c>
      <c r="P183" s="124" t="s">
        <v>2</v>
      </c>
      <c r="Q183" s="124">
        <v>2.5835950929284949E-3</v>
      </c>
      <c r="R183" s="124">
        <v>2.5624830241723772E-3</v>
      </c>
      <c r="S183" s="125" t="s">
        <v>2</v>
      </c>
      <c r="T183" s="12">
        <v>4.1271242776668091E-3</v>
      </c>
      <c r="U183" s="12" t="s">
        <v>2</v>
      </c>
      <c r="V183" s="12">
        <v>1.8647398245601762E-3</v>
      </c>
      <c r="W183" s="12" t="s">
        <v>535</v>
      </c>
      <c r="X183" s="12" t="s">
        <v>2</v>
      </c>
      <c r="Y183" s="12" t="s">
        <v>2</v>
      </c>
      <c r="Z183" s="12" t="s">
        <v>2</v>
      </c>
      <c r="AA183" s="12" t="s">
        <v>2</v>
      </c>
      <c r="AB183" s="12" t="s">
        <v>535</v>
      </c>
      <c r="AC183" s="12">
        <v>4.5804473517487121E-2</v>
      </c>
      <c r="AD183" s="12" t="s">
        <v>2</v>
      </c>
      <c r="AE183" s="12">
        <v>7.4463907001860562E-5</v>
      </c>
      <c r="AF183" s="12">
        <v>8.245441134344644E-3</v>
      </c>
      <c r="AG183" s="13" t="s">
        <v>2</v>
      </c>
      <c r="AH183" s="12">
        <v>-4.1271242776668091E-3</v>
      </c>
      <c r="AI183" s="12" t="s">
        <v>2</v>
      </c>
      <c r="AJ183" s="12">
        <v>1.8647398245601762E-3</v>
      </c>
      <c r="AK183" s="12" t="s">
        <v>535</v>
      </c>
      <c r="AL183" s="12" t="s">
        <v>2</v>
      </c>
      <c r="AM183" s="12" t="s">
        <v>2</v>
      </c>
      <c r="AN183" s="12" t="s">
        <v>2</v>
      </c>
      <c r="AO183" s="12" t="s">
        <v>2</v>
      </c>
      <c r="AP183" s="12" t="s">
        <v>535</v>
      </c>
      <c r="AQ183" s="12">
        <v>-4.5804473517487121E-2</v>
      </c>
      <c r="AR183" s="12" t="s">
        <v>2</v>
      </c>
      <c r="AS183" s="12">
        <v>7.4463907001860562E-5</v>
      </c>
      <c r="AT183" s="12">
        <v>8.245441134344644E-3</v>
      </c>
      <c r="AU183" s="13" t="s">
        <v>2</v>
      </c>
    </row>
    <row r="184" spans="1:47" x14ac:dyDescent="0.25">
      <c r="A184" s="126">
        <v>6</v>
      </c>
      <c r="B184" s="174">
        <v>13</v>
      </c>
      <c r="C184" s="36" t="s">
        <v>16</v>
      </c>
      <c r="D184" s="104">
        <v>435.34999999999997</v>
      </c>
      <c r="E184" s="131">
        <v>4.9462598527999996E-3</v>
      </c>
      <c r="F184" s="124">
        <v>4.9870224335984087E-3</v>
      </c>
      <c r="G184" s="124" t="s">
        <v>2</v>
      </c>
      <c r="H184" s="124">
        <v>4.9599174872842324E-3</v>
      </c>
      <c r="I184" s="124" t="s">
        <v>535</v>
      </c>
      <c r="J184" s="124" t="s">
        <v>2</v>
      </c>
      <c r="K184" s="124" t="s">
        <v>2</v>
      </c>
      <c r="L184" s="124" t="s">
        <v>2</v>
      </c>
      <c r="M184" s="124" t="s">
        <v>2</v>
      </c>
      <c r="N184" s="124" t="s">
        <v>535</v>
      </c>
      <c r="O184" s="124">
        <v>5.1825420567607992E-3</v>
      </c>
      <c r="P184" s="124" t="s">
        <v>2</v>
      </c>
      <c r="Q184" s="124">
        <v>4.966883500264507E-3</v>
      </c>
      <c r="R184" s="124">
        <v>4.9323403592483172E-3</v>
      </c>
      <c r="S184" s="125" t="s">
        <v>2</v>
      </c>
      <c r="T184" s="12">
        <v>8.2410916554119286E-3</v>
      </c>
      <c r="U184" s="12" t="s">
        <v>2</v>
      </c>
      <c r="V184" s="12">
        <v>2.7612044030605057E-3</v>
      </c>
      <c r="W184" s="12" t="s">
        <v>535</v>
      </c>
      <c r="X184" s="12" t="s">
        <v>2</v>
      </c>
      <c r="Y184" s="12" t="s">
        <v>2</v>
      </c>
      <c r="Z184" s="12" t="s">
        <v>2</v>
      </c>
      <c r="AA184" s="12" t="s">
        <v>2</v>
      </c>
      <c r="AB184" s="12" t="s">
        <v>535</v>
      </c>
      <c r="AC184" s="12">
        <v>4.7769872791265502E-2</v>
      </c>
      <c r="AD184" s="12" t="s">
        <v>2</v>
      </c>
      <c r="AE184" s="12">
        <v>4.1695438732020172E-3</v>
      </c>
      <c r="AF184" s="12">
        <v>2.8141452260747714E-3</v>
      </c>
      <c r="AG184" s="13" t="s">
        <v>2</v>
      </c>
      <c r="AH184" s="12">
        <v>-8.2410916554119286E-3</v>
      </c>
      <c r="AI184" s="12" t="s">
        <v>2</v>
      </c>
      <c r="AJ184" s="12">
        <v>-2.7612044030605057E-3</v>
      </c>
      <c r="AK184" s="12" t="s">
        <v>535</v>
      </c>
      <c r="AL184" s="12" t="s">
        <v>2</v>
      </c>
      <c r="AM184" s="12" t="s">
        <v>2</v>
      </c>
      <c r="AN184" s="12" t="s">
        <v>2</v>
      </c>
      <c r="AO184" s="12" t="s">
        <v>2</v>
      </c>
      <c r="AP184" s="12" t="s">
        <v>535</v>
      </c>
      <c r="AQ184" s="12">
        <v>-4.7769872791265502E-2</v>
      </c>
      <c r="AR184" s="12" t="s">
        <v>2</v>
      </c>
      <c r="AS184" s="12">
        <v>-4.1695438732020172E-3</v>
      </c>
      <c r="AT184" s="12">
        <v>2.8141452260747714E-3</v>
      </c>
      <c r="AU184" s="13" t="s">
        <v>2</v>
      </c>
    </row>
    <row r="185" spans="1:47" x14ac:dyDescent="0.25">
      <c r="A185" s="126">
        <v>6</v>
      </c>
      <c r="B185" s="174">
        <v>13</v>
      </c>
      <c r="C185" s="36" t="s">
        <v>16</v>
      </c>
      <c r="D185" s="104">
        <v>445.21999999999997</v>
      </c>
      <c r="E185" s="131">
        <v>7.9140157644800001E-3</v>
      </c>
      <c r="F185" s="124">
        <v>7.9549783615148455E-3</v>
      </c>
      <c r="G185" s="124" t="s">
        <v>2</v>
      </c>
      <c r="H185" s="124">
        <v>7.9215201202491124E-3</v>
      </c>
      <c r="I185" s="124" t="s">
        <v>535</v>
      </c>
      <c r="J185" s="124" t="s">
        <v>2</v>
      </c>
      <c r="K185" s="124" t="s">
        <v>2</v>
      </c>
      <c r="L185" s="124" t="s">
        <v>2</v>
      </c>
      <c r="M185" s="124" t="s">
        <v>2</v>
      </c>
      <c r="N185" s="124" t="s">
        <v>535</v>
      </c>
      <c r="O185" s="124">
        <v>8.3615313491181356E-3</v>
      </c>
      <c r="P185" s="124" t="s">
        <v>2</v>
      </c>
      <c r="Q185" s="124">
        <v>7.9273507672542945E-3</v>
      </c>
      <c r="R185" s="124">
        <v>7.8931615642872915E-3</v>
      </c>
      <c r="S185" s="125" t="s">
        <v>2</v>
      </c>
      <c r="T185" s="12">
        <v>5.1759559563547266E-3</v>
      </c>
      <c r="U185" s="12" t="s">
        <v>2</v>
      </c>
      <c r="V185" s="12">
        <v>9.4823614109964573E-4</v>
      </c>
      <c r="W185" s="12" t="s">
        <v>535</v>
      </c>
      <c r="X185" s="12" t="s">
        <v>2</v>
      </c>
      <c r="Y185" s="12" t="s">
        <v>2</v>
      </c>
      <c r="Z185" s="12" t="s">
        <v>2</v>
      </c>
      <c r="AA185" s="12" t="s">
        <v>2</v>
      </c>
      <c r="AB185" s="12" t="s">
        <v>535</v>
      </c>
      <c r="AC185" s="12">
        <v>5.6547219257092302E-2</v>
      </c>
      <c r="AD185" s="12" t="s">
        <v>2</v>
      </c>
      <c r="AE185" s="12">
        <v>1.6849856218564927E-3</v>
      </c>
      <c r="AF185" s="12">
        <v>2.6350971255714767E-3</v>
      </c>
      <c r="AG185" s="13" t="s">
        <v>2</v>
      </c>
      <c r="AH185" s="12">
        <v>-5.1759559563547266E-3</v>
      </c>
      <c r="AI185" s="12" t="s">
        <v>2</v>
      </c>
      <c r="AJ185" s="12">
        <v>-9.4823614109964573E-4</v>
      </c>
      <c r="AK185" s="12" t="s">
        <v>535</v>
      </c>
      <c r="AL185" s="12" t="s">
        <v>2</v>
      </c>
      <c r="AM185" s="12" t="s">
        <v>2</v>
      </c>
      <c r="AN185" s="12" t="s">
        <v>2</v>
      </c>
      <c r="AO185" s="12" t="s">
        <v>2</v>
      </c>
      <c r="AP185" s="12" t="s">
        <v>535</v>
      </c>
      <c r="AQ185" s="12">
        <v>-5.6547219257092302E-2</v>
      </c>
      <c r="AR185" s="12" t="s">
        <v>2</v>
      </c>
      <c r="AS185" s="12">
        <v>-1.6849856218564927E-3</v>
      </c>
      <c r="AT185" s="12">
        <v>2.6350971255714767E-3</v>
      </c>
      <c r="AU185" s="13" t="s">
        <v>2</v>
      </c>
    </row>
    <row r="186" spans="1:47" x14ac:dyDescent="0.25">
      <c r="A186" s="126">
        <v>8</v>
      </c>
      <c r="B186" s="174">
        <v>13</v>
      </c>
      <c r="C186" s="36" t="s">
        <v>16</v>
      </c>
      <c r="D186" s="104">
        <v>477.75</v>
      </c>
      <c r="E186" s="131">
        <v>3.0930789375999995E-2</v>
      </c>
      <c r="F186" s="124">
        <v>3.0959967594168816E-2</v>
      </c>
      <c r="G186" s="124" t="s">
        <v>2</v>
      </c>
      <c r="H186" s="124" t="s">
        <v>535</v>
      </c>
      <c r="I186" s="124">
        <v>3.0804746005424651E-2</v>
      </c>
      <c r="J186" s="124" t="s">
        <v>2</v>
      </c>
      <c r="K186" s="124" t="s">
        <v>2</v>
      </c>
      <c r="L186" s="124" t="s">
        <v>2</v>
      </c>
      <c r="M186" s="124" t="s">
        <v>2</v>
      </c>
      <c r="N186" s="124" t="s">
        <v>535</v>
      </c>
      <c r="O186" s="124" t="s">
        <v>535</v>
      </c>
      <c r="P186" s="124" t="s">
        <v>2</v>
      </c>
      <c r="Q186" s="124">
        <v>3.0971450278448449E-2</v>
      </c>
      <c r="R186" s="124">
        <v>3.1151887566944737E-2</v>
      </c>
      <c r="S186" s="125" t="s">
        <v>2</v>
      </c>
      <c r="T186" s="12">
        <v>9.4333894341090392E-4</v>
      </c>
      <c r="U186" s="12" t="s">
        <v>2</v>
      </c>
      <c r="V186" s="12" t="s">
        <v>535</v>
      </c>
      <c r="W186" s="12">
        <v>4.0750130571560626E-3</v>
      </c>
      <c r="X186" s="12" t="s">
        <v>2</v>
      </c>
      <c r="Y186" s="12" t="s">
        <v>2</v>
      </c>
      <c r="Z186" s="12" t="s">
        <v>2</v>
      </c>
      <c r="AA186" s="12" t="s">
        <v>2</v>
      </c>
      <c r="AB186" s="12" t="s">
        <v>535</v>
      </c>
      <c r="AC186" s="12" t="s">
        <v>535</v>
      </c>
      <c r="AD186" s="12" t="s">
        <v>2</v>
      </c>
      <c r="AE186" s="12">
        <v>1.3145769399601555E-3</v>
      </c>
      <c r="AF186" s="12">
        <v>7.1481586925258985E-3</v>
      </c>
      <c r="AG186" s="13" t="s">
        <v>2</v>
      </c>
      <c r="AH186" s="12">
        <v>-9.4333894341090392E-4</v>
      </c>
      <c r="AI186" s="12" t="s">
        <v>2</v>
      </c>
      <c r="AJ186" s="12" t="s">
        <v>535</v>
      </c>
      <c r="AK186" s="12">
        <v>4.0750130571560626E-3</v>
      </c>
      <c r="AL186" s="12" t="s">
        <v>2</v>
      </c>
      <c r="AM186" s="12" t="s">
        <v>2</v>
      </c>
      <c r="AN186" s="12" t="s">
        <v>2</v>
      </c>
      <c r="AO186" s="12" t="s">
        <v>2</v>
      </c>
      <c r="AP186" s="12" t="s">
        <v>535</v>
      </c>
      <c r="AQ186" s="12" t="s">
        <v>535</v>
      </c>
      <c r="AR186" s="12" t="s">
        <v>2</v>
      </c>
      <c r="AS186" s="12">
        <v>-1.3145769399601555E-3</v>
      </c>
      <c r="AT186" s="12">
        <v>-7.1481586925258985E-3</v>
      </c>
      <c r="AU186" s="13" t="s">
        <v>2</v>
      </c>
    </row>
    <row r="187" spans="1:47" x14ac:dyDescent="0.25">
      <c r="A187" s="126">
        <v>8</v>
      </c>
      <c r="B187" s="174">
        <v>13</v>
      </c>
      <c r="C187" s="36" t="s">
        <v>16</v>
      </c>
      <c r="D187" s="104">
        <v>481.75</v>
      </c>
      <c r="E187" s="131">
        <v>3.5863716992E-2</v>
      </c>
      <c r="F187" s="124">
        <v>3.5985798416613125E-2</v>
      </c>
      <c r="G187" s="124" t="s">
        <v>2</v>
      </c>
      <c r="H187" s="124" t="s">
        <v>535</v>
      </c>
      <c r="I187" s="124">
        <v>3.5877411101119298E-2</v>
      </c>
      <c r="J187" s="124" t="s">
        <v>2</v>
      </c>
      <c r="K187" s="124" t="s">
        <v>2</v>
      </c>
      <c r="L187" s="124" t="s">
        <v>2</v>
      </c>
      <c r="M187" s="124" t="s">
        <v>2</v>
      </c>
      <c r="N187" s="124" t="s">
        <v>535</v>
      </c>
      <c r="O187" s="124" t="s">
        <v>535</v>
      </c>
      <c r="P187" s="124" t="s">
        <v>2</v>
      </c>
      <c r="Q187" s="124">
        <v>3.6021749812375888E-2</v>
      </c>
      <c r="R187" s="124">
        <v>3.6262010709002833E-2</v>
      </c>
      <c r="S187" s="125" t="s">
        <v>2</v>
      </c>
      <c r="T187" s="12">
        <v>3.4040371398301461E-3</v>
      </c>
      <c r="U187" s="12" t="s">
        <v>2</v>
      </c>
      <c r="V187" s="12" t="s">
        <v>535</v>
      </c>
      <c r="W187" s="12">
        <v>3.8183741864662897E-4</v>
      </c>
      <c r="X187" s="12" t="s">
        <v>2</v>
      </c>
      <c r="Y187" s="12" t="s">
        <v>2</v>
      </c>
      <c r="Z187" s="12" t="s">
        <v>2</v>
      </c>
      <c r="AA187" s="12" t="s">
        <v>2</v>
      </c>
      <c r="AB187" s="12" t="s">
        <v>535</v>
      </c>
      <c r="AC187" s="12" t="s">
        <v>535</v>
      </c>
      <c r="AD187" s="12" t="s">
        <v>2</v>
      </c>
      <c r="AE187" s="12">
        <v>4.4064819162815587E-3</v>
      </c>
      <c r="AF187" s="12">
        <v>1.1105756748294638E-2</v>
      </c>
      <c r="AG187" s="13" t="s">
        <v>2</v>
      </c>
      <c r="AH187" s="12">
        <v>-3.4040371398301461E-3</v>
      </c>
      <c r="AI187" s="12" t="s">
        <v>2</v>
      </c>
      <c r="AJ187" s="12" t="s">
        <v>535</v>
      </c>
      <c r="AK187" s="12">
        <v>-3.8183741864662897E-4</v>
      </c>
      <c r="AL187" s="12" t="s">
        <v>2</v>
      </c>
      <c r="AM187" s="12" t="s">
        <v>2</v>
      </c>
      <c r="AN187" s="12" t="s">
        <v>2</v>
      </c>
      <c r="AO187" s="12" t="s">
        <v>2</v>
      </c>
      <c r="AP187" s="12" t="s">
        <v>535</v>
      </c>
      <c r="AQ187" s="12" t="s">
        <v>535</v>
      </c>
      <c r="AR187" s="12" t="s">
        <v>2</v>
      </c>
      <c r="AS187" s="12">
        <v>-4.4064819162815587E-3</v>
      </c>
      <c r="AT187" s="12">
        <v>-1.1105756748294638E-2</v>
      </c>
      <c r="AU187" s="13" t="s">
        <v>2</v>
      </c>
    </row>
    <row r="188" spans="1:47" x14ac:dyDescent="0.25">
      <c r="A188" s="126">
        <v>8</v>
      </c>
      <c r="B188" s="174">
        <v>13</v>
      </c>
      <c r="C188" s="36" t="s">
        <v>16</v>
      </c>
      <c r="D188" s="104">
        <v>487.95</v>
      </c>
      <c r="E188" s="131">
        <v>4.5196282751999994E-2</v>
      </c>
      <c r="F188" s="124">
        <v>4.5146136117117909E-2</v>
      </c>
      <c r="G188" s="124" t="s">
        <v>2</v>
      </c>
      <c r="H188" s="124" t="s">
        <v>535</v>
      </c>
      <c r="I188" s="124">
        <v>4.513438493878575E-2</v>
      </c>
      <c r="J188" s="124" t="s">
        <v>2</v>
      </c>
      <c r="K188" s="124" t="s">
        <v>2</v>
      </c>
      <c r="L188" s="124" t="s">
        <v>2</v>
      </c>
      <c r="M188" s="124" t="s">
        <v>2</v>
      </c>
      <c r="N188" s="124" t="s">
        <v>535</v>
      </c>
      <c r="O188" s="124" t="s">
        <v>535</v>
      </c>
      <c r="P188" s="124" t="s">
        <v>2</v>
      </c>
      <c r="Q188" s="124">
        <v>4.5237465507371975E-2</v>
      </c>
      <c r="R188" s="124">
        <v>4.5583678508112249E-2</v>
      </c>
      <c r="S188" s="125" t="s">
        <v>2</v>
      </c>
      <c r="T188" s="12">
        <v>1.1095300725780654E-3</v>
      </c>
      <c r="U188" s="12" t="s">
        <v>2</v>
      </c>
      <c r="V188" s="12" t="s">
        <v>535</v>
      </c>
      <c r="W188" s="12">
        <v>1.3695332767495164E-3</v>
      </c>
      <c r="X188" s="12" t="s">
        <v>2</v>
      </c>
      <c r="Y188" s="12" t="s">
        <v>2</v>
      </c>
      <c r="Z188" s="12" t="s">
        <v>2</v>
      </c>
      <c r="AA188" s="12" t="s">
        <v>2</v>
      </c>
      <c r="AB188" s="12" t="s">
        <v>535</v>
      </c>
      <c r="AC188" s="12" t="s">
        <v>535</v>
      </c>
      <c r="AD188" s="12" t="s">
        <v>2</v>
      </c>
      <c r="AE188" s="12">
        <v>9.1119784337039466E-4</v>
      </c>
      <c r="AF188" s="12">
        <v>8.5714074814064681E-3</v>
      </c>
      <c r="AG188" s="13" t="s">
        <v>2</v>
      </c>
      <c r="AH188" s="12">
        <v>1.1095300725780654E-3</v>
      </c>
      <c r="AI188" s="12" t="s">
        <v>2</v>
      </c>
      <c r="AJ188" s="12" t="s">
        <v>535</v>
      </c>
      <c r="AK188" s="12">
        <v>1.3695332767495164E-3</v>
      </c>
      <c r="AL188" s="12" t="s">
        <v>2</v>
      </c>
      <c r="AM188" s="12" t="s">
        <v>2</v>
      </c>
      <c r="AN188" s="12" t="s">
        <v>2</v>
      </c>
      <c r="AO188" s="12" t="s">
        <v>2</v>
      </c>
      <c r="AP188" s="12" t="s">
        <v>535</v>
      </c>
      <c r="AQ188" s="12" t="s">
        <v>535</v>
      </c>
      <c r="AR188" s="12" t="s">
        <v>2</v>
      </c>
      <c r="AS188" s="12">
        <v>-9.1119784337039466E-4</v>
      </c>
      <c r="AT188" s="12">
        <v>-8.5714074814064681E-3</v>
      </c>
      <c r="AU188" s="13" t="s">
        <v>2</v>
      </c>
    </row>
    <row r="189" spans="1:47" x14ac:dyDescent="0.25">
      <c r="A189" s="126">
        <v>8</v>
      </c>
      <c r="B189" s="174">
        <v>13</v>
      </c>
      <c r="C189" s="36" t="s">
        <v>16</v>
      </c>
      <c r="D189" s="104">
        <v>492.65</v>
      </c>
      <c r="E189" s="131">
        <v>5.3328947199999997E-2</v>
      </c>
      <c r="F189" s="124">
        <v>5.3348751767613695E-2</v>
      </c>
      <c r="G189" s="124" t="s">
        <v>2</v>
      </c>
      <c r="H189" s="124" t="s">
        <v>535</v>
      </c>
      <c r="I189" s="124">
        <v>5.3431974201215843E-2</v>
      </c>
      <c r="J189" s="124" t="s">
        <v>2</v>
      </c>
      <c r="K189" s="124" t="s">
        <v>2</v>
      </c>
      <c r="L189" s="124" t="s">
        <v>2</v>
      </c>
      <c r="M189" s="124" t="s">
        <v>2</v>
      </c>
      <c r="N189" s="124">
        <v>5.5273730777793871E-2</v>
      </c>
      <c r="O189" s="124" t="s">
        <v>535</v>
      </c>
      <c r="P189" s="124" t="s">
        <v>2</v>
      </c>
      <c r="Q189" s="124">
        <v>5.3500051203485305E-2</v>
      </c>
      <c r="R189" s="124">
        <v>5.3933829095369382E-2</v>
      </c>
      <c r="S189" s="125" t="s">
        <v>2</v>
      </c>
      <c r="T189" s="12">
        <v>3.7136618391179051E-4</v>
      </c>
      <c r="U189" s="12" t="s">
        <v>2</v>
      </c>
      <c r="V189" s="12" t="s">
        <v>535</v>
      </c>
      <c r="W189" s="12">
        <v>1.9319151534993263E-3</v>
      </c>
      <c r="X189" s="12" t="s">
        <v>2</v>
      </c>
      <c r="Y189" s="12" t="s">
        <v>2</v>
      </c>
      <c r="Z189" s="12" t="s">
        <v>2</v>
      </c>
      <c r="AA189" s="12" t="s">
        <v>2</v>
      </c>
      <c r="AB189" s="12">
        <v>3.6467691186558321E-2</v>
      </c>
      <c r="AC189" s="12" t="s">
        <v>535</v>
      </c>
      <c r="AD189" s="12" t="s">
        <v>2</v>
      </c>
      <c r="AE189" s="12">
        <v>3.2084639294230732E-3</v>
      </c>
      <c r="AF189" s="12">
        <v>1.1342468342772466E-2</v>
      </c>
      <c r="AG189" s="13" t="s">
        <v>2</v>
      </c>
      <c r="AH189" s="12">
        <v>-3.7136618391179051E-4</v>
      </c>
      <c r="AI189" s="12" t="s">
        <v>2</v>
      </c>
      <c r="AJ189" s="12" t="s">
        <v>535</v>
      </c>
      <c r="AK189" s="12">
        <v>-1.9319151534993263E-3</v>
      </c>
      <c r="AL189" s="12" t="s">
        <v>2</v>
      </c>
      <c r="AM189" s="12" t="s">
        <v>2</v>
      </c>
      <c r="AN189" s="12" t="s">
        <v>2</v>
      </c>
      <c r="AO189" s="12" t="s">
        <v>2</v>
      </c>
      <c r="AP189" s="12">
        <v>-3.6467691186558321E-2</v>
      </c>
      <c r="AQ189" s="12" t="s">
        <v>535</v>
      </c>
      <c r="AR189" s="12" t="s">
        <v>2</v>
      </c>
      <c r="AS189" s="12">
        <v>-3.2084639294230732E-3</v>
      </c>
      <c r="AT189" s="12">
        <v>-1.1342468342772466E-2</v>
      </c>
      <c r="AU189" s="13" t="s">
        <v>2</v>
      </c>
    </row>
    <row r="190" spans="1:47" x14ac:dyDescent="0.25">
      <c r="A190" s="126">
        <v>8</v>
      </c>
      <c r="B190" s="174">
        <v>13</v>
      </c>
      <c r="C190" s="36" t="s">
        <v>16</v>
      </c>
      <c r="D190" s="104">
        <v>496.04999999999995</v>
      </c>
      <c r="E190" s="131">
        <v>5.9861743231999991E-2</v>
      </c>
      <c r="F190" s="124">
        <v>6.0042310999899325E-2</v>
      </c>
      <c r="G190" s="124" t="s">
        <v>2</v>
      </c>
      <c r="H190" s="124" t="s">
        <v>535</v>
      </c>
      <c r="I190" s="124">
        <v>6.0207006038160246E-2</v>
      </c>
      <c r="J190" s="124" t="s">
        <v>2</v>
      </c>
      <c r="K190" s="124" t="s">
        <v>2</v>
      </c>
      <c r="L190" s="124" t="s">
        <v>2</v>
      </c>
      <c r="M190" s="124" t="s">
        <v>2</v>
      </c>
      <c r="N190" s="124">
        <v>6.2142135432172403E-2</v>
      </c>
      <c r="O190" s="124" t="s">
        <v>535</v>
      </c>
      <c r="P190" s="124" t="s">
        <v>2</v>
      </c>
      <c r="Q190" s="124">
        <v>6.0248988635903035E-2</v>
      </c>
      <c r="R190" s="124">
        <v>6.0747187715563034E-2</v>
      </c>
      <c r="S190" s="125" t="s">
        <v>2</v>
      </c>
      <c r="T190" s="12">
        <v>3.016413457916286E-3</v>
      </c>
      <c r="U190" s="12" t="s">
        <v>2</v>
      </c>
      <c r="V190" s="12" t="s">
        <v>535</v>
      </c>
      <c r="W190" s="12">
        <v>5.7676704272068401E-3</v>
      </c>
      <c r="X190" s="12" t="s">
        <v>2</v>
      </c>
      <c r="Y190" s="12" t="s">
        <v>2</v>
      </c>
      <c r="Z190" s="12" t="s">
        <v>2</v>
      </c>
      <c r="AA190" s="12" t="s">
        <v>2</v>
      </c>
      <c r="AB190" s="12">
        <v>3.8094316621126979E-2</v>
      </c>
      <c r="AC190" s="12" t="s">
        <v>535</v>
      </c>
      <c r="AD190" s="12" t="s">
        <v>2</v>
      </c>
      <c r="AE190" s="12">
        <v>6.4689964407190275E-3</v>
      </c>
      <c r="AF190" s="12">
        <v>1.4791491790197571E-2</v>
      </c>
      <c r="AG190" s="13" t="s">
        <v>2</v>
      </c>
      <c r="AH190" s="12">
        <v>-3.016413457916286E-3</v>
      </c>
      <c r="AI190" s="12" t="s">
        <v>2</v>
      </c>
      <c r="AJ190" s="12" t="s">
        <v>535</v>
      </c>
      <c r="AK190" s="12">
        <v>-5.7676704272068401E-3</v>
      </c>
      <c r="AL190" s="12" t="s">
        <v>2</v>
      </c>
      <c r="AM190" s="12" t="s">
        <v>2</v>
      </c>
      <c r="AN190" s="12" t="s">
        <v>2</v>
      </c>
      <c r="AO190" s="12" t="s">
        <v>2</v>
      </c>
      <c r="AP190" s="12">
        <v>-3.8094316621126979E-2</v>
      </c>
      <c r="AQ190" s="12" t="s">
        <v>535</v>
      </c>
      <c r="AR190" s="12" t="s">
        <v>2</v>
      </c>
      <c r="AS190" s="12">
        <v>-6.4689964407190275E-3</v>
      </c>
      <c r="AT190" s="12">
        <v>-1.4791491790197571E-2</v>
      </c>
      <c r="AU190" s="13" t="s">
        <v>2</v>
      </c>
    </row>
    <row r="191" spans="1:47" x14ac:dyDescent="0.25">
      <c r="A191" s="126">
        <v>8</v>
      </c>
      <c r="B191" s="174">
        <v>13</v>
      </c>
      <c r="C191" s="36" t="s">
        <v>16</v>
      </c>
      <c r="D191" s="104">
        <v>498.25</v>
      </c>
      <c r="E191" s="131">
        <v>6.4794670848000002E-2</v>
      </c>
      <c r="F191" s="124">
        <v>6.4742133600611901E-2</v>
      </c>
      <c r="G191" s="124" t="s">
        <v>2</v>
      </c>
      <c r="H191" s="124" t="s">
        <v>535</v>
      </c>
      <c r="I191" s="124">
        <v>6.4965583257154624E-2</v>
      </c>
      <c r="J191" s="124" t="s">
        <v>2</v>
      </c>
      <c r="K191" s="124" t="s">
        <v>2</v>
      </c>
      <c r="L191" s="124" t="s">
        <v>2</v>
      </c>
      <c r="M191" s="124" t="s">
        <v>2</v>
      </c>
      <c r="N191" s="124">
        <v>6.695856021219436E-2</v>
      </c>
      <c r="O191" s="124" t="s">
        <v>535</v>
      </c>
      <c r="P191" s="124" t="s">
        <v>2</v>
      </c>
      <c r="Q191" s="124">
        <v>6.4990866800193517E-2</v>
      </c>
      <c r="R191" s="124">
        <v>6.5529964717546879E-2</v>
      </c>
      <c r="S191" s="125" t="s">
        <v>2</v>
      </c>
      <c r="T191" s="12">
        <v>8.1082667294270303E-4</v>
      </c>
      <c r="U191" s="12" t="s">
        <v>2</v>
      </c>
      <c r="V191" s="12" t="s">
        <v>535</v>
      </c>
      <c r="W191" s="12">
        <v>2.6377541072098469E-3</v>
      </c>
      <c r="X191" s="12" t="s">
        <v>2</v>
      </c>
      <c r="Y191" s="12" t="s">
        <v>2</v>
      </c>
      <c r="Z191" s="12" t="s">
        <v>2</v>
      </c>
      <c r="AA191" s="12" t="s">
        <v>2</v>
      </c>
      <c r="AB191" s="12">
        <v>3.3396100881051848E-2</v>
      </c>
      <c r="AC191" s="12" t="s">
        <v>535</v>
      </c>
      <c r="AD191" s="12" t="s">
        <v>2</v>
      </c>
      <c r="AE191" s="12">
        <v>3.0279643314149291E-3</v>
      </c>
      <c r="AF191" s="12">
        <v>1.1348060880991002E-2</v>
      </c>
      <c r="AG191" s="13" t="s">
        <v>2</v>
      </c>
      <c r="AH191" s="12">
        <v>8.1082667294270303E-4</v>
      </c>
      <c r="AI191" s="12" t="s">
        <v>2</v>
      </c>
      <c r="AJ191" s="12" t="s">
        <v>535</v>
      </c>
      <c r="AK191" s="12">
        <v>-2.6377541072098469E-3</v>
      </c>
      <c r="AL191" s="12" t="s">
        <v>2</v>
      </c>
      <c r="AM191" s="12" t="s">
        <v>2</v>
      </c>
      <c r="AN191" s="12" t="s">
        <v>2</v>
      </c>
      <c r="AO191" s="12" t="s">
        <v>2</v>
      </c>
      <c r="AP191" s="12">
        <v>-3.3396100881051848E-2</v>
      </c>
      <c r="AQ191" s="12" t="s">
        <v>535</v>
      </c>
      <c r="AR191" s="12" t="s">
        <v>2</v>
      </c>
      <c r="AS191" s="12">
        <v>-3.0279643314149291E-3</v>
      </c>
      <c r="AT191" s="12">
        <v>-1.1348060880991002E-2</v>
      </c>
      <c r="AU191" s="13" t="s">
        <v>2</v>
      </c>
    </row>
    <row r="192" spans="1:47" x14ac:dyDescent="0.25">
      <c r="A192" s="126">
        <v>8</v>
      </c>
      <c r="B192" s="174">
        <v>13</v>
      </c>
      <c r="C192" s="36" t="s">
        <v>16</v>
      </c>
      <c r="D192" s="104">
        <v>500.45</v>
      </c>
      <c r="E192" s="131">
        <v>7.0260887936000008E-2</v>
      </c>
      <c r="F192" s="124">
        <v>6.9749730317448647E-2</v>
      </c>
      <c r="G192" s="124" t="s">
        <v>2</v>
      </c>
      <c r="H192" s="124" t="s">
        <v>535</v>
      </c>
      <c r="I192" s="124">
        <v>7.0036855079673194E-2</v>
      </c>
      <c r="J192" s="124" t="s">
        <v>2</v>
      </c>
      <c r="K192" s="124" t="s">
        <v>2</v>
      </c>
      <c r="L192" s="124" t="s">
        <v>2</v>
      </c>
      <c r="M192" s="124" t="s">
        <v>2</v>
      </c>
      <c r="N192" s="124">
        <v>7.2085143249315975E-2</v>
      </c>
      <c r="O192" s="124" t="s">
        <v>535</v>
      </c>
      <c r="P192" s="124" t="s">
        <v>2</v>
      </c>
      <c r="Q192" s="124">
        <v>7.0045970242590114E-2</v>
      </c>
      <c r="R192" s="124">
        <v>7.0624408061163768E-2</v>
      </c>
      <c r="S192" s="125" t="s">
        <v>2</v>
      </c>
      <c r="T192" s="12">
        <v>7.275137470750012E-3</v>
      </c>
      <c r="U192" s="12" t="s">
        <v>2</v>
      </c>
      <c r="V192" s="12" t="s">
        <v>535</v>
      </c>
      <c r="W192" s="12">
        <v>3.1885856115408543E-3</v>
      </c>
      <c r="X192" s="12" t="s">
        <v>2</v>
      </c>
      <c r="Y192" s="12" t="s">
        <v>2</v>
      </c>
      <c r="Z192" s="12" t="s">
        <v>2</v>
      </c>
      <c r="AA192" s="12" t="s">
        <v>2</v>
      </c>
      <c r="AB192" s="12">
        <v>2.5964023041918634E-2</v>
      </c>
      <c r="AC192" s="12" t="s">
        <v>535</v>
      </c>
      <c r="AD192" s="12" t="s">
        <v>2</v>
      </c>
      <c r="AE192" s="12">
        <v>3.0588525098865886E-3</v>
      </c>
      <c r="AF192" s="12">
        <v>5.1738618147679476E-3</v>
      </c>
      <c r="AG192" s="13" t="s">
        <v>2</v>
      </c>
      <c r="AH192" s="12">
        <v>7.275137470750012E-3</v>
      </c>
      <c r="AI192" s="12" t="s">
        <v>2</v>
      </c>
      <c r="AJ192" s="12" t="s">
        <v>535</v>
      </c>
      <c r="AK192" s="12">
        <v>3.1885856115408543E-3</v>
      </c>
      <c r="AL192" s="12" t="s">
        <v>2</v>
      </c>
      <c r="AM192" s="12" t="s">
        <v>2</v>
      </c>
      <c r="AN192" s="12" t="s">
        <v>2</v>
      </c>
      <c r="AO192" s="12" t="s">
        <v>2</v>
      </c>
      <c r="AP192" s="12">
        <v>-2.5964023041918634E-2</v>
      </c>
      <c r="AQ192" s="12" t="s">
        <v>535</v>
      </c>
      <c r="AR192" s="12" t="s">
        <v>2</v>
      </c>
      <c r="AS192" s="12">
        <v>3.0588525098865886E-3</v>
      </c>
      <c r="AT192" s="12">
        <v>-5.1738618147679476E-3</v>
      </c>
      <c r="AU192" s="13" t="s">
        <v>2</v>
      </c>
    </row>
    <row r="193" spans="1:47" x14ac:dyDescent="0.25">
      <c r="A193" s="126">
        <v>8</v>
      </c>
      <c r="B193" s="174">
        <v>13</v>
      </c>
      <c r="C193" s="36" t="s">
        <v>16</v>
      </c>
      <c r="D193" s="104">
        <v>503.04999999999995</v>
      </c>
      <c r="E193" s="131">
        <v>7.6660361600000004E-2</v>
      </c>
      <c r="F193" s="124">
        <v>7.6086446733247173E-2</v>
      </c>
      <c r="G193" s="124" t="s">
        <v>2</v>
      </c>
      <c r="H193" s="124" t="s">
        <v>535</v>
      </c>
      <c r="I193" s="124">
        <v>7.6455353350899841E-2</v>
      </c>
      <c r="J193" s="124" t="s">
        <v>2</v>
      </c>
      <c r="K193" s="124" t="s">
        <v>2</v>
      </c>
      <c r="L193" s="124" t="s">
        <v>2</v>
      </c>
      <c r="M193" s="124" t="s">
        <v>2</v>
      </c>
      <c r="N193" s="124">
        <v>7.8565093668672703E-2</v>
      </c>
      <c r="O193" s="124" t="s">
        <v>535</v>
      </c>
      <c r="P193" s="124" t="s">
        <v>2</v>
      </c>
      <c r="Q193" s="124">
        <v>7.6446562815681227E-2</v>
      </c>
      <c r="R193" s="124">
        <v>7.7068191074596809E-2</v>
      </c>
      <c r="S193" s="125" t="s">
        <v>2</v>
      </c>
      <c r="T193" s="12">
        <v>7.4864617746967545E-3</v>
      </c>
      <c r="U193" s="12" t="s">
        <v>2</v>
      </c>
      <c r="V193" s="12" t="s">
        <v>535</v>
      </c>
      <c r="W193" s="12">
        <v>2.6742405699813929E-3</v>
      </c>
      <c r="X193" s="12" t="s">
        <v>2</v>
      </c>
      <c r="Y193" s="12" t="s">
        <v>2</v>
      </c>
      <c r="Z193" s="12" t="s">
        <v>2</v>
      </c>
      <c r="AA193" s="12" t="s">
        <v>2</v>
      </c>
      <c r="AB193" s="12">
        <v>2.4846374696368488E-2</v>
      </c>
      <c r="AC193" s="12" t="s">
        <v>535</v>
      </c>
      <c r="AD193" s="12" t="s">
        <v>2</v>
      </c>
      <c r="AE193" s="12">
        <v>2.7889091553512544E-3</v>
      </c>
      <c r="AF193" s="12">
        <v>5.3199523989305667E-3</v>
      </c>
      <c r="AG193" s="13" t="s">
        <v>2</v>
      </c>
      <c r="AH193" s="12">
        <v>7.4864617746967545E-3</v>
      </c>
      <c r="AI193" s="12" t="s">
        <v>2</v>
      </c>
      <c r="AJ193" s="12" t="s">
        <v>535</v>
      </c>
      <c r="AK193" s="12">
        <v>2.6742405699813929E-3</v>
      </c>
      <c r="AL193" s="12" t="s">
        <v>2</v>
      </c>
      <c r="AM193" s="12" t="s">
        <v>2</v>
      </c>
      <c r="AN193" s="12" t="s">
        <v>2</v>
      </c>
      <c r="AO193" s="12" t="s">
        <v>2</v>
      </c>
      <c r="AP193" s="12">
        <v>-2.4846374696368488E-2</v>
      </c>
      <c r="AQ193" s="12" t="s">
        <v>535</v>
      </c>
      <c r="AR193" s="12" t="s">
        <v>2</v>
      </c>
      <c r="AS193" s="12">
        <v>2.7889091553512544E-3</v>
      </c>
      <c r="AT193" s="12">
        <v>-5.3199523989305667E-3</v>
      </c>
      <c r="AU193" s="13" t="s">
        <v>2</v>
      </c>
    </row>
    <row r="194" spans="1:47" x14ac:dyDescent="0.25">
      <c r="A194" s="126">
        <v>8</v>
      </c>
      <c r="B194" s="174">
        <v>13</v>
      </c>
      <c r="C194" s="36" t="s">
        <v>16</v>
      </c>
      <c r="D194" s="104">
        <v>505.65</v>
      </c>
      <c r="E194" s="131">
        <v>8.2926512896000004E-2</v>
      </c>
      <c r="F194" s="124">
        <v>8.2902716361063236E-2</v>
      </c>
      <c r="G194" s="124" t="s">
        <v>2</v>
      </c>
      <c r="H194" s="124" t="s">
        <v>535</v>
      </c>
      <c r="I194" s="124">
        <v>8.3360667458259916E-2</v>
      </c>
      <c r="J194" s="124" t="s">
        <v>2</v>
      </c>
      <c r="K194" s="124" t="s">
        <v>2</v>
      </c>
      <c r="L194" s="124" t="s">
        <v>2</v>
      </c>
      <c r="M194" s="124" t="s">
        <v>2</v>
      </c>
      <c r="N194" s="124">
        <v>8.5526826650902527E-2</v>
      </c>
      <c r="O194" s="124" t="s">
        <v>535</v>
      </c>
      <c r="P194" s="124" t="s">
        <v>2</v>
      </c>
      <c r="Q194" s="124">
        <v>8.3335950670777231E-2</v>
      </c>
      <c r="R194" s="124">
        <v>8.399547714872424E-2</v>
      </c>
      <c r="S194" s="125" t="s">
        <v>2</v>
      </c>
      <c r="T194" s="12">
        <v>2.8695931018601732E-4</v>
      </c>
      <c r="U194" s="12" t="s">
        <v>2</v>
      </c>
      <c r="V194" s="12" t="s">
        <v>535</v>
      </c>
      <c r="W194" s="12">
        <v>5.235413224289249E-3</v>
      </c>
      <c r="X194" s="12" t="s">
        <v>2</v>
      </c>
      <c r="Y194" s="12" t="s">
        <v>2</v>
      </c>
      <c r="Z194" s="12" t="s">
        <v>2</v>
      </c>
      <c r="AA194" s="12" t="s">
        <v>2</v>
      </c>
      <c r="AB194" s="12">
        <v>3.1356844320267439E-2</v>
      </c>
      <c r="AC194" s="12" t="s">
        <v>535</v>
      </c>
      <c r="AD194" s="12" t="s">
        <v>2</v>
      </c>
      <c r="AE194" s="12">
        <v>4.9373567087128353E-3</v>
      </c>
      <c r="AF194" s="12">
        <v>1.2890500461111249E-2</v>
      </c>
      <c r="AG194" s="13" t="s">
        <v>2</v>
      </c>
      <c r="AH194" s="12">
        <v>2.8695931018601732E-4</v>
      </c>
      <c r="AI194" s="12" t="s">
        <v>2</v>
      </c>
      <c r="AJ194" s="12" t="s">
        <v>535</v>
      </c>
      <c r="AK194" s="12">
        <v>-5.235413224289249E-3</v>
      </c>
      <c r="AL194" s="12" t="s">
        <v>2</v>
      </c>
      <c r="AM194" s="12" t="s">
        <v>2</v>
      </c>
      <c r="AN194" s="12" t="s">
        <v>2</v>
      </c>
      <c r="AO194" s="12" t="s">
        <v>2</v>
      </c>
      <c r="AP194" s="12">
        <v>-3.1356844320267439E-2</v>
      </c>
      <c r="AQ194" s="12" t="s">
        <v>535</v>
      </c>
      <c r="AR194" s="12" t="s">
        <v>2</v>
      </c>
      <c r="AS194" s="12">
        <v>-4.9373567087128353E-3</v>
      </c>
      <c r="AT194" s="12">
        <v>-1.2890500461111249E-2</v>
      </c>
      <c r="AU194" s="13" t="s">
        <v>2</v>
      </c>
    </row>
    <row r="195" spans="1:47" x14ac:dyDescent="0.25">
      <c r="A195" s="126">
        <v>8</v>
      </c>
      <c r="B195" s="174">
        <v>13</v>
      </c>
      <c r="C195" s="36" t="s">
        <v>16</v>
      </c>
      <c r="D195" s="104">
        <v>508.95</v>
      </c>
      <c r="E195" s="131">
        <v>9.292569049600001E-2</v>
      </c>
      <c r="F195" s="124">
        <v>9.2289648789603232E-2</v>
      </c>
      <c r="G195" s="124" t="s">
        <v>2</v>
      </c>
      <c r="H195" s="124" t="s">
        <v>535</v>
      </c>
      <c r="I195" s="124" t="s">
        <v>535</v>
      </c>
      <c r="J195" s="124" t="s">
        <v>2</v>
      </c>
      <c r="K195" s="124" t="s">
        <v>2</v>
      </c>
      <c r="L195" s="124" t="s">
        <v>2</v>
      </c>
      <c r="M195" s="124" t="s">
        <v>2</v>
      </c>
      <c r="N195" s="124">
        <v>9.510045135289423E-2</v>
      </c>
      <c r="O195" s="124" t="s">
        <v>535</v>
      </c>
      <c r="P195" s="124" t="s">
        <v>2</v>
      </c>
      <c r="Q195" s="124" t="s">
        <v>535</v>
      </c>
      <c r="R195" s="124">
        <v>9.3527242444361072E-2</v>
      </c>
      <c r="S195" s="125" t="s">
        <v>2</v>
      </c>
      <c r="T195" s="12">
        <v>6.8446271747010234E-3</v>
      </c>
      <c r="U195" s="12" t="s">
        <v>2</v>
      </c>
      <c r="V195" s="12" t="s">
        <v>535</v>
      </c>
      <c r="W195" s="12" t="s">
        <v>535</v>
      </c>
      <c r="X195" s="12" t="s">
        <v>2</v>
      </c>
      <c r="Y195" s="12" t="s">
        <v>2</v>
      </c>
      <c r="Z195" s="12" t="s">
        <v>2</v>
      </c>
      <c r="AA195" s="12" t="s">
        <v>2</v>
      </c>
      <c r="AB195" s="12">
        <v>2.3403225149968971E-2</v>
      </c>
      <c r="AC195" s="12" t="s">
        <v>535</v>
      </c>
      <c r="AD195" s="12" t="s">
        <v>2</v>
      </c>
      <c r="AE195" s="12" t="s">
        <v>535</v>
      </c>
      <c r="AF195" s="12">
        <v>6.4734729992343282E-3</v>
      </c>
      <c r="AG195" s="13" t="s">
        <v>2</v>
      </c>
      <c r="AH195" s="12">
        <v>6.8446271747010234E-3</v>
      </c>
      <c r="AI195" s="12" t="s">
        <v>2</v>
      </c>
      <c r="AJ195" s="12" t="s">
        <v>535</v>
      </c>
      <c r="AK195" s="12" t="s">
        <v>535</v>
      </c>
      <c r="AL195" s="12" t="s">
        <v>2</v>
      </c>
      <c r="AM195" s="12" t="s">
        <v>2</v>
      </c>
      <c r="AN195" s="12" t="s">
        <v>2</v>
      </c>
      <c r="AO195" s="12" t="s">
        <v>2</v>
      </c>
      <c r="AP195" s="12">
        <v>-2.3403225149968971E-2</v>
      </c>
      <c r="AQ195" s="12" t="s">
        <v>535</v>
      </c>
      <c r="AR195" s="12" t="s">
        <v>2</v>
      </c>
      <c r="AS195" s="12" t="s">
        <v>535</v>
      </c>
      <c r="AT195" s="12">
        <v>-6.4734729992343282E-3</v>
      </c>
      <c r="AU195" s="13" t="s">
        <v>2</v>
      </c>
    </row>
    <row r="196" spans="1:47" x14ac:dyDescent="0.25">
      <c r="A196" s="126">
        <v>22</v>
      </c>
      <c r="B196" s="174">
        <v>13</v>
      </c>
      <c r="C196" s="36" t="s">
        <v>16</v>
      </c>
      <c r="D196" s="35">
        <v>492.3</v>
      </c>
      <c r="E196" s="131">
        <v>5.2699999999999997E-2</v>
      </c>
      <c r="F196" s="124">
        <v>5.26971806961163E-2</v>
      </c>
      <c r="G196" s="124" t="s">
        <v>2</v>
      </c>
      <c r="H196" s="124" t="s">
        <v>535</v>
      </c>
      <c r="I196" s="124">
        <v>5.2772639907324878E-2</v>
      </c>
      <c r="J196" s="124" t="s">
        <v>2</v>
      </c>
      <c r="K196" s="124" t="s">
        <v>2</v>
      </c>
      <c r="L196" s="124" t="s">
        <v>2</v>
      </c>
      <c r="M196" s="124" t="s">
        <v>2</v>
      </c>
      <c r="N196" s="124">
        <v>5.4604560998397431E-2</v>
      </c>
      <c r="O196" s="124" t="s">
        <v>535</v>
      </c>
      <c r="P196" s="124" t="s">
        <v>2</v>
      </c>
      <c r="Q196" s="124">
        <v>5.284338782970948E-2</v>
      </c>
      <c r="R196" s="124">
        <v>5.3270534760777671E-2</v>
      </c>
      <c r="S196" s="125" t="s">
        <v>2</v>
      </c>
      <c r="T196" s="12">
        <v>5.3497227394632088E-5</v>
      </c>
      <c r="U196" s="12" t="s">
        <v>2</v>
      </c>
      <c r="V196" s="12" t="s">
        <v>535</v>
      </c>
      <c r="W196" s="12">
        <v>1.3783663629009723E-3</v>
      </c>
      <c r="X196" s="12" t="s">
        <v>2</v>
      </c>
      <c r="Y196" s="12" t="s">
        <v>2</v>
      </c>
      <c r="Z196" s="12" t="s">
        <v>2</v>
      </c>
      <c r="AA196" s="12" t="s">
        <v>2</v>
      </c>
      <c r="AB196" s="12">
        <v>3.6139677388945614E-2</v>
      </c>
      <c r="AC196" s="12" t="s">
        <v>535</v>
      </c>
      <c r="AD196" s="12" t="s">
        <v>2</v>
      </c>
      <c r="AE196" s="12">
        <v>2.7208316832919061E-3</v>
      </c>
      <c r="AF196" s="12">
        <v>1.0826086542270864E-2</v>
      </c>
      <c r="AG196" s="13" t="s">
        <v>2</v>
      </c>
      <c r="AH196" s="12">
        <v>5.3497227394632088E-5</v>
      </c>
      <c r="AI196" s="12" t="s">
        <v>2</v>
      </c>
      <c r="AJ196" s="12" t="s">
        <v>535</v>
      </c>
      <c r="AK196" s="12">
        <v>-1.3783663629009723E-3</v>
      </c>
      <c r="AL196" s="12" t="s">
        <v>2</v>
      </c>
      <c r="AM196" s="12" t="s">
        <v>2</v>
      </c>
      <c r="AN196" s="12" t="s">
        <v>2</v>
      </c>
      <c r="AO196" s="12" t="s">
        <v>2</v>
      </c>
      <c r="AP196" s="12">
        <v>-3.6139677388945614E-2</v>
      </c>
      <c r="AQ196" s="12" t="s">
        <v>535</v>
      </c>
      <c r="AR196" s="12" t="s">
        <v>2</v>
      </c>
      <c r="AS196" s="12">
        <v>-2.7208316832919061E-3</v>
      </c>
      <c r="AT196" s="12">
        <v>-1.0826086542270864E-2</v>
      </c>
      <c r="AU196" s="13" t="s">
        <v>2</v>
      </c>
    </row>
    <row r="197" spans="1:47" x14ac:dyDescent="0.25">
      <c r="A197" s="126">
        <v>22</v>
      </c>
      <c r="B197" s="174">
        <v>13</v>
      </c>
      <c r="C197" s="36" t="s">
        <v>16</v>
      </c>
      <c r="D197" s="35">
        <v>504.05</v>
      </c>
      <c r="E197" s="131">
        <v>7.9000000000000001E-2</v>
      </c>
      <c r="F197" s="124">
        <v>7.8649803974898014E-2</v>
      </c>
      <c r="G197" s="124" t="s">
        <v>2</v>
      </c>
      <c r="H197" s="124" t="s">
        <v>535</v>
      </c>
      <c r="I197" s="124">
        <v>7.9052088997938003E-2</v>
      </c>
      <c r="J197" s="124" t="s">
        <v>2</v>
      </c>
      <c r="K197" s="124" t="s">
        <v>2</v>
      </c>
      <c r="L197" s="124" t="s">
        <v>2</v>
      </c>
      <c r="M197" s="124" t="s">
        <v>2</v>
      </c>
      <c r="N197" s="124">
        <v>8.1184171934438248E-2</v>
      </c>
      <c r="O197" s="124" t="s">
        <v>535</v>
      </c>
      <c r="P197" s="124" t="s">
        <v>2</v>
      </c>
      <c r="Q197" s="124">
        <v>7.9036896719792818E-2</v>
      </c>
      <c r="R197" s="124">
        <v>7.9673834868238924E-2</v>
      </c>
      <c r="S197" s="125" t="s">
        <v>2</v>
      </c>
      <c r="T197" s="12">
        <v>4.4328610772403415E-3</v>
      </c>
      <c r="U197" s="12" t="s">
        <v>2</v>
      </c>
      <c r="V197" s="12" t="s">
        <v>535</v>
      </c>
      <c r="W197" s="12">
        <v>6.5935440427850392E-4</v>
      </c>
      <c r="X197" s="12" t="s">
        <v>2</v>
      </c>
      <c r="Y197" s="12" t="s">
        <v>2</v>
      </c>
      <c r="Z197" s="12" t="s">
        <v>2</v>
      </c>
      <c r="AA197" s="12" t="s">
        <v>2</v>
      </c>
      <c r="AB197" s="12">
        <v>2.7647746005547438E-2</v>
      </c>
      <c r="AC197" s="12" t="s">
        <v>535</v>
      </c>
      <c r="AD197" s="12" t="s">
        <v>2</v>
      </c>
      <c r="AE197" s="12">
        <v>4.6704708598502742E-4</v>
      </c>
      <c r="AF197" s="12">
        <v>8.529555294163587E-3</v>
      </c>
      <c r="AG197" s="13" t="s">
        <v>2</v>
      </c>
      <c r="AH197" s="12">
        <v>4.4328610772403415E-3</v>
      </c>
      <c r="AI197" s="12" t="s">
        <v>2</v>
      </c>
      <c r="AJ197" s="12" t="s">
        <v>535</v>
      </c>
      <c r="AK197" s="12">
        <v>-6.5935440427850392E-4</v>
      </c>
      <c r="AL197" s="12" t="s">
        <v>2</v>
      </c>
      <c r="AM197" s="12" t="s">
        <v>2</v>
      </c>
      <c r="AN197" s="12" t="s">
        <v>2</v>
      </c>
      <c r="AO197" s="12" t="s">
        <v>2</v>
      </c>
      <c r="AP197" s="12">
        <v>-2.7647746005547438E-2</v>
      </c>
      <c r="AQ197" s="12" t="s">
        <v>535</v>
      </c>
      <c r="AR197" s="12" t="s">
        <v>2</v>
      </c>
      <c r="AS197" s="12">
        <v>-4.6704708598502742E-4</v>
      </c>
      <c r="AT197" s="12">
        <v>-8.529555294163587E-3</v>
      </c>
      <c r="AU197" s="13" t="s">
        <v>2</v>
      </c>
    </row>
    <row r="198" spans="1:47" x14ac:dyDescent="0.25">
      <c r="A198" s="126">
        <v>22</v>
      </c>
      <c r="B198" s="174">
        <v>13</v>
      </c>
      <c r="C198" s="36" t="s">
        <v>16</v>
      </c>
      <c r="D198" s="35">
        <v>569.70000000000005</v>
      </c>
      <c r="E198" s="131">
        <v>0.50759999999999994</v>
      </c>
      <c r="F198" s="124">
        <v>0.50326745144492668</v>
      </c>
      <c r="G198" s="124" t="s">
        <v>2</v>
      </c>
      <c r="H198" s="124" t="s">
        <v>535</v>
      </c>
      <c r="I198" s="124" t="s">
        <v>535</v>
      </c>
      <c r="J198" s="124" t="s">
        <v>2</v>
      </c>
      <c r="K198" s="124" t="s">
        <v>2</v>
      </c>
      <c r="L198" s="124" t="s">
        <v>2</v>
      </c>
      <c r="M198" s="124" t="s">
        <v>2</v>
      </c>
      <c r="N198" s="124">
        <v>0.50606534035870432</v>
      </c>
      <c r="O198" s="124" t="s">
        <v>535</v>
      </c>
      <c r="P198" s="124" t="s">
        <v>2</v>
      </c>
      <c r="Q198" s="124" t="s">
        <v>535</v>
      </c>
      <c r="R198" s="124">
        <v>0.49953468524189504</v>
      </c>
      <c r="S198" s="125" t="s">
        <v>2</v>
      </c>
      <c r="T198" s="12">
        <v>8.5353596435643365E-3</v>
      </c>
      <c r="U198" s="12" t="s">
        <v>2</v>
      </c>
      <c r="V198" s="12" t="s">
        <v>535</v>
      </c>
      <c r="W198" s="12" t="s">
        <v>535</v>
      </c>
      <c r="X198" s="12" t="s">
        <v>2</v>
      </c>
      <c r="Y198" s="12" t="s">
        <v>2</v>
      </c>
      <c r="Z198" s="12" t="s">
        <v>2</v>
      </c>
      <c r="AA198" s="12" t="s">
        <v>2</v>
      </c>
      <c r="AB198" s="12">
        <v>3.0233641475485061E-3</v>
      </c>
      <c r="AC198" s="12" t="s">
        <v>535</v>
      </c>
      <c r="AD198" s="12" t="s">
        <v>2</v>
      </c>
      <c r="AE198" s="12" t="s">
        <v>535</v>
      </c>
      <c r="AF198" s="12">
        <v>1.5889114968685784E-2</v>
      </c>
      <c r="AG198" s="13" t="s">
        <v>2</v>
      </c>
      <c r="AH198" s="12">
        <v>8.5353596435643365E-3</v>
      </c>
      <c r="AI198" s="12" t="s">
        <v>2</v>
      </c>
      <c r="AJ198" s="12" t="s">
        <v>535</v>
      </c>
      <c r="AK198" s="12" t="s">
        <v>535</v>
      </c>
      <c r="AL198" s="12" t="s">
        <v>2</v>
      </c>
      <c r="AM198" s="12" t="s">
        <v>2</v>
      </c>
      <c r="AN198" s="12" t="s">
        <v>2</v>
      </c>
      <c r="AO198" s="12" t="s">
        <v>2</v>
      </c>
      <c r="AP198" s="12">
        <v>3.0233641475485061E-3</v>
      </c>
      <c r="AQ198" s="12" t="s">
        <v>535</v>
      </c>
      <c r="AR198" s="12" t="s">
        <v>2</v>
      </c>
      <c r="AS198" s="12" t="s">
        <v>535</v>
      </c>
      <c r="AT198" s="12">
        <v>1.5889114968685784E-2</v>
      </c>
      <c r="AU198" s="13" t="s">
        <v>2</v>
      </c>
    </row>
    <row r="199" spans="1:47" x14ac:dyDescent="0.25">
      <c r="A199" s="126">
        <v>22</v>
      </c>
      <c r="B199" s="174">
        <v>13</v>
      </c>
      <c r="C199" s="36" t="s">
        <v>16</v>
      </c>
      <c r="D199" s="35">
        <v>577.6</v>
      </c>
      <c r="E199" s="131">
        <v>0.60899999999999999</v>
      </c>
      <c r="F199" s="124">
        <v>0.60724286068069055</v>
      </c>
      <c r="G199" s="124" t="s">
        <v>2</v>
      </c>
      <c r="H199" s="124" t="s">
        <v>535</v>
      </c>
      <c r="I199" s="124" t="s">
        <v>535</v>
      </c>
      <c r="J199" s="124" t="s">
        <v>2</v>
      </c>
      <c r="K199" s="124" t="s">
        <v>2</v>
      </c>
      <c r="L199" s="124" t="s">
        <v>2</v>
      </c>
      <c r="M199" s="124" t="s">
        <v>2</v>
      </c>
      <c r="N199" s="124">
        <v>0.60853924930067582</v>
      </c>
      <c r="O199" s="124" t="s">
        <v>535</v>
      </c>
      <c r="P199" s="124" t="s">
        <v>2</v>
      </c>
      <c r="Q199" s="124" t="s">
        <v>535</v>
      </c>
      <c r="R199" s="124">
        <v>0.59926843953794506</v>
      </c>
      <c r="S199" s="125" t="s">
        <v>2</v>
      </c>
      <c r="T199" s="12">
        <v>2.8852862386033349E-3</v>
      </c>
      <c r="U199" s="12" t="s">
        <v>2</v>
      </c>
      <c r="V199" s="12" t="s">
        <v>535</v>
      </c>
      <c r="W199" s="12" t="s">
        <v>535</v>
      </c>
      <c r="X199" s="12" t="s">
        <v>2</v>
      </c>
      <c r="Y199" s="12" t="s">
        <v>2</v>
      </c>
      <c r="Z199" s="12" t="s">
        <v>2</v>
      </c>
      <c r="AA199" s="12" t="s">
        <v>2</v>
      </c>
      <c r="AB199" s="12">
        <v>7.565692928147191E-4</v>
      </c>
      <c r="AC199" s="12" t="s">
        <v>535</v>
      </c>
      <c r="AD199" s="12" t="s">
        <v>2</v>
      </c>
      <c r="AE199" s="12" t="s">
        <v>535</v>
      </c>
      <c r="AF199" s="12">
        <v>1.5979573829318427E-2</v>
      </c>
      <c r="AG199" s="13" t="s">
        <v>2</v>
      </c>
      <c r="AH199" s="12">
        <v>2.8852862386033349E-3</v>
      </c>
      <c r="AI199" s="12" t="s">
        <v>2</v>
      </c>
      <c r="AJ199" s="12" t="s">
        <v>535</v>
      </c>
      <c r="AK199" s="12" t="s">
        <v>535</v>
      </c>
      <c r="AL199" s="12" t="s">
        <v>2</v>
      </c>
      <c r="AM199" s="12" t="s">
        <v>2</v>
      </c>
      <c r="AN199" s="12" t="s">
        <v>2</v>
      </c>
      <c r="AO199" s="12" t="s">
        <v>2</v>
      </c>
      <c r="AP199" s="12">
        <v>7.565692928147191E-4</v>
      </c>
      <c r="AQ199" s="12" t="s">
        <v>535</v>
      </c>
      <c r="AR199" s="12" t="s">
        <v>2</v>
      </c>
      <c r="AS199" s="12" t="s">
        <v>535</v>
      </c>
      <c r="AT199" s="12">
        <v>1.5979573829318427E-2</v>
      </c>
      <c r="AU199" s="13" t="s">
        <v>2</v>
      </c>
    </row>
    <row r="200" spans="1:47" x14ac:dyDescent="0.25">
      <c r="A200" s="126">
        <v>22</v>
      </c>
      <c r="B200" s="174">
        <v>13</v>
      </c>
      <c r="C200" s="36" t="s">
        <v>16</v>
      </c>
      <c r="D200" s="35">
        <v>584.54999999999995</v>
      </c>
      <c r="E200" s="131">
        <v>0.71030000000000004</v>
      </c>
      <c r="F200" s="124">
        <v>0.71260038336925335</v>
      </c>
      <c r="G200" s="124" t="s">
        <v>2</v>
      </c>
      <c r="H200" s="124" t="s">
        <v>535</v>
      </c>
      <c r="I200" s="124" t="s">
        <v>535</v>
      </c>
      <c r="J200" s="124" t="s">
        <v>2</v>
      </c>
      <c r="K200" s="124" t="s">
        <v>2</v>
      </c>
      <c r="L200" s="124" t="s">
        <v>2</v>
      </c>
      <c r="M200" s="124" t="s">
        <v>2</v>
      </c>
      <c r="N200" s="124">
        <v>0.71197088965420863</v>
      </c>
      <c r="O200" s="124" t="s">
        <v>535</v>
      </c>
      <c r="P200" s="124" t="s">
        <v>2</v>
      </c>
      <c r="Q200" s="124" t="s">
        <v>535</v>
      </c>
      <c r="R200" s="124">
        <v>0.69937398768362591</v>
      </c>
      <c r="S200" s="125" t="s">
        <v>2</v>
      </c>
      <c r="T200" s="12">
        <v>3.238608150434058E-3</v>
      </c>
      <c r="U200" s="12" t="s">
        <v>2</v>
      </c>
      <c r="V200" s="12" t="s">
        <v>535</v>
      </c>
      <c r="W200" s="12" t="s">
        <v>535</v>
      </c>
      <c r="X200" s="12" t="s">
        <v>2</v>
      </c>
      <c r="Y200" s="12" t="s">
        <v>2</v>
      </c>
      <c r="Z200" s="12" t="s">
        <v>2</v>
      </c>
      <c r="AA200" s="12" t="s">
        <v>2</v>
      </c>
      <c r="AB200" s="12">
        <v>2.3523717502584611E-3</v>
      </c>
      <c r="AC200" s="12" t="s">
        <v>535</v>
      </c>
      <c r="AD200" s="12" t="s">
        <v>2</v>
      </c>
      <c r="AE200" s="12" t="s">
        <v>535</v>
      </c>
      <c r="AF200" s="12">
        <v>1.5382250199034398E-2</v>
      </c>
      <c r="AG200" s="13" t="s">
        <v>2</v>
      </c>
      <c r="AH200" s="12">
        <v>-3.238608150434058E-3</v>
      </c>
      <c r="AI200" s="12" t="s">
        <v>2</v>
      </c>
      <c r="AJ200" s="12" t="s">
        <v>535</v>
      </c>
      <c r="AK200" s="12" t="s">
        <v>535</v>
      </c>
      <c r="AL200" s="12" t="s">
        <v>2</v>
      </c>
      <c r="AM200" s="12" t="s">
        <v>2</v>
      </c>
      <c r="AN200" s="12" t="s">
        <v>2</v>
      </c>
      <c r="AO200" s="12" t="s">
        <v>2</v>
      </c>
      <c r="AP200" s="12">
        <v>-2.3523717502584611E-3</v>
      </c>
      <c r="AQ200" s="12" t="s">
        <v>535</v>
      </c>
      <c r="AR200" s="12" t="s">
        <v>2</v>
      </c>
      <c r="AS200" s="12" t="s">
        <v>535</v>
      </c>
      <c r="AT200" s="12">
        <v>1.5382250199034398E-2</v>
      </c>
      <c r="AU200" s="13" t="s">
        <v>2</v>
      </c>
    </row>
    <row r="201" spans="1:47" x14ac:dyDescent="0.25">
      <c r="A201" s="126">
        <v>22</v>
      </c>
      <c r="B201" s="174">
        <v>13</v>
      </c>
      <c r="C201" s="36" t="s">
        <v>16</v>
      </c>
      <c r="D201" s="35">
        <v>590.5</v>
      </c>
      <c r="E201" s="131">
        <v>0.81059999999999999</v>
      </c>
      <c r="F201" s="124">
        <v>0.81417280294087224</v>
      </c>
      <c r="G201" s="124" t="s">
        <v>2</v>
      </c>
      <c r="H201" s="124" t="s">
        <v>535</v>
      </c>
      <c r="I201" s="124" t="s">
        <v>535</v>
      </c>
      <c r="J201" s="124" t="s">
        <v>2</v>
      </c>
      <c r="K201" s="124" t="s">
        <v>2</v>
      </c>
      <c r="L201" s="124" t="s">
        <v>2</v>
      </c>
      <c r="M201" s="124" t="s">
        <v>2</v>
      </c>
      <c r="N201" s="124">
        <v>0.81134985592603759</v>
      </c>
      <c r="O201" s="124" t="s">
        <v>535</v>
      </c>
      <c r="P201" s="124" t="s">
        <v>2</v>
      </c>
      <c r="Q201" s="124" t="s">
        <v>535</v>
      </c>
      <c r="R201" s="124">
        <v>0.79507117721682108</v>
      </c>
      <c r="S201" s="125" t="s">
        <v>2</v>
      </c>
      <c r="T201" s="12">
        <v>4.4076029371727795E-3</v>
      </c>
      <c r="U201" s="12" t="s">
        <v>2</v>
      </c>
      <c r="V201" s="12" t="s">
        <v>535</v>
      </c>
      <c r="W201" s="12" t="s">
        <v>535</v>
      </c>
      <c r="X201" s="12" t="s">
        <v>2</v>
      </c>
      <c r="Y201" s="12" t="s">
        <v>2</v>
      </c>
      <c r="Z201" s="12" t="s">
        <v>2</v>
      </c>
      <c r="AA201" s="12" t="s">
        <v>2</v>
      </c>
      <c r="AB201" s="12">
        <v>9.2506282511423815E-4</v>
      </c>
      <c r="AC201" s="12" t="s">
        <v>535</v>
      </c>
      <c r="AD201" s="12" t="s">
        <v>2</v>
      </c>
      <c r="AE201" s="12" t="s">
        <v>535</v>
      </c>
      <c r="AF201" s="12">
        <v>1.9157195636786219E-2</v>
      </c>
      <c r="AG201" s="13" t="s">
        <v>2</v>
      </c>
      <c r="AH201" s="12">
        <v>-4.4076029371727795E-3</v>
      </c>
      <c r="AI201" s="12" t="s">
        <v>2</v>
      </c>
      <c r="AJ201" s="12" t="s">
        <v>535</v>
      </c>
      <c r="AK201" s="12" t="s">
        <v>535</v>
      </c>
      <c r="AL201" s="12" t="s">
        <v>2</v>
      </c>
      <c r="AM201" s="12" t="s">
        <v>2</v>
      </c>
      <c r="AN201" s="12" t="s">
        <v>2</v>
      </c>
      <c r="AO201" s="12" t="s">
        <v>2</v>
      </c>
      <c r="AP201" s="12">
        <v>-9.2506282511423815E-4</v>
      </c>
      <c r="AQ201" s="12" t="s">
        <v>535</v>
      </c>
      <c r="AR201" s="12" t="s">
        <v>2</v>
      </c>
      <c r="AS201" s="12" t="s">
        <v>535</v>
      </c>
      <c r="AT201" s="12">
        <v>1.9157195636786219E-2</v>
      </c>
      <c r="AU201" s="13" t="s">
        <v>2</v>
      </c>
    </row>
    <row r="202" spans="1:47" x14ac:dyDescent="0.25">
      <c r="A202" s="126">
        <v>22</v>
      </c>
      <c r="B202" s="174">
        <v>13</v>
      </c>
      <c r="C202" s="36" t="s">
        <v>16</v>
      </c>
      <c r="D202" s="35">
        <v>595.9</v>
      </c>
      <c r="E202" s="131">
        <v>0.91189999999999993</v>
      </c>
      <c r="F202" s="124">
        <v>0.91621401124091706</v>
      </c>
      <c r="G202" s="124" t="s">
        <v>2</v>
      </c>
      <c r="H202" s="124" t="s">
        <v>535</v>
      </c>
      <c r="I202" s="124" t="s">
        <v>535</v>
      </c>
      <c r="J202" s="124" t="s">
        <v>2</v>
      </c>
      <c r="K202" s="124" t="s">
        <v>2</v>
      </c>
      <c r="L202" s="124" t="s">
        <v>2</v>
      </c>
      <c r="M202" s="124" t="s">
        <v>2</v>
      </c>
      <c r="N202" s="124">
        <v>0.91089115877095084</v>
      </c>
      <c r="O202" s="124" t="s">
        <v>535</v>
      </c>
      <c r="P202" s="124" t="s">
        <v>2</v>
      </c>
      <c r="Q202" s="124" t="s">
        <v>535</v>
      </c>
      <c r="R202" s="124">
        <v>0.89048798137867924</v>
      </c>
      <c r="S202" s="125" t="s">
        <v>2</v>
      </c>
      <c r="T202" s="12">
        <v>4.7307942108971669E-3</v>
      </c>
      <c r="U202" s="12" t="s">
        <v>2</v>
      </c>
      <c r="V202" s="12" t="s">
        <v>535</v>
      </c>
      <c r="W202" s="12" t="s">
        <v>535</v>
      </c>
      <c r="X202" s="12" t="s">
        <v>2</v>
      </c>
      <c r="Y202" s="12" t="s">
        <v>2</v>
      </c>
      <c r="Z202" s="12" t="s">
        <v>2</v>
      </c>
      <c r="AA202" s="12" t="s">
        <v>2</v>
      </c>
      <c r="AB202" s="12">
        <v>1.106306863745033E-3</v>
      </c>
      <c r="AC202" s="12" t="s">
        <v>535</v>
      </c>
      <c r="AD202" s="12" t="s">
        <v>2</v>
      </c>
      <c r="AE202" s="12" t="s">
        <v>535</v>
      </c>
      <c r="AF202" s="12">
        <v>2.3480665227898559E-2</v>
      </c>
      <c r="AG202" s="13" t="s">
        <v>2</v>
      </c>
      <c r="AH202" s="12">
        <v>-4.7307942108971669E-3</v>
      </c>
      <c r="AI202" s="12" t="s">
        <v>2</v>
      </c>
      <c r="AJ202" s="12" t="s">
        <v>535</v>
      </c>
      <c r="AK202" s="12" t="s">
        <v>535</v>
      </c>
      <c r="AL202" s="12" t="s">
        <v>2</v>
      </c>
      <c r="AM202" s="12" t="s">
        <v>2</v>
      </c>
      <c r="AN202" s="12" t="s">
        <v>2</v>
      </c>
      <c r="AO202" s="12" t="s">
        <v>2</v>
      </c>
      <c r="AP202" s="12">
        <v>1.106306863745033E-3</v>
      </c>
      <c r="AQ202" s="12" t="s">
        <v>535</v>
      </c>
      <c r="AR202" s="12" t="s">
        <v>2</v>
      </c>
      <c r="AS202" s="12" t="s">
        <v>535</v>
      </c>
      <c r="AT202" s="12">
        <v>2.3480665227898559E-2</v>
      </c>
      <c r="AU202" s="13" t="s">
        <v>2</v>
      </c>
    </row>
    <row r="203" spans="1:47" x14ac:dyDescent="0.25">
      <c r="A203" s="126">
        <v>22</v>
      </c>
      <c r="B203" s="174">
        <v>13</v>
      </c>
      <c r="C203" s="36" t="s">
        <v>16</v>
      </c>
      <c r="D203" s="35">
        <v>600.9</v>
      </c>
      <c r="E203" s="131">
        <v>1.0143</v>
      </c>
      <c r="F203" s="124">
        <v>1.0196742120000759</v>
      </c>
      <c r="G203" s="124" t="s">
        <v>2</v>
      </c>
      <c r="H203" s="124" t="s">
        <v>535</v>
      </c>
      <c r="I203" s="124" t="s">
        <v>535</v>
      </c>
      <c r="J203" s="124" t="s">
        <v>2</v>
      </c>
      <c r="K203" s="124" t="s">
        <v>2</v>
      </c>
      <c r="L203" s="124" t="s">
        <v>2</v>
      </c>
      <c r="M203" s="124" t="s">
        <v>2</v>
      </c>
      <c r="N203" s="124">
        <v>1.011542900002858</v>
      </c>
      <c r="O203" s="124" t="s">
        <v>535</v>
      </c>
      <c r="P203" s="124" t="s">
        <v>2</v>
      </c>
      <c r="Q203" s="124" t="s">
        <v>535</v>
      </c>
      <c r="R203" s="124">
        <v>0.98656279084091325</v>
      </c>
      <c r="S203" s="125" t="s">
        <v>2</v>
      </c>
      <c r="T203" s="12">
        <v>5.2984442473389811E-3</v>
      </c>
      <c r="U203" s="12" t="s">
        <v>2</v>
      </c>
      <c r="V203" s="12" t="s">
        <v>535</v>
      </c>
      <c r="W203" s="12" t="s">
        <v>535</v>
      </c>
      <c r="X203" s="12" t="s">
        <v>2</v>
      </c>
      <c r="Y203" s="12" t="s">
        <v>2</v>
      </c>
      <c r="Z203" s="12" t="s">
        <v>2</v>
      </c>
      <c r="AA203" s="12" t="s">
        <v>2</v>
      </c>
      <c r="AB203" s="12">
        <v>2.7182293178961065E-3</v>
      </c>
      <c r="AC203" s="12" t="s">
        <v>535</v>
      </c>
      <c r="AD203" s="12" t="s">
        <v>2</v>
      </c>
      <c r="AE203" s="12" t="s">
        <v>535</v>
      </c>
      <c r="AF203" s="12">
        <v>2.7346159084182912E-2</v>
      </c>
      <c r="AG203" s="13" t="s">
        <v>2</v>
      </c>
      <c r="AH203" s="12">
        <v>-5.2984442473389811E-3</v>
      </c>
      <c r="AI203" s="12" t="s">
        <v>2</v>
      </c>
      <c r="AJ203" s="12" t="s">
        <v>535</v>
      </c>
      <c r="AK203" s="12" t="s">
        <v>535</v>
      </c>
      <c r="AL203" s="12" t="s">
        <v>2</v>
      </c>
      <c r="AM203" s="12" t="s">
        <v>2</v>
      </c>
      <c r="AN203" s="12" t="s">
        <v>2</v>
      </c>
      <c r="AO203" s="12" t="s">
        <v>2</v>
      </c>
      <c r="AP203" s="12">
        <v>2.7182293178961065E-3</v>
      </c>
      <c r="AQ203" s="12" t="s">
        <v>535</v>
      </c>
      <c r="AR203" s="12" t="s">
        <v>2</v>
      </c>
      <c r="AS203" s="12" t="s">
        <v>535</v>
      </c>
      <c r="AT203" s="12">
        <v>2.7346159084182912E-2</v>
      </c>
      <c r="AU203" s="13" t="s">
        <v>2</v>
      </c>
    </row>
    <row r="204" spans="1:47" x14ac:dyDescent="0.25">
      <c r="A204" s="126">
        <v>21</v>
      </c>
      <c r="B204" s="174">
        <v>15</v>
      </c>
      <c r="C204" s="36" t="s">
        <v>18</v>
      </c>
      <c r="D204" s="104">
        <v>324.02999999999997</v>
      </c>
      <c r="E204" s="131">
        <v>6.1220000000000004E-7</v>
      </c>
      <c r="F204" s="124">
        <v>6.1734114402776623E-7</v>
      </c>
      <c r="G204" s="124" t="s">
        <v>2</v>
      </c>
      <c r="H204" s="124" t="s">
        <v>2</v>
      </c>
      <c r="I204" s="124" t="s">
        <v>2</v>
      </c>
      <c r="J204" s="124" t="s">
        <v>2</v>
      </c>
      <c r="K204" s="124" t="s">
        <v>2</v>
      </c>
      <c r="L204" s="124" t="s">
        <v>2</v>
      </c>
      <c r="M204" s="124" t="s">
        <v>2</v>
      </c>
      <c r="N204" s="124" t="s">
        <v>2</v>
      </c>
      <c r="O204" s="124" t="s">
        <v>2</v>
      </c>
      <c r="P204" s="124" t="s">
        <v>2</v>
      </c>
      <c r="Q204" s="124" t="s">
        <v>2</v>
      </c>
      <c r="R204" s="124" t="s">
        <v>2</v>
      </c>
      <c r="S204" s="125" t="s">
        <v>2</v>
      </c>
      <c r="T204" s="12">
        <v>8.3978177519865877E-3</v>
      </c>
      <c r="U204" s="12" t="s">
        <v>2</v>
      </c>
      <c r="V204" s="12" t="s">
        <v>2</v>
      </c>
      <c r="W204" s="12" t="s">
        <v>2</v>
      </c>
      <c r="X204" s="12" t="s">
        <v>2</v>
      </c>
      <c r="Y204" s="12" t="s">
        <v>2</v>
      </c>
      <c r="Z204" s="12" t="s">
        <v>2</v>
      </c>
      <c r="AA204" s="12" t="s">
        <v>2</v>
      </c>
      <c r="AB204" s="12" t="s">
        <v>2</v>
      </c>
      <c r="AC204" s="12" t="s">
        <v>2</v>
      </c>
      <c r="AD204" s="12" t="s">
        <v>2</v>
      </c>
      <c r="AE204" s="12" t="s">
        <v>2</v>
      </c>
      <c r="AF204" s="12" t="s">
        <v>2</v>
      </c>
      <c r="AG204" s="13" t="s">
        <v>2</v>
      </c>
      <c r="AH204" s="12">
        <v>-8.3978177519865877E-3</v>
      </c>
      <c r="AI204" s="12" t="s">
        <v>2</v>
      </c>
      <c r="AJ204" s="12" t="s">
        <v>2</v>
      </c>
      <c r="AK204" s="12" t="s">
        <v>2</v>
      </c>
      <c r="AL204" s="12" t="s">
        <v>2</v>
      </c>
      <c r="AM204" s="12" t="s">
        <v>2</v>
      </c>
      <c r="AN204" s="12" t="s">
        <v>2</v>
      </c>
      <c r="AO204" s="12" t="s">
        <v>2</v>
      </c>
      <c r="AP204" s="12" t="s">
        <v>2</v>
      </c>
      <c r="AQ204" s="12" t="s">
        <v>2</v>
      </c>
      <c r="AR204" s="12" t="s">
        <v>2</v>
      </c>
      <c r="AS204" s="12" t="s">
        <v>2</v>
      </c>
      <c r="AT204" s="12" t="s">
        <v>2</v>
      </c>
      <c r="AU204" s="13" t="s">
        <v>2</v>
      </c>
    </row>
    <row r="205" spans="1:47" x14ac:dyDescent="0.25">
      <c r="A205" s="126">
        <v>21</v>
      </c>
      <c r="B205" s="174">
        <v>15</v>
      </c>
      <c r="C205" s="36" t="s">
        <v>18</v>
      </c>
      <c r="D205" s="104">
        <v>324.06</v>
      </c>
      <c r="E205" s="131">
        <v>6.2450000000000001E-7</v>
      </c>
      <c r="F205" s="124">
        <v>6.1957476643574923E-7</v>
      </c>
      <c r="G205" s="124" t="s">
        <v>2</v>
      </c>
      <c r="H205" s="124" t="s">
        <v>2</v>
      </c>
      <c r="I205" s="124" t="s">
        <v>2</v>
      </c>
      <c r="J205" s="124" t="s">
        <v>2</v>
      </c>
      <c r="K205" s="124" t="s">
        <v>2</v>
      </c>
      <c r="L205" s="124" t="s">
        <v>2</v>
      </c>
      <c r="M205" s="124" t="s">
        <v>2</v>
      </c>
      <c r="N205" s="124" t="s">
        <v>2</v>
      </c>
      <c r="O205" s="124" t="s">
        <v>2</v>
      </c>
      <c r="P205" s="124" t="s">
        <v>2</v>
      </c>
      <c r="Q205" s="124" t="s">
        <v>2</v>
      </c>
      <c r="R205" s="124" t="s">
        <v>2</v>
      </c>
      <c r="S205" s="125" t="s">
        <v>2</v>
      </c>
      <c r="T205" s="12">
        <v>7.8866830492406465E-3</v>
      </c>
      <c r="U205" s="12" t="s">
        <v>2</v>
      </c>
      <c r="V205" s="12" t="s">
        <v>2</v>
      </c>
      <c r="W205" s="12" t="s">
        <v>2</v>
      </c>
      <c r="X205" s="12" t="s">
        <v>2</v>
      </c>
      <c r="Y205" s="12" t="s">
        <v>2</v>
      </c>
      <c r="Z205" s="12" t="s">
        <v>2</v>
      </c>
      <c r="AA205" s="12" t="s">
        <v>2</v>
      </c>
      <c r="AB205" s="12" t="s">
        <v>2</v>
      </c>
      <c r="AC205" s="12" t="s">
        <v>2</v>
      </c>
      <c r="AD205" s="12" t="s">
        <v>2</v>
      </c>
      <c r="AE205" s="12" t="s">
        <v>2</v>
      </c>
      <c r="AF205" s="12" t="s">
        <v>2</v>
      </c>
      <c r="AG205" s="13" t="s">
        <v>2</v>
      </c>
      <c r="AH205" s="12">
        <v>7.8866830492406465E-3</v>
      </c>
      <c r="AI205" s="12" t="s">
        <v>2</v>
      </c>
      <c r="AJ205" s="12" t="s">
        <v>2</v>
      </c>
      <c r="AK205" s="12" t="s">
        <v>2</v>
      </c>
      <c r="AL205" s="12" t="s">
        <v>2</v>
      </c>
      <c r="AM205" s="12" t="s">
        <v>2</v>
      </c>
      <c r="AN205" s="12" t="s">
        <v>2</v>
      </c>
      <c r="AO205" s="12" t="s">
        <v>2</v>
      </c>
      <c r="AP205" s="12" t="s">
        <v>2</v>
      </c>
      <c r="AQ205" s="12" t="s">
        <v>2</v>
      </c>
      <c r="AR205" s="12" t="s">
        <v>2</v>
      </c>
      <c r="AS205" s="12" t="s">
        <v>2</v>
      </c>
      <c r="AT205" s="12" t="s">
        <v>2</v>
      </c>
      <c r="AU205" s="13" t="s">
        <v>2</v>
      </c>
    </row>
    <row r="206" spans="1:47" x14ac:dyDescent="0.25">
      <c r="A206" s="126">
        <v>21</v>
      </c>
      <c r="B206" s="174">
        <v>15</v>
      </c>
      <c r="C206" s="36" t="s">
        <v>18</v>
      </c>
      <c r="D206" s="104">
        <v>338.11</v>
      </c>
      <c r="E206" s="131">
        <v>3.0000000000000001E-6</v>
      </c>
      <c r="F206" s="124">
        <v>2.9831611586215557E-6</v>
      </c>
      <c r="G206" s="124" t="s">
        <v>2</v>
      </c>
      <c r="H206" s="124" t="s">
        <v>2</v>
      </c>
      <c r="I206" s="124" t="s">
        <v>2</v>
      </c>
      <c r="J206" s="124" t="s">
        <v>2</v>
      </c>
      <c r="K206" s="124" t="s">
        <v>2</v>
      </c>
      <c r="L206" s="124" t="s">
        <v>2</v>
      </c>
      <c r="M206" s="124" t="s">
        <v>2</v>
      </c>
      <c r="N206" s="124" t="s">
        <v>2</v>
      </c>
      <c r="O206" s="124" t="s">
        <v>2</v>
      </c>
      <c r="P206" s="124" t="s">
        <v>2</v>
      </c>
      <c r="Q206" s="124" t="s">
        <v>2</v>
      </c>
      <c r="R206" s="124" t="s">
        <v>2</v>
      </c>
      <c r="S206" s="125" t="s">
        <v>2</v>
      </c>
      <c r="T206" s="12">
        <v>5.6129471261481103E-3</v>
      </c>
      <c r="U206" s="12" t="s">
        <v>2</v>
      </c>
      <c r="V206" s="12" t="s">
        <v>2</v>
      </c>
      <c r="W206" s="12" t="s">
        <v>2</v>
      </c>
      <c r="X206" s="12" t="s">
        <v>2</v>
      </c>
      <c r="Y206" s="12" t="s">
        <v>2</v>
      </c>
      <c r="Z206" s="12" t="s">
        <v>2</v>
      </c>
      <c r="AA206" s="12" t="s">
        <v>2</v>
      </c>
      <c r="AB206" s="12" t="s">
        <v>2</v>
      </c>
      <c r="AC206" s="12" t="s">
        <v>2</v>
      </c>
      <c r="AD206" s="12" t="s">
        <v>2</v>
      </c>
      <c r="AE206" s="12" t="s">
        <v>2</v>
      </c>
      <c r="AF206" s="12" t="s">
        <v>2</v>
      </c>
      <c r="AG206" s="13" t="s">
        <v>2</v>
      </c>
      <c r="AH206" s="12">
        <v>5.6129471261481103E-3</v>
      </c>
      <c r="AI206" s="12" t="s">
        <v>2</v>
      </c>
      <c r="AJ206" s="12" t="s">
        <v>2</v>
      </c>
      <c r="AK206" s="12" t="s">
        <v>2</v>
      </c>
      <c r="AL206" s="12" t="s">
        <v>2</v>
      </c>
      <c r="AM206" s="12" t="s">
        <v>2</v>
      </c>
      <c r="AN206" s="12" t="s">
        <v>2</v>
      </c>
      <c r="AO206" s="12" t="s">
        <v>2</v>
      </c>
      <c r="AP206" s="12" t="s">
        <v>2</v>
      </c>
      <c r="AQ206" s="12" t="s">
        <v>2</v>
      </c>
      <c r="AR206" s="12" t="s">
        <v>2</v>
      </c>
      <c r="AS206" s="12" t="s">
        <v>2</v>
      </c>
      <c r="AT206" s="12" t="s">
        <v>2</v>
      </c>
      <c r="AU206" s="13" t="s">
        <v>2</v>
      </c>
    </row>
    <row r="207" spans="1:47" x14ac:dyDescent="0.25">
      <c r="A207" s="126">
        <v>21</v>
      </c>
      <c r="B207" s="174">
        <v>15</v>
      </c>
      <c r="C207" s="36" t="s">
        <v>18</v>
      </c>
      <c r="D207" s="104">
        <v>340.98</v>
      </c>
      <c r="E207" s="131">
        <v>3.9999999999999998E-6</v>
      </c>
      <c r="F207" s="124">
        <v>4.0032846733079618E-6</v>
      </c>
      <c r="G207" s="124" t="s">
        <v>2</v>
      </c>
      <c r="H207" s="124" t="s">
        <v>2</v>
      </c>
      <c r="I207" s="124" t="s">
        <v>2</v>
      </c>
      <c r="J207" s="124" t="s">
        <v>2</v>
      </c>
      <c r="K207" s="124" t="s">
        <v>2</v>
      </c>
      <c r="L207" s="124" t="s">
        <v>2</v>
      </c>
      <c r="M207" s="124" t="s">
        <v>2</v>
      </c>
      <c r="N207" s="124" t="s">
        <v>2</v>
      </c>
      <c r="O207" s="124" t="s">
        <v>2</v>
      </c>
      <c r="P207" s="124" t="s">
        <v>2</v>
      </c>
      <c r="Q207" s="124" t="s">
        <v>2</v>
      </c>
      <c r="R207" s="124" t="s">
        <v>2</v>
      </c>
      <c r="S207" s="125" t="s">
        <v>2</v>
      </c>
      <c r="T207" s="12">
        <v>8.2116832699048346E-4</v>
      </c>
      <c r="U207" s="12" t="s">
        <v>2</v>
      </c>
      <c r="V207" s="12" t="s">
        <v>2</v>
      </c>
      <c r="W207" s="12" t="s">
        <v>2</v>
      </c>
      <c r="X207" s="12" t="s">
        <v>2</v>
      </c>
      <c r="Y207" s="12" t="s">
        <v>2</v>
      </c>
      <c r="Z207" s="12" t="s">
        <v>2</v>
      </c>
      <c r="AA207" s="12" t="s">
        <v>2</v>
      </c>
      <c r="AB207" s="12" t="s">
        <v>2</v>
      </c>
      <c r="AC207" s="12" t="s">
        <v>2</v>
      </c>
      <c r="AD207" s="12" t="s">
        <v>2</v>
      </c>
      <c r="AE207" s="12" t="s">
        <v>2</v>
      </c>
      <c r="AF207" s="12" t="s">
        <v>2</v>
      </c>
      <c r="AG207" s="13" t="s">
        <v>2</v>
      </c>
      <c r="AH207" s="12">
        <v>-8.2116832699048346E-4</v>
      </c>
      <c r="AI207" s="12" t="s">
        <v>2</v>
      </c>
      <c r="AJ207" s="12" t="s">
        <v>2</v>
      </c>
      <c r="AK207" s="12" t="s">
        <v>2</v>
      </c>
      <c r="AL207" s="12" t="s">
        <v>2</v>
      </c>
      <c r="AM207" s="12" t="s">
        <v>2</v>
      </c>
      <c r="AN207" s="12" t="s">
        <v>2</v>
      </c>
      <c r="AO207" s="12" t="s">
        <v>2</v>
      </c>
      <c r="AP207" s="12" t="s">
        <v>2</v>
      </c>
      <c r="AQ207" s="12" t="s">
        <v>2</v>
      </c>
      <c r="AR207" s="12" t="s">
        <v>2</v>
      </c>
      <c r="AS207" s="12" t="s">
        <v>2</v>
      </c>
      <c r="AT207" s="12" t="s">
        <v>2</v>
      </c>
      <c r="AU207" s="13" t="s">
        <v>2</v>
      </c>
    </row>
    <row r="208" spans="1:47" x14ac:dyDescent="0.25">
      <c r="A208" s="126">
        <v>21</v>
      </c>
      <c r="B208" s="174">
        <v>15</v>
      </c>
      <c r="C208" s="36" t="s">
        <v>18</v>
      </c>
      <c r="D208" s="104">
        <v>343.23</v>
      </c>
      <c r="E208" s="131">
        <v>5.0000000000000004E-6</v>
      </c>
      <c r="F208" s="124">
        <v>5.012424436792106E-6</v>
      </c>
      <c r="G208" s="124" t="s">
        <v>2</v>
      </c>
      <c r="H208" s="124" t="s">
        <v>2</v>
      </c>
      <c r="I208" s="124" t="s">
        <v>2</v>
      </c>
      <c r="J208" s="124" t="s">
        <v>2</v>
      </c>
      <c r="K208" s="124" t="s">
        <v>2</v>
      </c>
      <c r="L208" s="124" t="s">
        <v>2</v>
      </c>
      <c r="M208" s="124" t="s">
        <v>2</v>
      </c>
      <c r="N208" s="124" t="s">
        <v>2</v>
      </c>
      <c r="O208" s="124" t="s">
        <v>2</v>
      </c>
      <c r="P208" s="124" t="s">
        <v>2</v>
      </c>
      <c r="Q208" s="124" t="s">
        <v>2</v>
      </c>
      <c r="R208" s="124" t="s">
        <v>2</v>
      </c>
      <c r="S208" s="125" t="s">
        <v>2</v>
      </c>
      <c r="T208" s="12">
        <v>2.4848873584211225E-3</v>
      </c>
      <c r="U208" s="12" t="s">
        <v>2</v>
      </c>
      <c r="V208" s="12" t="s">
        <v>2</v>
      </c>
      <c r="W208" s="12" t="s">
        <v>2</v>
      </c>
      <c r="X208" s="12" t="s">
        <v>2</v>
      </c>
      <c r="Y208" s="12" t="s">
        <v>2</v>
      </c>
      <c r="Z208" s="12" t="s">
        <v>2</v>
      </c>
      <c r="AA208" s="12" t="s">
        <v>2</v>
      </c>
      <c r="AB208" s="12" t="s">
        <v>2</v>
      </c>
      <c r="AC208" s="12" t="s">
        <v>2</v>
      </c>
      <c r="AD208" s="12" t="s">
        <v>2</v>
      </c>
      <c r="AE208" s="12" t="s">
        <v>2</v>
      </c>
      <c r="AF208" s="12" t="s">
        <v>2</v>
      </c>
      <c r="AG208" s="13" t="s">
        <v>2</v>
      </c>
      <c r="AH208" s="12">
        <v>-2.4848873584211225E-3</v>
      </c>
      <c r="AI208" s="12" t="s">
        <v>2</v>
      </c>
      <c r="AJ208" s="12" t="s">
        <v>2</v>
      </c>
      <c r="AK208" s="12" t="s">
        <v>2</v>
      </c>
      <c r="AL208" s="12" t="s">
        <v>2</v>
      </c>
      <c r="AM208" s="12" t="s">
        <v>2</v>
      </c>
      <c r="AN208" s="12" t="s">
        <v>2</v>
      </c>
      <c r="AO208" s="12" t="s">
        <v>2</v>
      </c>
      <c r="AP208" s="12" t="s">
        <v>2</v>
      </c>
      <c r="AQ208" s="12" t="s">
        <v>2</v>
      </c>
      <c r="AR208" s="12" t="s">
        <v>2</v>
      </c>
      <c r="AS208" s="12" t="s">
        <v>2</v>
      </c>
      <c r="AT208" s="12" t="s">
        <v>2</v>
      </c>
      <c r="AU208" s="13" t="s">
        <v>2</v>
      </c>
    </row>
    <row r="209" spans="1:47" x14ac:dyDescent="0.25">
      <c r="A209" s="126">
        <v>21</v>
      </c>
      <c r="B209" s="174">
        <v>15</v>
      </c>
      <c r="C209" s="36" t="s">
        <v>18</v>
      </c>
      <c r="D209" s="104">
        <v>345.1</v>
      </c>
      <c r="E209" s="131">
        <v>6.0000000000000002E-6</v>
      </c>
      <c r="F209" s="124">
        <v>6.0195873534605328E-6</v>
      </c>
      <c r="G209" s="124" t="s">
        <v>2</v>
      </c>
      <c r="H209" s="124" t="s">
        <v>2</v>
      </c>
      <c r="I209" s="124" t="s">
        <v>2</v>
      </c>
      <c r="J209" s="124" t="s">
        <v>2</v>
      </c>
      <c r="K209" s="124" t="s">
        <v>2</v>
      </c>
      <c r="L209" s="124" t="s">
        <v>2</v>
      </c>
      <c r="M209" s="124" t="s">
        <v>2</v>
      </c>
      <c r="N209" s="124" t="s">
        <v>2</v>
      </c>
      <c r="O209" s="124" t="s">
        <v>2</v>
      </c>
      <c r="P209" s="124" t="s">
        <v>2</v>
      </c>
      <c r="Q209" s="124" t="s">
        <v>2</v>
      </c>
      <c r="R209" s="124" t="s">
        <v>2</v>
      </c>
      <c r="S209" s="125" t="s">
        <v>2</v>
      </c>
      <c r="T209" s="12">
        <v>3.2645589100887698E-3</v>
      </c>
      <c r="U209" s="12" t="s">
        <v>2</v>
      </c>
      <c r="V209" s="12" t="s">
        <v>2</v>
      </c>
      <c r="W209" s="12" t="s">
        <v>2</v>
      </c>
      <c r="X209" s="12" t="s">
        <v>2</v>
      </c>
      <c r="Y209" s="12" t="s">
        <v>2</v>
      </c>
      <c r="Z209" s="12" t="s">
        <v>2</v>
      </c>
      <c r="AA209" s="12" t="s">
        <v>2</v>
      </c>
      <c r="AB209" s="12" t="s">
        <v>2</v>
      </c>
      <c r="AC209" s="12" t="s">
        <v>2</v>
      </c>
      <c r="AD209" s="12" t="s">
        <v>2</v>
      </c>
      <c r="AE209" s="12" t="s">
        <v>2</v>
      </c>
      <c r="AF209" s="12" t="s">
        <v>2</v>
      </c>
      <c r="AG209" s="13" t="s">
        <v>2</v>
      </c>
      <c r="AH209" s="12">
        <v>-3.2645589100887698E-3</v>
      </c>
      <c r="AI209" s="12" t="s">
        <v>2</v>
      </c>
      <c r="AJ209" s="12" t="s">
        <v>2</v>
      </c>
      <c r="AK209" s="12" t="s">
        <v>2</v>
      </c>
      <c r="AL209" s="12" t="s">
        <v>2</v>
      </c>
      <c r="AM209" s="12" t="s">
        <v>2</v>
      </c>
      <c r="AN209" s="12" t="s">
        <v>2</v>
      </c>
      <c r="AO209" s="12" t="s">
        <v>2</v>
      </c>
      <c r="AP209" s="12" t="s">
        <v>2</v>
      </c>
      <c r="AQ209" s="12" t="s">
        <v>2</v>
      </c>
      <c r="AR209" s="12" t="s">
        <v>2</v>
      </c>
      <c r="AS209" s="12" t="s">
        <v>2</v>
      </c>
      <c r="AT209" s="12" t="s">
        <v>2</v>
      </c>
      <c r="AU209" s="13" t="s">
        <v>2</v>
      </c>
    </row>
    <row r="210" spans="1:47" x14ac:dyDescent="0.25">
      <c r="A210" s="126">
        <v>21</v>
      </c>
      <c r="B210" s="174">
        <v>15</v>
      </c>
      <c r="C210" s="36" t="s">
        <v>18</v>
      </c>
      <c r="D210" s="104">
        <v>346.69</v>
      </c>
      <c r="E210" s="131">
        <v>6.9999999999999999E-6</v>
      </c>
      <c r="F210" s="124">
        <v>7.0153859691380173E-6</v>
      </c>
      <c r="G210" s="124" t="s">
        <v>2</v>
      </c>
      <c r="H210" s="124" t="s">
        <v>2</v>
      </c>
      <c r="I210" s="124" t="s">
        <v>2</v>
      </c>
      <c r="J210" s="124" t="s">
        <v>2</v>
      </c>
      <c r="K210" s="124" t="s">
        <v>2</v>
      </c>
      <c r="L210" s="124" t="s">
        <v>2</v>
      </c>
      <c r="M210" s="124" t="s">
        <v>2</v>
      </c>
      <c r="N210" s="124" t="s">
        <v>2</v>
      </c>
      <c r="O210" s="124" t="s">
        <v>2</v>
      </c>
      <c r="P210" s="124" t="s">
        <v>2</v>
      </c>
      <c r="Q210" s="124" t="s">
        <v>2</v>
      </c>
      <c r="R210" s="124" t="s">
        <v>2</v>
      </c>
      <c r="S210" s="125" t="s">
        <v>2</v>
      </c>
      <c r="T210" s="12">
        <v>2.1979955911453387E-3</v>
      </c>
      <c r="U210" s="12" t="s">
        <v>2</v>
      </c>
      <c r="V210" s="12" t="s">
        <v>2</v>
      </c>
      <c r="W210" s="12" t="s">
        <v>2</v>
      </c>
      <c r="X210" s="12" t="s">
        <v>2</v>
      </c>
      <c r="Y210" s="12" t="s">
        <v>2</v>
      </c>
      <c r="Z210" s="12" t="s">
        <v>2</v>
      </c>
      <c r="AA210" s="12" t="s">
        <v>2</v>
      </c>
      <c r="AB210" s="12" t="s">
        <v>2</v>
      </c>
      <c r="AC210" s="12" t="s">
        <v>2</v>
      </c>
      <c r="AD210" s="12" t="s">
        <v>2</v>
      </c>
      <c r="AE210" s="12" t="s">
        <v>2</v>
      </c>
      <c r="AF210" s="12" t="s">
        <v>2</v>
      </c>
      <c r="AG210" s="13" t="s">
        <v>2</v>
      </c>
      <c r="AH210" s="12">
        <v>-2.1979955911453387E-3</v>
      </c>
      <c r="AI210" s="12" t="s">
        <v>2</v>
      </c>
      <c r="AJ210" s="12" t="s">
        <v>2</v>
      </c>
      <c r="AK210" s="12" t="s">
        <v>2</v>
      </c>
      <c r="AL210" s="12" t="s">
        <v>2</v>
      </c>
      <c r="AM210" s="12" t="s">
        <v>2</v>
      </c>
      <c r="AN210" s="12" t="s">
        <v>2</v>
      </c>
      <c r="AO210" s="12" t="s">
        <v>2</v>
      </c>
      <c r="AP210" s="12" t="s">
        <v>2</v>
      </c>
      <c r="AQ210" s="12" t="s">
        <v>2</v>
      </c>
      <c r="AR210" s="12" t="s">
        <v>2</v>
      </c>
      <c r="AS210" s="12" t="s">
        <v>2</v>
      </c>
      <c r="AT210" s="12" t="s">
        <v>2</v>
      </c>
      <c r="AU210" s="13" t="s">
        <v>2</v>
      </c>
    </row>
    <row r="211" spans="1:47" x14ac:dyDescent="0.25">
      <c r="A211" s="126">
        <v>21</v>
      </c>
      <c r="B211" s="174">
        <v>15</v>
      </c>
      <c r="C211" s="36" t="s">
        <v>18</v>
      </c>
      <c r="D211" s="104">
        <v>348.08</v>
      </c>
      <c r="E211" s="131">
        <v>7.9999999999999996E-6</v>
      </c>
      <c r="F211" s="124">
        <v>8.0046868763276459E-6</v>
      </c>
      <c r="G211" s="124" t="s">
        <v>2</v>
      </c>
      <c r="H211" s="124" t="s">
        <v>2</v>
      </c>
      <c r="I211" s="124" t="s">
        <v>2</v>
      </c>
      <c r="J211" s="124" t="s">
        <v>2</v>
      </c>
      <c r="K211" s="124" t="s">
        <v>2</v>
      </c>
      <c r="L211" s="124" t="s">
        <v>2</v>
      </c>
      <c r="M211" s="124" t="s">
        <v>2</v>
      </c>
      <c r="N211" s="124" t="s">
        <v>2</v>
      </c>
      <c r="O211" s="124" t="s">
        <v>2</v>
      </c>
      <c r="P211" s="124" t="s">
        <v>2</v>
      </c>
      <c r="Q211" s="124" t="s">
        <v>2</v>
      </c>
      <c r="R211" s="124" t="s">
        <v>2</v>
      </c>
      <c r="S211" s="125" t="s">
        <v>2</v>
      </c>
      <c r="T211" s="12">
        <v>5.8585954095578601E-4</v>
      </c>
      <c r="U211" s="12" t="s">
        <v>2</v>
      </c>
      <c r="V211" s="12" t="s">
        <v>2</v>
      </c>
      <c r="W211" s="12" t="s">
        <v>2</v>
      </c>
      <c r="X211" s="12" t="s">
        <v>2</v>
      </c>
      <c r="Y211" s="12" t="s">
        <v>2</v>
      </c>
      <c r="Z211" s="12" t="s">
        <v>2</v>
      </c>
      <c r="AA211" s="12" t="s">
        <v>2</v>
      </c>
      <c r="AB211" s="12" t="s">
        <v>2</v>
      </c>
      <c r="AC211" s="12" t="s">
        <v>2</v>
      </c>
      <c r="AD211" s="12" t="s">
        <v>2</v>
      </c>
      <c r="AE211" s="12" t="s">
        <v>2</v>
      </c>
      <c r="AF211" s="12" t="s">
        <v>2</v>
      </c>
      <c r="AG211" s="13" t="s">
        <v>2</v>
      </c>
      <c r="AH211" s="12">
        <v>-5.8585954095578601E-4</v>
      </c>
      <c r="AI211" s="12" t="s">
        <v>2</v>
      </c>
      <c r="AJ211" s="12" t="s">
        <v>2</v>
      </c>
      <c r="AK211" s="12" t="s">
        <v>2</v>
      </c>
      <c r="AL211" s="12" t="s">
        <v>2</v>
      </c>
      <c r="AM211" s="12" t="s">
        <v>2</v>
      </c>
      <c r="AN211" s="12" t="s">
        <v>2</v>
      </c>
      <c r="AO211" s="12" t="s">
        <v>2</v>
      </c>
      <c r="AP211" s="12" t="s">
        <v>2</v>
      </c>
      <c r="AQ211" s="12" t="s">
        <v>2</v>
      </c>
      <c r="AR211" s="12" t="s">
        <v>2</v>
      </c>
      <c r="AS211" s="12" t="s">
        <v>2</v>
      </c>
      <c r="AT211" s="12" t="s">
        <v>2</v>
      </c>
      <c r="AU211" s="13" t="s">
        <v>2</v>
      </c>
    </row>
    <row r="212" spans="1:47" x14ac:dyDescent="0.25">
      <c r="A212" s="126">
        <v>21</v>
      </c>
      <c r="B212" s="174">
        <v>15</v>
      </c>
      <c r="C212" s="36" t="s">
        <v>18</v>
      </c>
      <c r="D212" s="104">
        <v>349.32</v>
      </c>
      <c r="E212" s="131">
        <v>9.0000000000000002E-6</v>
      </c>
      <c r="F212" s="124">
        <v>8.9911393392203623E-6</v>
      </c>
      <c r="G212" s="124" t="s">
        <v>2</v>
      </c>
      <c r="H212" s="124" t="s">
        <v>2</v>
      </c>
      <c r="I212" s="124" t="s">
        <v>2</v>
      </c>
      <c r="J212" s="124" t="s">
        <v>2</v>
      </c>
      <c r="K212" s="124" t="s">
        <v>2</v>
      </c>
      <c r="L212" s="124" t="s">
        <v>2</v>
      </c>
      <c r="M212" s="124" t="s">
        <v>2</v>
      </c>
      <c r="N212" s="124" t="s">
        <v>2</v>
      </c>
      <c r="O212" s="124" t="s">
        <v>2</v>
      </c>
      <c r="P212" s="124" t="s">
        <v>2</v>
      </c>
      <c r="Q212" s="124" t="s">
        <v>2</v>
      </c>
      <c r="R212" s="124" t="s">
        <v>2</v>
      </c>
      <c r="S212" s="125" t="s">
        <v>2</v>
      </c>
      <c r="T212" s="12">
        <v>9.845178644042195E-4</v>
      </c>
      <c r="U212" s="12" t="s">
        <v>2</v>
      </c>
      <c r="V212" s="12" t="s">
        <v>2</v>
      </c>
      <c r="W212" s="12" t="s">
        <v>2</v>
      </c>
      <c r="X212" s="12" t="s">
        <v>2</v>
      </c>
      <c r="Y212" s="12" t="s">
        <v>2</v>
      </c>
      <c r="Z212" s="12" t="s">
        <v>2</v>
      </c>
      <c r="AA212" s="12" t="s">
        <v>2</v>
      </c>
      <c r="AB212" s="12" t="s">
        <v>2</v>
      </c>
      <c r="AC212" s="12" t="s">
        <v>2</v>
      </c>
      <c r="AD212" s="12" t="s">
        <v>2</v>
      </c>
      <c r="AE212" s="12" t="s">
        <v>2</v>
      </c>
      <c r="AF212" s="12" t="s">
        <v>2</v>
      </c>
      <c r="AG212" s="13" t="s">
        <v>2</v>
      </c>
      <c r="AH212" s="12">
        <v>9.845178644042195E-4</v>
      </c>
      <c r="AI212" s="12" t="s">
        <v>2</v>
      </c>
      <c r="AJ212" s="12" t="s">
        <v>2</v>
      </c>
      <c r="AK212" s="12" t="s">
        <v>2</v>
      </c>
      <c r="AL212" s="12" t="s">
        <v>2</v>
      </c>
      <c r="AM212" s="12" t="s">
        <v>2</v>
      </c>
      <c r="AN212" s="12" t="s">
        <v>2</v>
      </c>
      <c r="AO212" s="12" t="s">
        <v>2</v>
      </c>
      <c r="AP212" s="12" t="s">
        <v>2</v>
      </c>
      <c r="AQ212" s="12" t="s">
        <v>2</v>
      </c>
      <c r="AR212" s="12" t="s">
        <v>2</v>
      </c>
      <c r="AS212" s="12" t="s">
        <v>2</v>
      </c>
      <c r="AT212" s="12" t="s">
        <v>2</v>
      </c>
      <c r="AU212" s="13" t="s">
        <v>2</v>
      </c>
    </row>
    <row r="213" spans="1:47" x14ac:dyDescent="0.25">
      <c r="A213" s="126">
        <v>21</v>
      </c>
      <c r="B213" s="174">
        <v>15</v>
      </c>
      <c r="C213" s="36" t="s">
        <v>18</v>
      </c>
      <c r="D213" s="104">
        <v>350.43</v>
      </c>
      <c r="E213" s="131">
        <v>1.0000000000000001E-5</v>
      </c>
      <c r="F213" s="124">
        <v>9.9653195491739329E-6</v>
      </c>
      <c r="G213" s="124" t="s">
        <v>2</v>
      </c>
      <c r="H213" s="124" t="s">
        <v>2</v>
      </c>
      <c r="I213" s="124" t="s">
        <v>2</v>
      </c>
      <c r="J213" s="124" t="s">
        <v>2</v>
      </c>
      <c r="K213" s="124" t="s">
        <v>2</v>
      </c>
      <c r="L213" s="124" t="s">
        <v>2</v>
      </c>
      <c r="M213" s="124" t="s">
        <v>2</v>
      </c>
      <c r="N213" s="124" t="s">
        <v>2</v>
      </c>
      <c r="O213" s="124" t="s">
        <v>2</v>
      </c>
      <c r="P213" s="124" t="s">
        <v>2</v>
      </c>
      <c r="Q213" s="124" t="s">
        <v>2</v>
      </c>
      <c r="R213" s="124" t="s">
        <v>2</v>
      </c>
      <c r="S213" s="125" t="s">
        <v>2</v>
      </c>
      <c r="T213" s="12">
        <v>3.4680450826067907E-3</v>
      </c>
      <c r="U213" s="12" t="s">
        <v>2</v>
      </c>
      <c r="V213" s="12" t="s">
        <v>2</v>
      </c>
      <c r="W213" s="12" t="s">
        <v>2</v>
      </c>
      <c r="X213" s="12" t="s">
        <v>2</v>
      </c>
      <c r="Y213" s="12" t="s">
        <v>2</v>
      </c>
      <c r="Z213" s="12" t="s">
        <v>2</v>
      </c>
      <c r="AA213" s="12" t="s">
        <v>2</v>
      </c>
      <c r="AB213" s="12" t="s">
        <v>2</v>
      </c>
      <c r="AC213" s="12" t="s">
        <v>2</v>
      </c>
      <c r="AD213" s="12" t="s">
        <v>2</v>
      </c>
      <c r="AE213" s="12" t="s">
        <v>2</v>
      </c>
      <c r="AF213" s="12" t="s">
        <v>2</v>
      </c>
      <c r="AG213" s="13" t="s">
        <v>2</v>
      </c>
      <c r="AH213" s="12">
        <v>3.4680450826067907E-3</v>
      </c>
      <c r="AI213" s="12" t="s">
        <v>2</v>
      </c>
      <c r="AJ213" s="12" t="s">
        <v>2</v>
      </c>
      <c r="AK213" s="12" t="s">
        <v>2</v>
      </c>
      <c r="AL213" s="12" t="s">
        <v>2</v>
      </c>
      <c r="AM213" s="12" t="s">
        <v>2</v>
      </c>
      <c r="AN213" s="12" t="s">
        <v>2</v>
      </c>
      <c r="AO213" s="12" t="s">
        <v>2</v>
      </c>
      <c r="AP213" s="12" t="s">
        <v>2</v>
      </c>
      <c r="AQ213" s="12" t="s">
        <v>2</v>
      </c>
      <c r="AR213" s="12" t="s">
        <v>2</v>
      </c>
      <c r="AS213" s="12" t="s">
        <v>2</v>
      </c>
      <c r="AT213" s="12" t="s">
        <v>2</v>
      </c>
      <c r="AU213" s="13" t="s">
        <v>2</v>
      </c>
    </row>
    <row r="214" spans="1:47" x14ac:dyDescent="0.25">
      <c r="A214" s="126">
        <v>6</v>
      </c>
      <c r="B214" s="174">
        <v>17</v>
      </c>
      <c r="C214" s="36" t="s">
        <v>20</v>
      </c>
      <c r="D214" s="104">
        <v>412.54999999999995</v>
      </c>
      <c r="E214" s="131">
        <v>4.3596414335999998E-4</v>
      </c>
      <c r="F214" s="124">
        <v>4.3399479702639811E-4</v>
      </c>
      <c r="G214" s="124" t="s">
        <v>2</v>
      </c>
      <c r="H214" s="124">
        <v>4.4109103159907233E-4</v>
      </c>
      <c r="I214" s="124" t="s">
        <v>535</v>
      </c>
      <c r="J214" s="124" t="s">
        <v>2</v>
      </c>
      <c r="K214" s="124" t="s">
        <v>2</v>
      </c>
      <c r="L214" s="124" t="s">
        <v>2</v>
      </c>
      <c r="M214" s="124" t="s">
        <v>535</v>
      </c>
      <c r="N214" s="124" t="s">
        <v>2</v>
      </c>
      <c r="O214" s="124" t="s">
        <v>2</v>
      </c>
      <c r="P214" s="124" t="s">
        <v>2</v>
      </c>
      <c r="Q214" s="124">
        <v>4.4193589535439676E-4</v>
      </c>
      <c r="R214" s="124">
        <v>4.4424366087331065E-4</v>
      </c>
      <c r="S214" s="125" t="s">
        <v>2</v>
      </c>
      <c r="T214" s="12">
        <v>4.517220885240726E-3</v>
      </c>
      <c r="U214" s="12" t="s">
        <v>2</v>
      </c>
      <c r="V214" s="12">
        <v>1.1759885112475381E-2</v>
      </c>
      <c r="W214" s="12" t="s">
        <v>535</v>
      </c>
      <c r="X214" s="12" t="s">
        <v>2</v>
      </c>
      <c r="Y214" s="12" t="s">
        <v>2</v>
      </c>
      <c r="Z214" s="12" t="s">
        <v>2</v>
      </c>
      <c r="AA214" s="12" t="s">
        <v>535</v>
      </c>
      <c r="AB214" s="12" t="s">
        <v>2</v>
      </c>
      <c r="AC214" s="12" t="s">
        <v>2</v>
      </c>
      <c r="AD214" s="12" t="s">
        <v>2</v>
      </c>
      <c r="AE214" s="12">
        <v>1.369780539374673E-2</v>
      </c>
      <c r="AF214" s="12">
        <v>1.8991280910168353E-2</v>
      </c>
      <c r="AG214" s="13" t="s">
        <v>2</v>
      </c>
      <c r="AH214" s="12">
        <v>4.517220885240726E-3</v>
      </c>
      <c r="AI214" s="12" t="s">
        <v>2</v>
      </c>
      <c r="AJ214" s="12">
        <v>-1.1759885112475381E-2</v>
      </c>
      <c r="AK214" s="12" t="s">
        <v>535</v>
      </c>
      <c r="AL214" s="12" t="s">
        <v>2</v>
      </c>
      <c r="AM214" s="12" t="s">
        <v>2</v>
      </c>
      <c r="AN214" s="12" t="s">
        <v>2</v>
      </c>
      <c r="AO214" s="12" t="s">
        <v>535</v>
      </c>
      <c r="AP214" s="12" t="s">
        <v>2</v>
      </c>
      <c r="AQ214" s="12" t="s">
        <v>2</v>
      </c>
      <c r="AR214" s="12" t="s">
        <v>2</v>
      </c>
      <c r="AS214" s="12">
        <v>-1.369780539374673E-2</v>
      </c>
      <c r="AT214" s="12">
        <v>-1.8991280910168353E-2</v>
      </c>
      <c r="AU214" s="13" t="s">
        <v>2</v>
      </c>
    </row>
    <row r="215" spans="1:47" x14ac:dyDescent="0.25">
      <c r="A215" s="126">
        <v>6</v>
      </c>
      <c r="B215" s="174">
        <v>17</v>
      </c>
      <c r="C215" s="36" t="s">
        <v>20</v>
      </c>
      <c r="D215" s="104">
        <v>421.59999999999997</v>
      </c>
      <c r="E215" s="131">
        <v>7.6473710284800001E-4</v>
      </c>
      <c r="F215" s="124">
        <v>7.6291436239455854E-4</v>
      </c>
      <c r="G215" s="124" t="s">
        <v>2</v>
      </c>
      <c r="H215" s="124">
        <v>7.6503415272903227E-4</v>
      </c>
      <c r="I215" s="124" t="s">
        <v>535</v>
      </c>
      <c r="J215" s="124" t="s">
        <v>2</v>
      </c>
      <c r="K215" s="124" t="s">
        <v>2</v>
      </c>
      <c r="L215" s="124" t="s">
        <v>2</v>
      </c>
      <c r="M215" s="124" t="s">
        <v>535</v>
      </c>
      <c r="N215" s="124" t="s">
        <v>2</v>
      </c>
      <c r="O215" s="124" t="s">
        <v>2</v>
      </c>
      <c r="P215" s="124" t="s">
        <v>2</v>
      </c>
      <c r="Q215" s="124">
        <v>7.6958667654464924E-4</v>
      </c>
      <c r="R215" s="124">
        <v>7.6820332500482206E-4</v>
      </c>
      <c r="S215" s="125" t="s">
        <v>2</v>
      </c>
      <c r="T215" s="12">
        <v>2.383486359761146E-3</v>
      </c>
      <c r="U215" s="12" t="s">
        <v>2</v>
      </c>
      <c r="V215" s="12">
        <v>3.884339859096697E-4</v>
      </c>
      <c r="W215" s="12" t="s">
        <v>535</v>
      </c>
      <c r="X215" s="12" t="s">
        <v>2</v>
      </c>
      <c r="Y215" s="12" t="s">
        <v>2</v>
      </c>
      <c r="Z215" s="12" t="s">
        <v>2</v>
      </c>
      <c r="AA215" s="12" t="s">
        <v>535</v>
      </c>
      <c r="AB215" s="12" t="s">
        <v>2</v>
      </c>
      <c r="AC215" s="12" t="s">
        <v>2</v>
      </c>
      <c r="AD215" s="12" t="s">
        <v>2</v>
      </c>
      <c r="AE215" s="12">
        <v>6.3414913158896932E-3</v>
      </c>
      <c r="AF215" s="12">
        <v>4.5325670010168267E-3</v>
      </c>
      <c r="AG215" s="13" t="s">
        <v>2</v>
      </c>
      <c r="AH215" s="12">
        <v>2.383486359761146E-3</v>
      </c>
      <c r="AI215" s="12" t="s">
        <v>2</v>
      </c>
      <c r="AJ215" s="12">
        <v>-3.884339859096697E-4</v>
      </c>
      <c r="AK215" s="12" t="s">
        <v>535</v>
      </c>
      <c r="AL215" s="12" t="s">
        <v>2</v>
      </c>
      <c r="AM215" s="12" t="s">
        <v>2</v>
      </c>
      <c r="AN215" s="12" t="s">
        <v>2</v>
      </c>
      <c r="AO215" s="12" t="s">
        <v>535</v>
      </c>
      <c r="AP215" s="12" t="s">
        <v>2</v>
      </c>
      <c r="AQ215" s="12" t="s">
        <v>2</v>
      </c>
      <c r="AR215" s="12" t="s">
        <v>2</v>
      </c>
      <c r="AS215" s="12">
        <v>-6.3414913158896932E-3</v>
      </c>
      <c r="AT215" s="12">
        <v>-4.5325670010168267E-3</v>
      </c>
      <c r="AU215" s="13" t="s">
        <v>2</v>
      </c>
    </row>
    <row r="216" spans="1:47" x14ac:dyDescent="0.25">
      <c r="A216" s="126">
        <v>6</v>
      </c>
      <c r="B216" s="174">
        <v>17</v>
      </c>
      <c r="C216" s="36" t="s">
        <v>20</v>
      </c>
      <c r="D216" s="104">
        <v>428.95</v>
      </c>
      <c r="E216" s="131">
        <v>1.1679039436799999E-3</v>
      </c>
      <c r="F216" s="124">
        <v>1.1745666280979963E-3</v>
      </c>
      <c r="G216" s="124" t="s">
        <v>2</v>
      </c>
      <c r="H216" s="124">
        <v>1.16831767937805E-3</v>
      </c>
      <c r="I216" s="124" t="s">
        <v>535</v>
      </c>
      <c r="J216" s="124" t="s">
        <v>2</v>
      </c>
      <c r="K216" s="124" t="s">
        <v>2</v>
      </c>
      <c r="L216" s="124" t="s">
        <v>2</v>
      </c>
      <c r="M216" s="124">
        <v>1.2091879448098261E-3</v>
      </c>
      <c r="N216" s="124" t="s">
        <v>2</v>
      </c>
      <c r="O216" s="124" t="s">
        <v>2</v>
      </c>
      <c r="P216" s="124" t="s">
        <v>2</v>
      </c>
      <c r="Q216" s="124">
        <v>1.1779502212030306E-3</v>
      </c>
      <c r="R216" s="124">
        <v>1.1725738436080303E-3</v>
      </c>
      <c r="S216" s="125" t="s">
        <v>2</v>
      </c>
      <c r="T216" s="12">
        <v>5.7048222621824971E-3</v>
      </c>
      <c r="U216" s="12" t="s">
        <v>2</v>
      </c>
      <c r="V216" s="12">
        <v>3.5425490280172755E-4</v>
      </c>
      <c r="W216" s="12" t="s">
        <v>535</v>
      </c>
      <c r="X216" s="12" t="s">
        <v>2</v>
      </c>
      <c r="Y216" s="12" t="s">
        <v>2</v>
      </c>
      <c r="Z216" s="12" t="s">
        <v>2</v>
      </c>
      <c r="AA216" s="12">
        <v>3.5348798463461499E-2</v>
      </c>
      <c r="AB216" s="12" t="s">
        <v>2</v>
      </c>
      <c r="AC216" s="12" t="s">
        <v>2</v>
      </c>
      <c r="AD216" s="12" t="s">
        <v>2</v>
      </c>
      <c r="AE216" s="12">
        <v>8.6019724288073206E-3</v>
      </c>
      <c r="AF216" s="12">
        <v>3.9985308323523911E-3</v>
      </c>
      <c r="AG216" s="13" t="s">
        <v>2</v>
      </c>
      <c r="AH216" s="12">
        <v>-5.7048222621824971E-3</v>
      </c>
      <c r="AI216" s="12" t="s">
        <v>2</v>
      </c>
      <c r="AJ216" s="12">
        <v>-3.5425490280172755E-4</v>
      </c>
      <c r="AK216" s="12" t="s">
        <v>535</v>
      </c>
      <c r="AL216" s="12" t="s">
        <v>2</v>
      </c>
      <c r="AM216" s="12" t="s">
        <v>2</v>
      </c>
      <c r="AN216" s="12" t="s">
        <v>2</v>
      </c>
      <c r="AO216" s="12">
        <v>-3.5348798463461499E-2</v>
      </c>
      <c r="AP216" s="12" t="s">
        <v>2</v>
      </c>
      <c r="AQ216" s="12" t="s">
        <v>2</v>
      </c>
      <c r="AR216" s="12" t="s">
        <v>2</v>
      </c>
      <c r="AS216" s="12">
        <v>-8.6019724288073206E-3</v>
      </c>
      <c r="AT216" s="12">
        <v>-3.9985308323523911E-3</v>
      </c>
      <c r="AU216" s="13" t="s">
        <v>2</v>
      </c>
    </row>
    <row r="217" spans="1:47" x14ac:dyDescent="0.25">
      <c r="A217" s="126">
        <v>6</v>
      </c>
      <c r="B217" s="174">
        <v>17</v>
      </c>
      <c r="C217" s="36" t="s">
        <v>20</v>
      </c>
      <c r="D217" s="104">
        <v>434.45</v>
      </c>
      <c r="E217" s="131">
        <v>1.5852029555200001E-3</v>
      </c>
      <c r="F217" s="124">
        <v>1.5989829601078922E-3</v>
      </c>
      <c r="G217" s="124" t="s">
        <v>2</v>
      </c>
      <c r="H217" s="124">
        <v>1.5831233875616955E-3</v>
      </c>
      <c r="I217" s="124" t="s">
        <v>535</v>
      </c>
      <c r="J217" s="124" t="s">
        <v>2</v>
      </c>
      <c r="K217" s="124" t="s">
        <v>2</v>
      </c>
      <c r="L217" s="124" t="s">
        <v>2</v>
      </c>
      <c r="M217" s="124">
        <v>1.6279890823489881E-3</v>
      </c>
      <c r="N217" s="124" t="s">
        <v>2</v>
      </c>
      <c r="O217" s="124" t="s">
        <v>2</v>
      </c>
      <c r="P217" s="124" t="s">
        <v>2</v>
      </c>
      <c r="Q217" s="124">
        <v>1.5980929835037586E-3</v>
      </c>
      <c r="R217" s="124">
        <v>1.5895827960858272E-3</v>
      </c>
      <c r="S217" s="125" t="s">
        <v>2</v>
      </c>
      <c r="T217" s="12">
        <v>8.6928960988290217E-3</v>
      </c>
      <c r="U217" s="12" t="s">
        <v>2</v>
      </c>
      <c r="V217" s="12">
        <v>1.3118622767281244E-3</v>
      </c>
      <c r="W217" s="12" t="s">
        <v>535</v>
      </c>
      <c r="X217" s="12" t="s">
        <v>2</v>
      </c>
      <c r="Y217" s="12" t="s">
        <v>2</v>
      </c>
      <c r="Z217" s="12" t="s">
        <v>2</v>
      </c>
      <c r="AA217" s="12">
        <v>2.699094565777713E-2</v>
      </c>
      <c r="AB217" s="12" t="s">
        <v>2</v>
      </c>
      <c r="AC217" s="12" t="s">
        <v>2</v>
      </c>
      <c r="AD217" s="12" t="s">
        <v>2</v>
      </c>
      <c r="AE217" s="12">
        <v>8.1314685535204337E-3</v>
      </c>
      <c r="AF217" s="12">
        <v>2.7629525611062074E-3</v>
      </c>
      <c r="AG217" s="13" t="s">
        <v>2</v>
      </c>
      <c r="AH217" s="12">
        <v>-8.6928960988290217E-3</v>
      </c>
      <c r="AI217" s="12" t="s">
        <v>2</v>
      </c>
      <c r="AJ217" s="12">
        <v>1.3118622767281244E-3</v>
      </c>
      <c r="AK217" s="12" t="s">
        <v>535</v>
      </c>
      <c r="AL217" s="12" t="s">
        <v>2</v>
      </c>
      <c r="AM217" s="12" t="s">
        <v>2</v>
      </c>
      <c r="AN217" s="12" t="s">
        <v>2</v>
      </c>
      <c r="AO217" s="12">
        <v>-2.699094565777713E-2</v>
      </c>
      <c r="AP217" s="12" t="s">
        <v>2</v>
      </c>
      <c r="AQ217" s="12" t="s">
        <v>2</v>
      </c>
      <c r="AR217" s="12" t="s">
        <v>2</v>
      </c>
      <c r="AS217" s="12">
        <v>-8.1314685535204337E-3</v>
      </c>
      <c r="AT217" s="12">
        <v>-2.7629525611062074E-3</v>
      </c>
      <c r="AU217" s="13" t="s">
        <v>2</v>
      </c>
    </row>
    <row r="218" spans="1:47" x14ac:dyDescent="0.25">
      <c r="A218" s="126">
        <v>6</v>
      </c>
      <c r="B218" s="174">
        <v>17</v>
      </c>
      <c r="C218" s="36" t="s">
        <v>20</v>
      </c>
      <c r="D218" s="104">
        <v>435.28</v>
      </c>
      <c r="E218" s="131">
        <v>1.6598634816000003E-3</v>
      </c>
      <c r="F218" s="124">
        <v>1.6734656495320955E-3</v>
      </c>
      <c r="G218" s="124" t="s">
        <v>2</v>
      </c>
      <c r="H218" s="124">
        <v>1.6558711131363704E-3</v>
      </c>
      <c r="I218" s="124" t="s">
        <v>535</v>
      </c>
      <c r="J218" s="124" t="s">
        <v>2</v>
      </c>
      <c r="K218" s="124" t="s">
        <v>2</v>
      </c>
      <c r="L218" s="124" t="s">
        <v>2</v>
      </c>
      <c r="M218" s="124">
        <v>1.7014278780855109E-3</v>
      </c>
      <c r="N218" s="124" t="s">
        <v>2</v>
      </c>
      <c r="O218" s="124" t="s">
        <v>2</v>
      </c>
      <c r="P218" s="124" t="s">
        <v>2</v>
      </c>
      <c r="Q218" s="124">
        <v>1.671773884278771E-3</v>
      </c>
      <c r="R218" s="124">
        <v>1.6628146904960612E-3</v>
      </c>
      <c r="S218" s="125" t="s">
        <v>2</v>
      </c>
      <c r="T218" s="12">
        <v>8.1947510038498095E-3</v>
      </c>
      <c r="U218" s="12" t="s">
        <v>2</v>
      </c>
      <c r="V218" s="12">
        <v>2.4052390500099571E-3</v>
      </c>
      <c r="W218" s="12" t="s">
        <v>535</v>
      </c>
      <c r="X218" s="12" t="s">
        <v>2</v>
      </c>
      <c r="Y218" s="12" t="s">
        <v>2</v>
      </c>
      <c r="Z218" s="12" t="s">
        <v>2</v>
      </c>
      <c r="AA218" s="12">
        <v>2.5040852423263926E-2</v>
      </c>
      <c r="AB218" s="12" t="s">
        <v>2</v>
      </c>
      <c r="AC218" s="12" t="s">
        <v>2</v>
      </c>
      <c r="AD218" s="12" t="s">
        <v>2</v>
      </c>
      <c r="AE218" s="12">
        <v>7.175531488463051E-3</v>
      </c>
      <c r="AF218" s="12">
        <v>1.7779829056882546E-3</v>
      </c>
      <c r="AG218" s="13" t="s">
        <v>2</v>
      </c>
      <c r="AH218" s="12">
        <v>-8.1947510038498095E-3</v>
      </c>
      <c r="AI218" s="12" t="s">
        <v>2</v>
      </c>
      <c r="AJ218" s="12">
        <v>2.4052390500099571E-3</v>
      </c>
      <c r="AK218" s="12" t="s">
        <v>535</v>
      </c>
      <c r="AL218" s="12" t="s">
        <v>2</v>
      </c>
      <c r="AM218" s="12" t="s">
        <v>2</v>
      </c>
      <c r="AN218" s="12" t="s">
        <v>2</v>
      </c>
      <c r="AO218" s="12">
        <v>-2.5040852423263926E-2</v>
      </c>
      <c r="AP218" s="12" t="s">
        <v>2</v>
      </c>
      <c r="AQ218" s="12" t="s">
        <v>2</v>
      </c>
      <c r="AR218" s="12" t="s">
        <v>2</v>
      </c>
      <c r="AS218" s="12">
        <v>-7.175531488463051E-3</v>
      </c>
      <c r="AT218" s="12">
        <v>-1.7779829056882546E-3</v>
      </c>
      <c r="AU218" s="13" t="s">
        <v>2</v>
      </c>
    </row>
    <row r="219" spans="1:47" x14ac:dyDescent="0.25">
      <c r="A219" s="126">
        <v>8</v>
      </c>
      <c r="B219" s="174">
        <v>17</v>
      </c>
      <c r="C219" s="36" t="s">
        <v>20</v>
      </c>
      <c r="D219" s="104">
        <v>481.54999999999995</v>
      </c>
      <c r="E219" s="131">
        <v>1.4798782847999998E-2</v>
      </c>
      <c r="F219" s="124">
        <v>1.4817138936746924E-2</v>
      </c>
      <c r="G219" s="124" t="s">
        <v>2</v>
      </c>
      <c r="H219" s="124" t="s">
        <v>535</v>
      </c>
      <c r="I219" s="124">
        <v>1.4527126660305185E-2</v>
      </c>
      <c r="J219" s="124" t="s">
        <v>2</v>
      </c>
      <c r="K219" s="124" t="s">
        <v>2</v>
      </c>
      <c r="L219" s="124" t="s">
        <v>2</v>
      </c>
      <c r="M219" s="124">
        <v>1.512191656212903E-2</v>
      </c>
      <c r="N219" s="124" t="s">
        <v>2</v>
      </c>
      <c r="O219" s="124" t="s">
        <v>2</v>
      </c>
      <c r="P219" s="124" t="s">
        <v>2</v>
      </c>
      <c r="Q219" s="124">
        <v>1.4714042075905041E-2</v>
      </c>
      <c r="R219" s="124">
        <v>1.4831886978778186E-2</v>
      </c>
      <c r="S219" s="125" t="s">
        <v>2</v>
      </c>
      <c r="T219" s="12">
        <v>1.2403782753935145E-3</v>
      </c>
      <c r="U219" s="12" t="s">
        <v>2</v>
      </c>
      <c r="V219" s="12" t="s">
        <v>535</v>
      </c>
      <c r="W219" s="12">
        <v>1.8356657468727333E-2</v>
      </c>
      <c r="X219" s="12" t="s">
        <v>2</v>
      </c>
      <c r="Y219" s="12" t="s">
        <v>2</v>
      </c>
      <c r="Z219" s="12" t="s">
        <v>2</v>
      </c>
      <c r="AA219" s="12">
        <v>2.1835154785902009E-2</v>
      </c>
      <c r="AB219" s="12" t="s">
        <v>2</v>
      </c>
      <c r="AC219" s="12" t="s">
        <v>2</v>
      </c>
      <c r="AD219" s="12" t="s">
        <v>2</v>
      </c>
      <c r="AE219" s="12">
        <v>5.7261987668404523E-3</v>
      </c>
      <c r="AF219" s="12">
        <v>2.2369495598525933E-3</v>
      </c>
      <c r="AG219" s="13" t="s">
        <v>2</v>
      </c>
      <c r="AH219" s="12">
        <v>-1.2403782753935145E-3</v>
      </c>
      <c r="AI219" s="12" t="s">
        <v>2</v>
      </c>
      <c r="AJ219" s="12" t="s">
        <v>535</v>
      </c>
      <c r="AK219" s="12">
        <v>1.8356657468727333E-2</v>
      </c>
      <c r="AL219" s="12" t="s">
        <v>2</v>
      </c>
      <c r="AM219" s="12" t="s">
        <v>2</v>
      </c>
      <c r="AN219" s="12" t="s">
        <v>2</v>
      </c>
      <c r="AO219" s="12">
        <v>-2.1835154785902009E-2</v>
      </c>
      <c r="AP219" s="12" t="s">
        <v>2</v>
      </c>
      <c r="AQ219" s="12" t="s">
        <v>2</v>
      </c>
      <c r="AR219" s="12" t="s">
        <v>2</v>
      </c>
      <c r="AS219" s="12">
        <v>5.7261987668404523E-3</v>
      </c>
      <c r="AT219" s="12">
        <v>-2.2369495598525933E-3</v>
      </c>
      <c r="AU219" s="13" t="s">
        <v>2</v>
      </c>
    </row>
    <row r="220" spans="1:47" x14ac:dyDescent="0.25">
      <c r="A220" s="126">
        <v>8</v>
      </c>
      <c r="B220" s="174">
        <v>17</v>
      </c>
      <c r="C220" s="36" t="s">
        <v>20</v>
      </c>
      <c r="D220" s="104">
        <v>485.25</v>
      </c>
      <c r="E220" s="131">
        <v>1.7198585472E-2</v>
      </c>
      <c r="F220" s="124">
        <v>1.7191667289702544E-2</v>
      </c>
      <c r="G220" s="124" t="s">
        <v>2</v>
      </c>
      <c r="H220" s="124" t="s">
        <v>535</v>
      </c>
      <c r="I220" s="124">
        <v>1.700617602125519E-2</v>
      </c>
      <c r="J220" s="124" t="s">
        <v>2</v>
      </c>
      <c r="K220" s="124" t="s">
        <v>2</v>
      </c>
      <c r="L220" s="124" t="s">
        <v>2</v>
      </c>
      <c r="M220" s="124" t="s">
        <v>535</v>
      </c>
      <c r="N220" s="124" t="s">
        <v>2</v>
      </c>
      <c r="O220" s="124" t="s">
        <v>2</v>
      </c>
      <c r="P220" s="124" t="s">
        <v>2</v>
      </c>
      <c r="Q220" s="124">
        <v>1.7084503918766727E-2</v>
      </c>
      <c r="R220" s="124">
        <v>1.7243476062626856E-2</v>
      </c>
      <c r="S220" s="125" t="s">
        <v>2</v>
      </c>
      <c r="T220" s="12">
        <v>4.022529823001771E-4</v>
      </c>
      <c r="U220" s="12" t="s">
        <v>2</v>
      </c>
      <c r="V220" s="12" t="s">
        <v>535</v>
      </c>
      <c r="W220" s="12">
        <v>1.1187516034854204E-2</v>
      </c>
      <c r="X220" s="12" t="s">
        <v>2</v>
      </c>
      <c r="Y220" s="12" t="s">
        <v>2</v>
      </c>
      <c r="Z220" s="12" t="s">
        <v>2</v>
      </c>
      <c r="AA220" s="12" t="s">
        <v>535</v>
      </c>
      <c r="AB220" s="12" t="s">
        <v>2</v>
      </c>
      <c r="AC220" s="12" t="s">
        <v>2</v>
      </c>
      <c r="AD220" s="12" t="s">
        <v>2</v>
      </c>
      <c r="AE220" s="12">
        <v>6.6331939576660601E-3</v>
      </c>
      <c r="AF220" s="12">
        <v>2.6101327170155349E-3</v>
      </c>
      <c r="AG220" s="13" t="s">
        <v>2</v>
      </c>
      <c r="AH220" s="12">
        <v>4.022529823001771E-4</v>
      </c>
      <c r="AI220" s="12" t="s">
        <v>2</v>
      </c>
      <c r="AJ220" s="12" t="s">
        <v>535</v>
      </c>
      <c r="AK220" s="12">
        <v>1.1187516034854204E-2</v>
      </c>
      <c r="AL220" s="12" t="s">
        <v>2</v>
      </c>
      <c r="AM220" s="12" t="s">
        <v>2</v>
      </c>
      <c r="AN220" s="12" t="s">
        <v>2</v>
      </c>
      <c r="AO220" s="12" t="s">
        <v>535</v>
      </c>
      <c r="AP220" s="12" t="s">
        <v>2</v>
      </c>
      <c r="AQ220" s="12" t="s">
        <v>2</v>
      </c>
      <c r="AR220" s="12" t="s">
        <v>2</v>
      </c>
      <c r="AS220" s="12">
        <v>6.6331939576660601E-3</v>
      </c>
      <c r="AT220" s="12">
        <v>-2.6101327170155349E-3</v>
      </c>
      <c r="AU220" s="13" t="s">
        <v>2</v>
      </c>
    </row>
    <row r="221" spans="1:47" x14ac:dyDescent="0.25">
      <c r="A221" s="126">
        <v>8</v>
      </c>
      <c r="B221" s="174">
        <v>17</v>
      </c>
      <c r="C221" s="36" t="s">
        <v>20</v>
      </c>
      <c r="D221" s="104">
        <v>489.75</v>
      </c>
      <c r="E221" s="131">
        <v>2.0398322304000002E-2</v>
      </c>
      <c r="F221" s="124">
        <v>2.0509329843252492E-2</v>
      </c>
      <c r="G221" s="124" t="s">
        <v>2</v>
      </c>
      <c r="H221" s="124" t="s">
        <v>535</v>
      </c>
      <c r="I221" s="124">
        <v>2.0464663446318847E-2</v>
      </c>
      <c r="J221" s="124" t="s">
        <v>2</v>
      </c>
      <c r="K221" s="124" t="s">
        <v>2</v>
      </c>
      <c r="L221" s="124" t="s">
        <v>2</v>
      </c>
      <c r="M221" s="124" t="s">
        <v>535</v>
      </c>
      <c r="N221" s="124" t="s">
        <v>2</v>
      </c>
      <c r="O221" s="124" t="s">
        <v>2</v>
      </c>
      <c r="P221" s="124" t="s">
        <v>2</v>
      </c>
      <c r="Q221" s="124">
        <v>2.0403011599469438E-2</v>
      </c>
      <c r="R221" s="124">
        <v>2.0622712428802051E-2</v>
      </c>
      <c r="S221" s="125" t="s">
        <v>2</v>
      </c>
      <c r="T221" s="12">
        <v>5.4419935913416597E-3</v>
      </c>
      <c r="U221" s="12" t="s">
        <v>2</v>
      </c>
      <c r="V221" s="12" t="s">
        <v>535</v>
      </c>
      <c r="W221" s="12">
        <v>3.2522842481921208E-3</v>
      </c>
      <c r="X221" s="12" t="s">
        <v>2</v>
      </c>
      <c r="Y221" s="12" t="s">
        <v>2</v>
      </c>
      <c r="Z221" s="12" t="s">
        <v>2</v>
      </c>
      <c r="AA221" s="12" t="s">
        <v>535</v>
      </c>
      <c r="AB221" s="12" t="s">
        <v>2</v>
      </c>
      <c r="AC221" s="12" t="s">
        <v>2</v>
      </c>
      <c r="AD221" s="12" t="s">
        <v>2</v>
      </c>
      <c r="AE221" s="12">
        <v>2.2988633082419039E-4</v>
      </c>
      <c r="AF221" s="12">
        <v>1.1000420596258883E-2</v>
      </c>
      <c r="AG221" s="13" t="s">
        <v>2</v>
      </c>
      <c r="AH221" s="12">
        <v>-5.4419935913416597E-3</v>
      </c>
      <c r="AI221" s="12" t="s">
        <v>2</v>
      </c>
      <c r="AJ221" s="12" t="s">
        <v>535</v>
      </c>
      <c r="AK221" s="12">
        <v>-3.2522842481921208E-3</v>
      </c>
      <c r="AL221" s="12" t="s">
        <v>2</v>
      </c>
      <c r="AM221" s="12" t="s">
        <v>2</v>
      </c>
      <c r="AN221" s="12" t="s">
        <v>2</v>
      </c>
      <c r="AO221" s="12" t="s">
        <v>535</v>
      </c>
      <c r="AP221" s="12" t="s">
        <v>2</v>
      </c>
      <c r="AQ221" s="12" t="s">
        <v>2</v>
      </c>
      <c r="AR221" s="12" t="s">
        <v>2</v>
      </c>
      <c r="AS221" s="12">
        <v>-2.2988633082419039E-4</v>
      </c>
      <c r="AT221" s="12">
        <v>-1.1000420596258883E-2</v>
      </c>
      <c r="AU221" s="13" t="s">
        <v>2</v>
      </c>
    </row>
    <row r="222" spans="1:47" x14ac:dyDescent="0.25">
      <c r="A222" s="126">
        <v>8</v>
      </c>
      <c r="B222" s="174">
        <v>17</v>
      </c>
      <c r="C222" s="36" t="s">
        <v>20</v>
      </c>
      <c r="D222" s="104">
        <v>495.45</v>
      </c>
      <c r="E222" s="131">
        <v>2.533124992E-2</v>
      </c>
      <c r="F222" s="124">
        <v>2.5478858525236854E-2</v>
      </c>
      <c r="G222" s="124" t="s">
        <v>2</v>
      </c>
      <c r="H222" s="124" t="s">
        <v>535</v>
      </c>
      <c r="I222" s="124">
        <v>2.5623737685548299E-2</v>
      </c>
      <c r="J222" s="124" t="s">
        <v>2</v>
      </c>
      <c r="K222" s="124" t="s">
        <v>2</v>
      </c>
      <c r="L222" s="124" t="s">
        <v>2</v>
      </c>
      <c r="M222" s="124" t="s">
        <v>535</v>
      </c>
      <c r="N222" s="124" t="s">
        <v>2</v>
      </c>
      <c r="O222" s="124" t="s">
        <v>2</v>
      </c>
      <c r="P222" s="124" t="s">
        <v>2</v>
      </c>
      <c r="Q222" s="124">
        <v>2.5386880283065499E-2</v>
      </c>
      <c r="R222" s="124">
        <v>2.5701755463976652E-2</v>
      </c>
      <c r="S222" s="125" t="s">
        <v>2</v>
      </c>
      <c r="T222" s="12">
        <v>5.8271346934330101E-3</v>
      </c>
      <c r="U222" s="12" t="s">
        <v>2</v>
      </c>
      <c r="V222" s="12" t="s">
        <v>535</v>
      </c>
      <c r="W222" s="12">
        <v>1.1546519278441487E-2</v>
      </c>
      <c r="X222" s="12" t="s">
        <v>2</v>
      </c>
      <c r="Y222" s="12" t="s">
        <v>2</v>
      </c>
      <c r="Z222" s="12" t="s">
        <v>2</v>
      </c>
      <c r="AA222" s="12" t="s">
        <v>535</v>
      </c>
      <c r="AB222" s="12" t="s">
        <v>2</v>
      </c>
      <c r="AC222" s="12" t="s">
        <v>2</v>
      </c>
      <c r="AD222" s="12" t="s">
        <v>2</v>
      </c>
      <c r="AE222" s="12">
        <v>2.1961159927436679E-3</v>
      </c>
      <c r="AF222" s="12">
        <v>1.4626421718105732E-2</v>
      </c>
      <c r="AG222" s="13" t="s">
        <v>2</v>
      </c>
      <c r="AH222" s="12">
        <v>-5.8271346934330101E-3</v>
      </c>
      <c r="AI222" s="12" t="s">
        <v>2</v>
      </c>
      <c r="AJ222" s="12" t="s">
        <v>535</v>
      </c>
      <c r="AK222" s="12">
        <v>-1.1546519278441487E-2</v>
      </c>
      <c r="AL222" s="12" t="s">
        <v>2</v>
      </c>
      <c r="AM222" s="12" t="s">
        <v>2</v>
      </c>
      <c r="AN222" s="12" t="s">
        <v>2</v>
      </c>
      <c r="AO222" s="12" t="s">
        <v>535</v>
      </c>
      <c r="AP222" s="12" t="s">
        <v>2</v>
      </c>
      <c r="AQ222" s="12" t="s">
        <v>2</v>
      </c>
      <c r="AR222" s="12" t="s">
        <v>2</v>
      </c>
      <c r="AS222" s="12">
        <v>-2.1961159927436679E-3</v>
      </c>
      <c r="AT222" s="12">
        <v>-1.4626421718105732E-2</v>
      </c>
      <c r="AU222" s="13" t="s">
        <v>2</v>
      </c>
    </row>
    <row r="223" spans="1:47" x14ac:dyDescent="0.25">
      <c r="A223" s="126">
        <v>8</v>
      </c>
      <c r="B223" s="174">
        <v>17</v>
      </c>
      <c r="C223" s="36" t="s">
        <v>20</v>
      </c>
      <c r="D223" s="104">
        <v>500.45</v>
      </c>
      <c r="E223" s="131">
        <v>3.0797467007999998E-2</v>
      </c>
      <c r="F223" s="124">
        <v>3.0643265874597609E-2</v>
      </c>
      <c r="G223" s="124" t="s">
        <v>2</v>
      </c>
      <c r="H223" s="124" t="s">
        <v>535</v>
      </c>
      <c r="I223" s="124">
        <v>3.0949821030641599E-2</v>
      </c>
      <c r="J223" s="124" t="s">
        <v>2</v>
      </c>
      <c r="K223" s="124" t="s">
        <v>2</v>
      </c>
      <c r="L223" s="124" t="s">
        <v>2</v>
      </c>
      <c r="M223" s="124" t="s">
        <v>535</v>
      </c>
      <c r="N223" s="124" t="s">
        <v>2</v>
      </c>
      <c r="O223" s="124" t="s">
        <v>2</v>
      </c>
      <c r="P223" s="124" t="s">
        <v>2</v>
      </c>
      <c r="Q223" s="124">
        <v>3.0581255880391772E-2</v>
      </c>
      <c r="R223" s="124">
        <v>3.0997241533399753E-2</v>
      </c>
      <c r="S223" s="125" t="s">
        <v>2</v>
      </c>
      <c r="T223" s="12">
        <v>5.0069420761887319E-3</v>
      </c>
      <c r="U223" s="12" t="s">
        <v>2</v>
      </c>
      <c r="V223" s="12" t="s">
        <v>535</v>
      </c>
      <c r="W223" s="12">
        <v>4.9469660151604368E-3</v>
      </c>
      <c r="X223" s="12" t="s">
        <v>2</v>
      </c>
      <c r="Y223" s="12" t="s">
        <v>2</v>
      </c>
      <c r="Z223" s="12" t="s">
        <v>2</v>
      </c>
      <c r="AA223" s="12" t="s">
        <v>535</v>
      </c>
      <c r="AB223" s="12" t="s">
        <v>2</v>
      </c>
      <c r="AC223" s="12" t="s">
        <v>2</v>
      </c>
      <c r="AD223" s="12" t="s">
        <v>2</v>
      </c>
      <c r="AE223" s="12">
        <v>7.0204191647340215E-3</v>
      </c>
      <c r="AF223" s="12">
        <v>6.4867193574023796E-3</v>
      </c>
      <c r="AG223" s="13" t="s">
        <v>2</v>
      </c>
      <c r="AH223" s="12">
        <v>5.0069420761887319E-3</v>
      </c>
      <c r="AI223" s="12" t="s">
        <v>2</v>
      </c>
      <c r="AJ223" s="12" t="s">
        <v>535</v>
      </c>
      <c r="AK223" s="12">
        <v>-4.9469660151604368E-3</v>
      </c>
      <c r="AL223" s="12" t="s">
        <v>2</v>
      </c>
      <c r="AM223" s="12" t="s">
        <v>2</v>
      </c>
      <c r="AN223" s="12" t="s">
        <v>2</v>
      </c>
      <c r="AO223" s="12" t="s">
        <v>535</v>
      </c>
      <c r="AP223" s="12" t="s">
        <v>2</v>
      </c>
      <c r="AQ223" s="12" t="s">
        <v>2</v>
      </c>
      <c r="AR223" s="12" t="s">
        <v>2</v>
      </c>
      <c r="AS223" s="12">
        <v>7.0204191647340215E-3</v>
      </c>
      <c r="AT223" s="12">
        <v>-6.4867193574023796E-3</v>
      </c>
      <c r="AU223" s="13" t="s">
        <v>2</v>
      </c>
    </row>
    <row r="224" spans="1:47" x14ac:dyDescent="0.25">
      <c r="A224" s="126">
        <v>8</v>
      </c>
      <c r="B224" s="174">
        <v>17</v>
      </c>
      <c r="C224" s="36" t="s">
        <v>20</v>
      </c>
      <c r="D224" s="104">
        <v>503.84999999999997</v>
      </c>
      <c r="E224" s="131">
        <v>3.4663815680000001E-2</v>
      </c>
      <c r="F224" s="124">
        <v>3.4638404183952726E-2</v>
      </c>
      <c r="G224" s="124" t="s">
        <v>2</v>
      </c>
      <c r="H224" s="124" t="s">
        <v>535</v>
      </c>
      <c r="I224" s="124">
        <v>3.5042655950948652E-2</v>
      </c>
      <c r="J224" s="124" t="s">
        <v>2</v>
      </c>
      <c r="K224" s="124" t="s">
        <v>2</v>
      </c>
      <c r="L224" s="124" t="s">
        <v>2</v>
      </c>
      <c r="M224" s="124" t="s">
        <v>535</v>
      </c>
      <c r="N224" s="124" t="s">
        <v>2</v>
      </c>
      <c r="O224" s="124" t="s">
        <v>2</v>
      </c>
      <c r="P224" s="124" t="s">
        <v>2</v>
      </c>
      <c r="Q224" s="124">
        <v>3.4609177050831497E-2</v>
      </c>
      <c r="R224" s="124">
        <v>3.5103361929554475E-2</v>
      </c>
      <c r="S224" s="125" t="s">
        <v>2</v>
      </c>
      <c r="T224" s="12">
        <v>7.330842132863447E-4</v>
      </c>
      <c r="U224" s="12" t="s">
        <v>2</v>
      </c>
      <c r="V224" s="12" t="s">
        <v>535</v>
      </c>
      <c r="W224" s="12">
        <v>1.0928983538509594E-2</v>
      </c>
      <c r="X224" s="12" t="s">
        <v>2</v>
      </c>
      <c r="Y224" s="12" t="s">
        <v>2</v>
      </c>
      <c r="Z224" s="12" t="s">
        <v>2</v>
      </c>
      <c r="AA224" s="12" t="s">
        <v>535</v>
      </c>
      <c r="AB224" s="12" t="s">
        <v>2</v>
      </c>
      <c r="AC224" s="12" t="s">
        <v>2</v>
      </c>
      <c r="AD224" s="12" t="s">
        <v>2</v>
      </c>
      <c r="AE224" s="12">
        <v>1.5762439332387052E-3</v>
      </c>
      <c r="AF224" s="12">
        <v>1.2680261561859115E-2</v>
      </c>
      <c r="AG224" s="13" t="s">
        <v>2</v>
      </c>
      <c r="AH224" s="12">
        <v>7.330842132863447E-4</v>
      </c>
      <c r="AI224" s="12" t="s">
        <v>2</v>
      </c>
      <c r="AJ224" s="12" t="s">
        <v>535</v>
      </c>
      <c r="AK224" s="12">
        <v>-1.0928983538509594E-2</v>
      </c>
      <c r="AL224" s="12" t="s">
        <v>2</v>
      </c>
      <c r="AM224" s="12" t="s">
        <v>2</v>
      </c>
      <c r="AN224" s="12" t="s">
        <v>2</v>
      </c>
      <c r="AO224" s="12" t="s">
        <v>535</v>
      </c>
      <c r="AP224" s="12" t="s">
        <v>2</v>
      </c>
      <c r="AQ224" s="12" t="s">
        <v>2</v>
      </c>
      <c r="AR224" s="12" t="s">
        <v>2</v>
      </c>
      <c r="AS224" s="12">
        <v>1.5762439332387052E-3</v>
      </c>
      <c r="AT224" s="12">
        <v>-1.2680261561859115E-2</v>
      </c>
      <c r="AU224" s="13" t="s">
        <v>2</v>
      </c>
    </row>
    <row r="225" spans="1:47" x14ac:dyDescent="0.25">
      <c r="A225" s="126">
        <v>18</v>
      </c>
      <c r="B225" s="174">
        <v>17</v>
      </c>
      <c r="C225" s="36" t="s">
        <v>20</v>
      </c>
      <c r="D225" s="35">
        <v>442.66999999999996</v>
      </c>
      <c r="E225" s="131">
        <v>2.4931286930000001E-3</v>
      </c>
      <c r="F225" s="124">
        <v>2.4818471785527495E-3</v>
      </c>
      <c r="G225" s="124" t="s">
        <v>2</v>
      </c>
      <c r="H225" s="124">
        <v>2.4451769531758901E-3</v>
      </c>
      <c r="I225" s="124" t="s">
        <v>535</v>
      </c>
      <c r="J225" s="124" t="s">
        <v>2</v>
      </c>
      <c r="K225" s="124" t="s">
        <v>2</v>
      </c>
      <c r="L225" s="124" t="s">
        <v>2</v>
      </c>
      <c r="M225" s="124">
        <v>2.4989499078358623E-3</v>
      </c>
      <c r="N225" s="124" t="s">
        <v>2</v>
      </c>
      <c r="O225" s="124" t="s">
        <v>2</v>
      </c>
      <c r="P225" s="124" t="s">
        <v>2</v>
      </c>
      <c r="Q225" s="124">
        <v>2.4709842188028381E-3</v>
      </c>
      <c r="R225" s="124">
        <v>2.4589005555501948E-3</v>
      </c>
      <c r="S225" s="125" t="s">
        <v>2</v>
      </c>
      <c r="T225" s="12">
        <v>4.5250429626540589E-3</v>
      </c>
      <c r="U225" s="12" t="s">
        <v>2</v>
      </c>
      <c r="V225" s="12">
        <v>1.9233559807299537E-2</v>
      </c>
      <c r="W225" s="12" t="s">
        <v>535</v>
      </c>
      <c r="X225" s="12" t="s">
        <v>2</v>
      </c>
      <c r="Y225" s="12" t="s">
        <v>2</v>
      </c>
      <c r="Z225" s="12" t="s">
        <v>2</v>
      </c>
      <c r="AA225" s="12">
        <v>2.3349034697673528E-3</v>
      </c>
      <c r="AB225" s="12" t="s">
        <v>2</v>
      </c>
      <c r="AC225" s="12" t="s">
        <v>2</v>
      </c>
      <c r="AD225" s="12" t="s">
        <v>2</v>
      </c>
      <c r="AE225" s="12">
        <v>8.8822026152670756E-3</v>
      </c>
      <c r="AF225" s="12">
        <v>1.3728989420364953E-2</v>
      </c>
      <c r="AG225" s="13" t="s">
        <v>2</v>
      </c>
      <c r="AH225" s="12">
        <v>4.5250429626540589E-3</v>
      </c>
      <c r="AI225" s="12" t="s">
        <v>2</v>
      </c>
      <c r="AJ225" s="12">
        <v>1.9233559807299537E-2</v>
      </c>
      <c r="AK225" s="12" t="s">
        <v>535</v>
      </c>
      <c r="AL225" s="12" t="s">
        <v>2</v>
      </c>
      <c r="AM225" s="12" t="s">
        <v>2</v>
      </c>
      <c r="AN225" s="12" t="s">
        <v>2</v>
      </c>
      <c r="AO225" s="12">
        <v>-2.3349034697673528E-3</v>
      </c>
      <c r="AP225" s="12" t="s">
        <v>2</v>
      </c>
      <c r="AQ225" s="12" t="s">
        <v>2</v>
      </c>
      <c r="AR225" s="12" t="s">
        <v>2</v>
      </c>
      <c r="AS225" s="12">
        <v>8.8822026152670756E-3</v>
      </c>
      <c r="AT225" s="12">
        <v>1.3728989420364953E-2</v>
      </c>
      <c r="AU225" s="13" t="s">
        <v>2</v>
      </c>
    </row>
    <row r="226" spans="1:47" x14ac:dyDescent="0.25">
      <c r="A226" s="126">
        <v>18</v>
      </c>
      <c r="B226" s="174">
        <v>17</v>
      </c>
      <c r="C226" s="36" t="s">
        <v>20</v>
      </c>
      <c r="D226" s="35">
        <v>443.87</v>
      </c>
      <c r="E226" s="131">
        <v>2.6544487849000003E-3</v>
      </c>
      <c r="F226" s="124">
        <v>2.6409737381798619E-3</v>
      </c>
      <c r="G226" s="124" t="s">
        <v>2</v>
      </c>
      <c r="H226" s="124">
        <v>2.6005618345236303E-3</v>
      </c>
      <c r="I226" s="124" t="s">
        <v>535</v>
      </c>
      <c r="J226" s="124" t="s">
        <v>2</v>
      </c>
      <c r="K226" s="124" t="s">
        <v>2</v>
      </c>
      <c r="L226" s="124" t="s">
        <v>2</v>
      </c>
      <c r="M226" s="124">
        <v>2.6561898820564212E-3</v>
      </c>
      <c r="N226" s="124" t="s">
        <v>2</v>
      </c>
      <c r="O226" s="124" t="s">
        <v>2</v>
      </c>
      <c r="P226" s="124" t="s">
        <v>2</v>
      </c>
      <c r="Q226" s="124">
        <v>2.62825687805946E-3</v>
      </c>
      <c r="R226" s="124">
        <v>2.6159017199607129E-3</v>
      </c>
      <c r="S226" s="125" t="s">
        <v>2</v>
      </c>
      <c r="T226" s="12">
        <v>5.0764010956971693E-3</v>
      </c>
      <c r="U226" s="12" t="s">
        <v>2</v>
      </c>
      <c r="V226" s="12">
        <v>2.0300617846880049E-2</v>
      </c>
      <c r="W226" s="12" t="s">
        <v>535</v>
      </c>
      <c r="X226" s="12" t="s">
        <v>2</v>
      </c>
      <c r="Y226" s="12" t="s">
        <v>2</v>
      </c>
      <c r="Z226" s="12" t="s">
        <v>2</v>
      </c>
      <c r="AA226" s="12">
        <v>6.5591665069043815E-4</v>
      </c>
      <c r="AB226" s="12" t="s">
        <v>2</v>
      </c>
      <c r="AC226" s="12" t="s">
        <v>2</v>
      </c>
      <c r="AD226" s="12" t="s">
        <v>2</v>
      </c>
      <c r="AE226" s="12">
        <v>9.8671735501300838E-3</v>
      </c>
      <c r="AF226" s="12">
        <v>1.452168343143961E-2</v>
      </c>
      <c r="AG226" s="13" t="s">
        <v>2</v>
      </c>
      <c r="AH226" s="12">
        <v>5.0764010956971693E-3</v>
      </c>
      <c r="AI226" s="12" t="s">
        <v>2</v>
      </c>
      <c r="AJ226" s="12">
        <v>2.0300617846880049E-2</v>
      </c>
      <c r="AK226" s="12" t="s">
        <v>535</v>
      </c>
      <c r="AL226" s="12" t="s">
        <v>2</v>
      </c>
      <c r="AM226" s="12" t="s">
        <v>2</v>
      </c>
      <c r="AN226" s="12" t="s">
        <v>2</v>
      </c>
      <c r="AO226" s="12">
        <v>-6.5591665069043815E-4</v>
      </c>
      <c r="AP226" s="12" t="s">
        <v>2</v>
      </c>
      <c r="AQ226" s="12" t="s">
        <v>2</v>
      </c>
      <c r="AR226" s="12" t="s">
        <v>2</v>
      </c>
      <c r="AS226" s="12">
        <v>9.8671735501300838E-3</v>
      </c>
      <c r="AT226" s="12">
        <v>1.452168343143961E-2</v>
      </c>
      <c r="AU226" s="13" t="s">
        <v>2</v>
      </c>
    </row>
    <row r="227" spans="1:47" x14ac:dyDescent="0.25">
      <c r="A227" s="126">
        <v>18</v>
      </c>
      <c r="B227" s="174">
        <v>17</v>
      </c>
      <c r="C227" s="36" t="s">
        <v>20</v>
      </c>
      <c r="D227" s="35">
        <v>450.96999999999997</v>
      </c>
      <c r="E227" s="131">
        <v>3.7983548911000001E-3</v>
      </c>
      <c r="F227" s="124">
        <v>3.77650946953491E-3</v>
      </c>
      <c r="G227" s="124" t="s">
        <v>2</v>
      </c>
      <c r="H227" s="124">
        <v>3.7101787975676219E-3</v>
      </c>
      <c r="I227" s="124" t="s">
        <v>535</v>
      </c>
      <c r="J227" s="124" t="s">
        <v>2</v>
      </c>
      <c r="K227" s="124" t="s">
        <v>2</v>
      </c>
      <c r="L227" s="124" t="s">
        <v>2</v>
      </c>
      <c r="M227" s="124">
        <v>3.7820640866276954E-3</v>
      </c>
      <c r="N227" s="124" t="s">
        <v>2</v>
      </c>
      <c r="O227" s="124" t="s">
        <v>2</v>
      </c>
      <c r="P227" s="124" t="s">
        <v>2</v>
      </c>
      <c r="Q227" s="124">
        <v>3.7506440374689967E-3</v>
      </c>
      <c r="R227" s="124">
        <v>3.7390747367408435E-3</v>
      </c>
      <c r="S227" s="125" t="s">
        <v>2</v>
      </c>
      <c r="T227" s="12">
        <v>5.751285014540506E-3</v>
      </c>
      <c r="U227" s="12" t="s">
        <v>2</v>
      </c>
      <c r="V227" s="12">
        <v>2.3214285147231846E-2</v>
      </c>
      <c r="W227" s="12" t="s">
        <v>535</v>
      </c>
      <c r="X227" s="12" t="s">
        <v>2</v>
      </c>
      <c r="Y227" s="12" t="s">
        <v>2</v>
      </c>
      <c r="Z227" s="12" t="s">
        <v>2</v>
      </c>
      <c r="AA227" s="12">
        <v>4.2889105782284893E-3</v>
      </c>
      <c r="AB227" s="12" t="s">
        <v>2</v>
      </c>
      <c r="AC227" s="12" t="s">
        <v>2</v>
      </c>
      <c r="AD227" s="12" t="s">
        <v>2</v>
      </c>
      <c r="AE227" s="12">
        <v>1.2560925716234586E-2</v>
      </c>
      <c r="AF227" s="12">
        <v>1.5606797168441823E-2</v>
      </c>
      <c r="AG227" s="13" t="s">
        <v>2</v>
      </c>
      <c r="AH227" s="12">
        <v>5.751285014540506E-3</v>
      </c>
      <c r="AI227" s="12" t="s">
        <v>2</v>
      </c>
      <c r="AJ227" s="12">
        <v>2.3214285147231846E-2</v>
      </c>
      <c r="AK227" s="12" t="s">
        <v>535</v>
      </c>
      <c r="AL227" s="12" t="s">
        <v>2</v>
      </c>
      <c r="AM227" s="12" t="s">
        <v>2</v>
      </c>
      <c r="AN227" s="12" t="s">
        <v>2</v>
      </c>
      <c r="AO227" s="12">
        <v>4.2889105782284893E-3</v>
      </c>
      <c r="AP227" s="12" t="s">
        <v>2</v>
      </c>
      <c r="AQ227" s="12" t="s">
        <v>2</v>
      </c>
      <c r="AR227" s="12" t="s">
        <v>2</v>
      </c>
      <c r="AS227" s="12">
        <v>1.2560925716234586E-2</v>
      </c>
      <c r="AT227" s="12">
        <v>1.5606797168441823E-2</v>
      </c>
      <c r="AU227" s="13" t="s">
        <v>2</v>
      </c>
    </row>
    <row r="228" spans="1:47" x14ac:dyDescent="0.25">
      <c r="A228" s="126">
        <v>18</v>
      </c>
      <c r="B228" s="174">
        <v>17</v>
      </c>
      <c r="C228" s="36" t="s">
        <v>20</v>
      </c>
      <c r="D228" s="35">
        <v>458.21999999999997</v>
      </c>
      <c r="E228" s="131">
        <v>5.3328956E-3</v>
      </c>
      <c r="F228" s="124">
        <v>5.3504207688802683E-3</v>
      </c>
      <c r="G228" s="124" t="s">
        <v>2</v>
      </c>
      <c r="H228" s="124">
        <v>5.2513864242744492E-3</v>
      </c>
      <c r="I228" s="124" t="s">
        <v>535</v>
      </c>
      <c r="J228" s="124" t="s">
        <v>2</v>
      </c>
      <c r="K228" s="124" t="s">
        <v>2</v>
      </c>
      <c r="L228" s="124" t="s">
        <v>2</v>
      </c>
      <c r="M228" s="124">
        <v>5.3553736924576408E-3</v>
      </c>
      <c r="N228" s="124" t="s">
        <v>2</v>
      </c>
      <c r="O228" s="124" t="s">
        <v>2</v>
      </c>
      <c r="P228" s="124" t="s">
        <v>2</v>
      </c>
      <c r="Q228" s="124">
        <v>5.3074503663259236E-3</v>
      </c>
      <c r="R228" s="124">
        <v>5.3032684636669615E-3</v>
      </c>
      <c r="S228" s="125" t="s">
        <v>2</v>
      </c>
      <c r="T228" s="12">
        <v>3.2862388831066337E-3</v>
      </c>
      <c r="U228" s="12" t="s">
        <v>2</v>
      </c>
      <c r="V228" s="12">
        <v>1.5284224901299564E-2</v>
      </c>
      <c r="W228" s="12" t="s">
        <v>535</v>
      </c>
      <c r="X228" s="12" t="s">
        <v>2</v>
      </c>
      <c r="Y228" s="12" t="s">
        <v>2</v>
      </c>
      <c r="Z228" s="12" t="s">
        <v>2</v>
      </c>
      <c r="AA228" s="12">
        <v>4.2149882809708024E-3</v>
      </c>
      <c r="AB228" s="12" t="s">
        <v>2</v>
      </c>
      <c r="AC228" s="12" t="s">
        <v>2</v>
      </c>
      <c r="AD228" s="12" t="s">
        <v>2</v>
      </c>
      <c r="AE228" s="12">
        <v>4.7713729243220931E-3</v>
      </c>
      <c r="AF228" s="12">
        <v>5.5555440337212974E-3</v>
      </c>
      <c r="AG228" s="13" t="s">
        <v>2</v>
      </c>
      <c r="AH228" s="12">
        <v>-3.2862388831066337E-3</v>
      </c>
      <c r="AI228" s="12" t="s">
        <v>2</v>
      </c>
      <c r="AJ228" s="12">
        <v>1.5284224901299564E-2</v>
      </c>
      <c r="AK228" s="12" t="s">
        <v>535</v>
      </c>
      <c r="AL228" s="12" t="s">
        <v>2</v>
      </c>
      <c r="AM228" s="12" t="s">
        <v>2</v>
      </c>
      <c r="AN228" s="12" t="s">
        <v>2</v>
      </c>
      <c r="AO228" s="12">
        <v>-4.2149882809708024E-3</v>
      </c>
      <c r="AP228" s="12" t="s">
        <v>2</v>
      </c>
      <c r="AQ228" s="12" t="s">
        <v>2</v>
      </c>
      <c r="AR228" s="12" t="s">
        <v>2</v>
      </c>
      <c r="AS228" s="12">
        <v>4.7713729243220931E-3</v>
      </c>
      <c r="AT228" s="12">
        <v>5.5555440337212974E-3</v>
      </c>
      <c r="AU228" s="13" t="s">
        <v>2</v>
      </c>
    </row>
    <row r="229" spans="1:47" x14ac:dyDescent="0.25">
      <c r="A229" s="126">
        <v>18</v>
      </c>
      <c r="B229" s="174">
        <v>17</v>
      </c>
      <c r="C229" s="36" t="s">
        <v>20</v>
      </c>
      <c r="D229" s="35">
        <v>464.66999999999996</v>
      </c>
      <c r="E229" s="131">
        <v>7.2394057769999999E-3</v>
      </c>
      <c r="F229" s="124">
        <v>7.1975959991869018E-3</v>
      </c>
      <c r="G229" s="124" t="s">
        <v>2</v>
      </c>
      <c r="H229" s="124">
        <v>7.0656335391687097E-3</v>
      </c>
      <c r="I229" s="124" t="s">
        <v>535</v>
      </c>
      <c r="J229" s="124" t="s">
        <v>2</v>
      </c>
      <c r="K229" s="124" t="s">
        <v>2</v>
      </c>
      <c r="L229" s="124" t="s">
        <v>2</v>
      </c>
      <c r="M229" s="124">
        <v>7.2215246558821672E-3</v>
      </c>
      <c r="N229" s="124" t="s">
        <v>2</v>
      </c>
      <c r="O229" s="124" t="s">
        <v>2</v>
      </c>
      <c r="P229" s="124" t="s">
        <v>2</v>
      </c>
      <c r="Q229" s="124">
        <v>7.1370172533442465E-3</v>
      </c>
      <c r="R229" s="124">
        <v>7.1482664228187248E-3</v>
      </c>
      <c r="S229" s="125" t="s">
        <v>2</v>
      </c>
      <c r="T229" s="12">
        <v>5.7753051978285423E-3</v>
      </c>
      <c r="U229" s="12" t="s">
        <v>2</v>
      </c>
      <c r="V229" s="12">
        <v>2.4003660408617296E-2</v>
      </c>
      <c r="W229" s="12" t="s">
        <v>535</v>
      </c>
      <c r="X229" s="12" t="s">
        <v>2</v>
      </c>
      <c r="Y229" s="12" t="s">
        <v>2</v>
      </c>
      <c r="Z229" s="12" t="s">
        <v>2</v>
      </c>
      <c r="AA229" s="12">
        <v>2.4699708330540165E-3</v>
      </c>
      <c r="AB229" s="12" t="s">
        <v>2</v>
      </c>
      <c r="AC229" s="12" t="s">
        <v>2</v>
      </c>
      <c r="AD229" s="12" t="s">
        <v>2</v>
      </c>
      <c r="AE229" s="12">
        <v>1.4143222083371477E-2</v>
      </c>
      <c r="AF229" s="12">
        <v>1.2589341858806969E-2</v>
      </c>
      <c r="AG229" s="13" t="s">
        <v>2</v>
      </c>
      <c r="AH229" s="12">
        <v>5.7753051978285423E-3</v>
      </c>
      <c r="AI229" s="12" t="s">
        <v>2</v>
      </c>
      <c r="AJ229" s="12">
        <v>2.4003660408617296E-2</v>
      </c>
      <c r="AK229" s="12" t="s">
        <v>535</v>
      </c>
      <c r="AL229" s="12" t="s">
        <v>2</v>
      </c>
      <c r="AM229" s="12" t="s">
        <v>2</v>
      </c>
      <c r="AN229" s="12" t="s">
        <v>2</v>
      </c>
      <c r="AO229" s="12">
        <v>2.4699708330540165E-3</v>
      </c>
      <c r="AP229" s="12" t="s">
        <v>2</v>
      </c>
      <c r="AQ229" s="12" t="s">
        <v>2</v>
      </c>
      <c r="AR229" s="12" t="s">
        <v>2</v>
      </c>
      <c r="AS229" s="12">
        <v>1.4143222083371477E-2</v>
      </c>
      <c r="AT229" s="12">
        <v>1.2589341858806969E-2</v>
      </c>
      <c r="AU229" s="13" t="s">
        <v>2</v>
      </c>
    </row>
    <row r="230" spans="1:47" x14ac:dyDescent="0.25">
      <c r="A230" s="126">
        <v>18</v>
      </c>
      <c r="B230" s="174">
        <v>17</v>
      </c>
      <c r="C230" s="36" t="s">
        <v>20</v>
      </c>
      <c r="D230" s="35">
        <v>465.66999999999996</v>
      </c>
      <c r="E230" s="131">
        <v>7.5633791847000004E-3</v>
      </c>
      <c r="F230" s="124">
        <v>7.5281749420087361E-3</v>
      </c>
      <c r="G230" s="124" t="s">
        <v>2</v>
      </c>
      <c r="H230" s="124">
        <v>7.3909452592951985E-3</v>
      </c>
      <c r="I230" s="124" t="s">
        <v>535</v>
      </c>
      <c r="J230" s="124" t="s">
        <v>2</v>
      </c>
      <c r="K230" s="124" t="s">
        <v>2</v>
      </c>
      <c r="L230" s="124" t="s">
        <v>2</v>
      </c>
      <c r="M230" s="124">
        <v>7.5576896418202578E-3</v>
      </c>
      <c r="N230" s="124" t="s">
        <v>2</v>
      </c>
      <c r="O230" s="124" t="s">
        <v>2</v>
      </c>
      <c r="P230" s="124" t="s">
        <v>2</v>
      </c>
      <c r="Q230" s="124">
        <v>7.4647498946580704E-3</v>
      </c>
      <c r="R230" s="124">
        <v>7.4793651296149932E-3</v>
      </c>
      <c r="S230" s="125" t="s">
        <v>2</v>
      </c>
      <c r="T230" s="12">
        <v>4.6545653512227864E-3</v>
      </c>
      <c r="U230" s="12" t="s">
        <v>2</v>
      </c>
      <c r="V230" s="12">
        <v>2.2798529756860451E-2</v>
      </c>
      <c r="W230" s="12" t="s">
        <v>535</v>
      </c>
      <c r="X230" s="12" t="s">
        <v>2</v>
      </c>
      <c r="Y230" s="12" t="s">
        <v>2</v>
      </c>
      <c r="Z230" s="12" t="s">
        <v>2</v>
      </c>
      <c r="AA230" s="12">
        <v>7.5224879525437468E-4</v>
      </c>
      <c r="AB230" s="12" t="s">
        <v>2</v>
      </c>
      <c r="AC230" s="12" t="s">
        <v>2</v>
      </c>
      <c r="AD230" s="12" t="s">
        <v>2</v>
      </c>
      <c r="AE230" s="12">
        <v>1.3040373572892876E-2</v>
      </c>
      <c r="AF230" s="12">
        <v>1.110800516982669E-2</v>
      </c>
      <c r="AG230" s="13" t="s">
        <v>2</v>
      </c>
      <c r="AH230" s="12">
        <v>4.6545653512227864E-3</v>
      </c>
      <c r="AI230" s="12" t="s">
        <v>2</v>
      </c>
      <c r="AJ230" s="12">
        <v>2.2798529756860451E-2</v>
      </c>
      <c r="AK230" s="12" t="s">
        <v>535</v>
      </c>
      <c r="AL230" s="12" t="s">
        <v>2</v>
      </c>
      <c r="AM230" s="12" t="s">
        <v>2</v>
      </c>
      <c r="AN230" s="12" t="s">
        <v>2</v>
      </c>
      <c r="AO230" s="12">
        <v>7.5224879525437468E-4</v>
      </c>
      <c r="AP230" s="12" t="s">
        <v>2</v>
      </c>
      <c r="AQ230" s="12" t="s">
        <v>2</v>
      </c>
      <c r="AR230" s="12" t="s">
        <v>2</v>
      </c>
      <c r="AS230" s="12">
        <v>1.3040373572892876E-2</v>
      </c>
      <c r="AT230" s="12">
        <v>1.110800516982669E-2</v>
      </c>
      <c r="AU230" s="13" t="s">
        <v>2</v>
      </c>
    </row>
    <row r="231" spans="1:47" x14ac:dyDescent="0.25">
      <c r="A231" s="126">
        <v>6</v>
      </c>
      <c r="B231" s="174">
        <v>18</v>
      </c>
      <c r="C231" s="36" t="s">
        <v>21</v>
      </c>
      <c r="D231" s="104">
        <v>444.80999999999995</v>
      </c>
      <c r="E231" s="131">
        <v>3.2690644633599996E-3</v>
      </c>
      <c r="F231" s="124">
        <v>3.2449815383844257E-3</v>
      </c>
      <c r="G231" s="124" t="s">
        <v>2</v>
      </c>
      <c r="H231" s="124">
        <v>3.2949774874008564E-3</v>
      </c>
      <c r="I231" s="124" t="s">
        <v>2</v>
      </c>
      <c r="J231" s="124" t="s">
        <v>2</v>
      </c>
      <c r="K231" s="124" t="s">
        <v>2</v>
      </c>
      <c r="L231" s="124" t="s">
        <v>2</v>
      </c>
      <c r="M231" s="124">
        <v>3.2393761116513587E-3</v>
      </c>
      <c r="N231" s="124" t="s">
        <v>2</v>
      </c>
      <c r="O231" s="124" t="s">
        <v>2</v>
      </c>
      <c r="P231" s="124" t="s">
        <v>2</v>
      </c>
      <c r="Q231" s="124">
        <v>3.2036504713252689E-3</v>
      </c>
      <c r="R231" s="124">
        <v>3.2452629292755233E-3</v>
      </c>
      <c r="S231" s="125" t="s">
        <v>2</v>
      </c>
      <c r="T231" s="12">
        <v>7.3669165125061758E-3</v>
      </c>
      <c r="U231" s="12" t="s">
        <v>2</v>
      </c>
      <c r="V231" s="12">
        <v>7.9267399989484885E-3</v>
      </c>
      <c r="W231" s="12" t="s">
        <v>2</v>
      </c>
      <c r="X231" s="12" t="s">
        <v>2</v>
      </c>
      <c r="Y231" s="12" t="s">
        <v>2</v>
      </c>
      <c r="Z231" s="12" t="s">
        <v>2</v>
      </c>
      <c r="AA231" s="12">
        <v>9.0816048571054145E-3</v>
      </c>
      <c r="AB231" s="12" t="s">
        <v>2</v>
      </c>
      <c r="AC231" s="12" t="s">
        <v>2</v>
      </c>
      <c r="AD231" s="12" t="s">
        <v>2</v>
      </c>
      <c r="AE231" s="12">
        <v>2.0010003708368931E-2</v>
      </c>
      <c r="AF231" s="12">
        <v>7.2808396259071081E-3</v>
      </c>
      <c r="AG231" s="13" t="s">
        <v>2</v>
      </c>
      <c r="AH231" s="12">
        <v>7.3669165125061758E-3</v>
      </c>
      <c r="AI231" s="12" t="s">
        <v>2</v>
      </c>
      <c r="AJ231" s="12">
        <v>-7.9267399989484885E-3</v>
      </c>
      <c r="AK231" s="12" t="s">
        <v>2</v>
      </c>
      <c r="AL231" s="12" t="s">
        <v>2</v>
      </c>
      <c r="AM231" s="12" t="s">
        <v>2</v>
      </c>
      <c r="AN231" s="12" t="s">
        <v>2</v>
      </c>
      <c r="AO231" s="12">
        <v>9.0816048571054145E-3</v>
      </c>
      <c r="AP231" s="12" t="s">
        <v>2</v>
      </c>
      <c r="AQ231" s="12" t="s">
        <v>2</v>
      </c>
      <c r="AR231" s="12" t="s">
        <v>2</v>
      </c>
      <c r="AS231" s="12">
        <v>2.0010003708368931E-2</v>
      </c>
      <c r="AT231" s="12">
        <v>7.2808396259071081E-3</v>
      </c>
      <c r="AU231" s="13" t="s">
        <v>2</v>
      </c>
    </row>
    <row r="232" spans="1:47" x14ac:dyDescent="0.25">
      <c r="A232" s="126">
        <v>6</v>
      </c>
      <c r="B232" s="174">
        <v>18</v>
      </c>
      <c r="C232" s="36" t="s">
        <v>21</v>
      </c>
      <c r="D232" s="104">
        <v>449.39</v>
      </c>
      <c r="E232" s="131">
        <v>4.0796644607999999E-3</v>
      </c>
      <c r="F232" s="124">
        <v>4.0791218444253558E-3</v>
      </c>
      <c r="G232" s="124" t="s">
        <v>2</v>
      </c>
      <c r="H232" s="124">
        <v>4.1168090004360045E-3</v>
      </c>
      <c r="I232" s="124" t="s">
        <v>2</v>
      </c>
      <c r="J232" s="124" t="s">
        <v>2</v>
      </c>
      <c r="K232" s="124" t="s">
        <v>2</v>
      </c>
      <c r="L232" s="124" t="s">
        <v>2</v>
      </c>
      <c r="M232" s="124">
        <v>4.0669416040594623E-3</v>
      </c>
      <c r="N232" s="124" t="s">
        <v>2</v>
      </c>
      <c r="O232" s="124" t="s">
        <v>2</v>
      </c>
      <c r="P232" s="124" t="s">
        <v>2</v>
      </c>
      <c r="Q232" s="124">
        <v>3.9968605979037626E-3</v>
      </c>
      <c r="R232" s="124">
        <v>4.0788061335461871E-3</v>
      </c>
      <c r="S232" s="125" t="s">
        <v>2</v>
      </c>
      <c r="T232" s="12">
        <v>1.3300514781495191E-4</v>
      </c>
      <c r="U232" s="12" t="s">
        <v>2</v>
      </c>
      <c r="V232" s="12">
        <v>9.1048026113208051E-3</v>
      </c>
      <c r="W232" s="12" t="s">
        <v>2</v>
      </c>
      <c r="X232" s="12" t="s">
        <v>2</v>
      </c>
      <c r="Y232" s="12" t="s">
        <v>2</v>
      </c>
      <c r="Z232" s="12" t="s">
        <v>2</v>
      </c>
      <c r="AA232" s="12">
        <v>3.1186037142973124E-3</v>
      </c>
      <c r="AB232" s="12" t="s">
        <v>2</v>
      </c>
      <c r="AC232" s="12" t="s">
        <v>2</v>
      </c>
      <c r="AD232" s="12" t="s">
        <v>2</v>
      </c>
      <c r="AE232" s="12">
        <v>2.0296733638726732E-2</v>
      </c>
      <c r="AF232" s="12">
        <v>2.1039162952253166E-4</v>
      </c>
      <c r="AG232" s="13" t="s">
        <v>2</v>
      </c>
      <c r="AH232" s="12">
        <v>1.3300514781495191E-4</v>
      </c>
      <c r="AI232" s="12" t="s">
        <v>2</v>
      </c>
      <c r="AJ232" s="12">
        <v>-9.1048026113208051E-3</v>
      </c>
      <c r="AK232" s="12" t="s">
        <v>2</v>
      </c>
      <c r="AL232" s="12" t="s">
        <v>2</v>
      </c>
      <c r="AM232" s="12" t="s">
        <v>2</v>
      </c>
      <c r="AN232" s="12" t="s">
        <v>2</v>
      </c>
      <c r="AO232" s="12">
        <v>3.1186037142973124E-3</v>
      </c>
      <c r="AP232" s="12" t="s">
        <v>2</v>
      </c>
      <c r="AQ232" s="12" t="s">
        <v>2</v>
      </c>
      <c r="AR232" s="12" t="s">
        <v>2</v>
      </c>
      <c r="AS232" s="12">
        <v>2.0296733638726732E-2</v>
      </c>
      <c r="AT232" s="12">
        <v>2.1039162952253166E-4</v>
      </c>
      <c r="AU232" s="13" t="s">
        <v>2</v>
      </c>
    </row>
    <row r="233" spans="1:47" x14ac:dyDescent="0.25">
      <c r="A233" s="126">
        <v>6</v>
      </c>
      <c r="B233" s="174">
        <v>18</v>
      </c>
      <c r="C233" s="36" t="s">
        <v>21</v>
      </c>
      <c r="D233" s="104">
        <v>453.74</v>
      </c>
      <c r="E233" s="131">
        <v>5.0742493260800001E-3</v>
      </c>
      <c r="F233" s="124">
        <v>5.0398765430745293E-3</v>
      </c>
      <c r="G233" s="124" t="s">
        <v>2</v>
      </c>
      <c r="H233" s="124">
        <v>5.0556853324587141E-3</v>
      </c>
      <c r="I233" s="124" t="s">
        <v>2</v>
      </c>
      <c r="J233" s="124" t="s">
        <v>2</v>
      </c>
      <c r="K233" s="124" t="s">
        <v>2</v>
      </c>
      <c r="L233" s="124" t="s">
        <v>2</v>
      </c>
      <c r="M233" s="124">
        <v>5.0211037067251557E-3</v>
      </c>
      <c r="N233" s="124" t="s">
        <v>2</v>
      </c>
      <c r="O233" s="124" t="s">
        <v>2</v>
      </c>
      <c r="P233" s="124" t="s">
        <v>2</v>
      </c>
      <c r="Q233" s="124">
        <v>4.905569836632223E-3</v>
      </c>
      <c r="R233" s="124">
        <v>5.039298628793658E-3</v>
      </c>
      <c r="S233" s="125" t="s">
        <v>2</v>
      </c>
      <c r="T233" s="12">
        <v>6.7739641465400149E-3</v>
      </c>
      <c r="U233" s="12" t="s">
        <v>2</v>
      </c>
      <c r="V233" s="12">
        <v>3.658470924137115E-3</v>
      </c>
      <c r="W233" s="12" t="s">
        <v>2</v>
      </c>
      <c r="X233" s="12" t="s">
        <v>2</v>
      </c>
      <c r="Y233" s="12" t="s">
        <v>2</v>
      </c>
      <c r="Z233" s="12" t="s">
        <v>2</v>
      </c>
      <c r="AA233" s="12">
        <v>1.0473592434982084E-2</v>
      </c>
      <c r="AB233" s="12" t="s">
        <v>2</v>
      </c>
      <c r="AC233" s="12" t="s">
        <v>2</v>
      </c>
      <c r="AD233" s="12" t="s">
        <v>2</v>
      </c>
      <c r="AE233" s="12">
        <v>3.3242254885036716E-2</v>
      </c>
      <c r="AF233" s="12">
        <v>6.8878557280791942E-3</v>
      </c>
      <c r="AG233" s="13" t="s">
        <v>2</v>
      </c>
      <c r="AH233" s="12">
        <v>6.7739641465400149E-3</v>
      </c>
      <c r="AI233" s="12" t="s">
        <v>2</v>
      </c>
      <c r="AJ233" s="12">
        <v>3.658470924137115E-3</v>
      </c>
      <c r="AK233" s="12" t="s">
        <v>2</v>
      </c>
      <c r="AL233" s="12" t="s">
        <v>2</v>
      </c>
      <c r="AM233" s="12" t="s">
        <v>2</v>
      </c>
      <c r="AN233" s="12" t="s">
        <v>2</v>
      </c>
      <c r="AO233" s="12">
        <v>1.0473592434982084E-2</v>
      </c>
      <c r="AP233" s="12" t="s">
        <v>2</v>
      </c>
      <c r="AQ233" s="12" t="s">
        <v>2</v>
      </c>
      <c r="AR233" s="12" t="s">
        <v>2</v>
      </c>
      <c r="AS233" s="12">
        <v>3.3242254885036716E-2</v>
      </c>
      <c r="AT233" s="12">
        <v>6.8878557280791942E-3</v>
      </c>
      <c r="AU233" s="13" t="s">
        <v>2</v>
      </c>
    </row>
    <row r="234" spans="1:47" x14ac:dyDescent="0.25">
      <c r="A234" s="126">
        <v>18</v>
      </c>
      <c r="B234" s="174">
        <v>18</v>
      </c>
      <c r="C234" s="36" t="s">
        <v>21</v>
      </c>
      <c r="D234" s="35">
        <v>442.71</v>
      </c>
      <c r="E234" s="131">
        <v>2.9170938932000005E-3</v>
      </c>
      <c r="F234" s="124">
        <v>2.9155385520063283E-3</v>
      </c>
      <c r="G234" s="124" t="s">
        <v>2</v>
      </c>
      <c r="H234" s="124">
        <v>2.9684156975114469E-3</v>
      </c>
      <c r="I234" s="124" t="s">
        <v>2</v>
      </c>
      <c r="J234" s="124" t="s">
        <v>2</v>
      </c>
      <c r="K234" s="124" t="s">
        <v>2</v>
      </c>
      <c r="L234" s="124" t="s">
        <v>2</v>
      </c>
      <c r="M234" s="124">
        <v>2.9126975932047537E-3</v>
      </c>
      <c r="N234" s="124" t="s">
        <v>2</v>
      </c>
      <c r="O234" s="124" t="s">
        <v>2</v>
      </c>
      <c r="P234" s="124" t="s">
        <v>2</v>
      </c>
      <c r="Q234" s="124">
        <v>2.8889810335985104E-3</v>
      </c>
      <c r="R234" s="124">
        <v>2.9161782085791797E-3</v>
      </c>
      <c r="S234" s="125" t="s">
        <v>2</v>
      </c>
      <c r="T234" s="12">
        <v>5.3318173861245319E-4</v>
      </c>
      <c r="U234" s="12" t="s">
        <v>2</v>
      </c>
      <c r="V234" s="12">
        <v>1.7593470142007437E-2</v>
      </c>
      <c r="W234" s="12" t="s">
        <v>2</v>
      </c>
      <c r="X234" s="12" t="s">
        <v>2</v>
      </c>
      <c r="Y234" s="12" t="s">
        <v>2</v>
      </c>
      <c r="Z234" s="12" t="s">
        <v>2</v>
      </c>
      <c r="AA234" s="12">
        <v>1.5070821016405899E-3</v>
      </c>
      <c r="AB234" s="12" t="s">
        <v>2</v>
      </c>
      <c r="AC234" s="12" t="s">
        <v>2</v>
      </c>
      <c r="AD234" s="12" t="s">
        <v>2</v>
      </c>
      <c r="AE234" s="12">
        <v>9.6372830737548806E-3</v>
      </c>
      <c r="AF234" s="12">
        <v>3.1390303306838444E-4</v>
      </c>
      <c r="AG234" s="13" t="s">
        <v>2</v>
      </c>
      <c r="AH234" s="12">
        <v>5.3318173861245319E-4</v>
      </c>
      <c r="AI234" s="12" t="s">
        <v>2</v>
      </c>
      <c r="AJ234" s="12">
        <v>-1.7593470142007437E-2</v>
      </c>
      <c r="AK234" s="12" t="s">
        <v>2</v>
      </c>
      <c r="AL234" s="12" t="s">
        <v>2</v>
      </c>
      <c r="AM234" s="12" t="s">
        <v>2</v>
      </c>
      <c r="AN234" s="12" t="s">
        <v>2</v>
      </c>
      <c r="AO234" s="12">
        <v>1.5070821016405899E-3</v>
      </c>
      <c r="AP234" s="12" t="s">
        <v>2</v>
      </c>
      <c r="AQ234" s="12" t="s">
        <v>2</v>
      </c>
      <c r="AR234" s="12" t="s">
        <v>2</v>
      </c>
      <c r="AS234" s="12">
        <v>9.6372830737548806E-3</v>
      </c>
      <c r="AT234" s="12">
        <v>3.1390303306838444E-4</v>
      </c>
      <c r="AU234" s="13" t="s">
        <v>2</v>
      </c>
    </row>
    <row r="235" spans="1:47" x14ac:dyDescent="0.25">
      <c r="A235" s="126">
        <v>18</v>
      </c>
      <c r="B235" s="174">
        <v>18</v>
      </c>
      <c r="C235" s="36" t="s">
        <v>21</v>
      </c>
      <c r="D235" s="35">
        <v>443.33</v>
      </c>
      <c r="E235" s="131">
        <v>2.9957541032999998E-3</v>
      </c>
      <c r="F235" s="124">
        <v>3.0095940381253609E-3</v>
      </c>
      <c r="G235" s="124" t="s">
        <v>2</v>
      </c>
      <c r="H235" s="124">
        <v>3.06177275634757E-3</v>
      </c>
      <c r="I235" s="124" t="s">
        <v>2</v>
      </c>
      <c r="J235" s="124" t="s">
        <v>2</v>
      </c>
      <c r="K235" s="124" t="s">
        <v>2</v>
      </c>
      <c r="L235" s="124" t="s">
        <v>2</v>
      </c>
      <c r="M235" s="124">
        <v>3.0059564627993958E-3</v>
      </c>
      <c r="N235" s="124" t="s">
        <v>2</v>
      </c>
      <c r="O235" s="124" t="s">
        <v>2</v>
      </c>
      <c r="P235" s="124" t="s">
        <v>2</v>
      </c>
      <c r="Q235" s="124">
        <v>2.9789109483308331E-3</v>
      </c>
      <c r="R235" s="124">
        <v>3.0101234411742425E-3</v>
      </c>
      <c r="S235" s="125" t="s">
        <v>2</v>
      </c>
      <c r="T235" s="12">
        <v>4.6198500771861013E-3</v>
      </c>
      <c r="U235" s="12" t="s">
        <v>2</v>
      </c>
      <c r="V235" s="12">
        <v>2.2037407200693384E-2</v>
      </c>
      <c r="W235" s="12" t="s">
        <v>2</v>
      </c>
      <c r="X235" s="12" t="s">
        <v>2</v>
      </c>
      <c r="Y235" s="12" t="s">
        <v>2</v>
      </c>
      <c r="Z235" s="12" t="s">
        <v>2</v>
      </c>
      <c r="AA235" s="12">
        <v>3.4056064508623781E-3</v>
      </c>
      <c r="AB235" s="12" t="s">
        <v>2</v>
      </c>
      <c r="AC235" s="12" t="s">
        <v>2</v>
      </c>
      <c r="AD235" s="12" t="s">
        <v>2</v>
      </c>
      <c r="AE235" s="12">
        <v>5.6223422845730238E-3</v>
      </c>
      <c r="AF235" s="12">
        <v>4.796567868642485E-3</v>
      </c>
      <c r="AG235" s="13" t="s">
        <v>2</v>
      </c>
      <c r="AH235" s="12">
        <v>-4.6198500771861013E-3</v>
      </c>
      <c r="AI235" s="12" t="s">
        <v>2</v>
      </c>
      <c r="AJ235" s="12">
        <v>-2.2037407200693384E-2</v>
      </c>
      <c r="AK235" s="12" t="s">
        <v>2</v>
      </c>
      <c r="AL235" s="12" t="s">
        <v>2</v>
      </c>
      <c r="AM235" s="12" t="s">
        <v>2</v>
      </c>
      <c r="AN235" s="12" t="s">
        <v>2</v>
      </c>
      <c r="AO235" s="12">
        <v>-3.4056064508623781E-3</v>
      </c>
      <c r="AP235" s="12" t="s">
        <v>2</v>
      </c>
      <c r="AQ235" s="12" t="s">
        <v>2</v>
      </c>
      <c r="AR235" s="12" t="s">
        <v>2</v>
      </c>
      <c r="AS235" s="12">
        <v>5.6223422845730238E-3</v>
      </c>
      <c r="AT235" s="12">
        <v>-4.796567868642485E-3</v>
      </c>
      <c r="AU235" s="13" t="s">
        <v>2</v>
      </c>
    </row>
    <row r="236" spans="1:47" x14ac:dyDescent="0.25">
      <c r="A236" s="126">
        <v>18</v>
      </c>
      <c r="B236" s="174">
        <v>18</v>
      </c>
      <c r="C236" s="36" t="s">
        <v>21</v>
      </c>
      <c r="D236" s="35">
        <v>448.61</v>
      </c>
      <c r="E236" s="131">
        <v>3.919678266E-3</v>
      </c>
      <c r="F236" s="124">
        <v>3.9250092510390638E-3</v>
      </c>
      <c r="G236" s="124" t="s">
        <v>2</v>
      </c>
      <c r="H236" s="124">
        <v>3.9654727838060594E-3</v>
      </c>
      <c r="I236" s="124" t="s">
        <v>2</v>
      </c>
      <c r="J236" s="124" t="s">
        <v>2</v>
      </c>
      <c r="K236" s="124" t="s">
        <v>2</v>
      </c>
      <c r="L236" s="124" t="s">
        <v>2</v>
      </c>
      <c r="M236" s="124">
        <v>3.9139896416044697E-3</v>
      </c>
      <c r="N236" s="124" t="s">
        <v>2</v>
      </c>
      <c r="O236" s="124" t="s">
        <v>2</v>
      </c>
      <c r="P236" s="124" t="s">
        <v>2</v>
      </c>
      <c r="Q236" s="124">
        <v>3.8506449746035665E-3</v>
      </c>
      <c r="R236" s="124">
        <v>3.9247742362261469E-3</v>
      </c>
      <c r="S236" s="125" t="s">
        <v>2</v>
      </c>
      <c r="T236" s="12">
        <v>1.3600567896874872E-3</v>
      </c>
      <c r="U236" s="12" t="s">
        <v>2</v>
      </c>
      <c r="V236" s="12">
        <v>1.1683233851943744E-2</v>
      </c>
      <c r="W236" s="12" t="s">
        <v>2</v>
      </c>
      <c r="X236" s="12" t="s">
        <v>2</v>
      </c>
      <c r="Y236" s="12" t="s">
        <v>2</v>
      </c>
      <c r="Z236" s="12" t="s">
        <v>2</v>
      </c>
      <c r="AA236" s="12">
        <v>1.4512988080869931E-3</v>
      </c>
      <c r="AB236" s="12" t="s">
        <v>2</v>
      </c>
      <c r="AC236" s="12" t="s">
        <v>2</v>
      </c>
      <c r="AD236" s="12" t="s">
        <v>2</v>
      </c>
      <c r="AE236" s="12">
        <v>1.7611979022676624E-2</v>
      </c>
      <c r="AF236" s="12">
        <v>1.300099110263791E-3</v>
      </c>
      <c r="AG236" s="13" t="s">
        <v>2</v>
      </c>
      <c r="AH236" s="12">
        <v>-1.3600567896874872E-3</v>
      </c>
      <c r="AI236" s="12" t="s">
        <v>2</v>
      </c>
      <c r="AJ236" s="12">
        <v>-1.1683233851943744E-2</v>
      </c>
      <c r="AK236" s="12" t="s">
        <v>2</v>
      </c>
      <c r="AL236" s="12" t="s">
        <v>2</v>
      </c>
      <c r="AM236" s="12" t="s">
        <v>2</v>
      </c>
      <c r="AN236" s="12" t="s">
        <v>2</v>
      </c>
      <c r="AO236" s="12">
        <v>1.4512988080869931E-3</v>
      </c>
      <c r="AP236" s="12" t="s">
        <v>2</v>
      </c>
      <c r="AQ236" s="12" t="s">
        <v>2</v>
      </c>
      <c r="AR236" s="12" t="s">
        <v>2</v>
      </c>
      <c r="AS236" s="12">
        <v>1.7611979022676624E-2</v>
      </c>
      <c r="AT236" s="12">
        <v>-1.300099110263791E-3</v>
      </c>
      <c r="AU236" s="13" t="s">
        <v>2</v>
      </c>
    </row>
    <row r="237" spans="1:47" x14ac:dyDescent="0.25">
      <c r="A237" s="126">
        <v>18</v>
      </c>
      <c r="B237" s="174">
        <v>18</v>
      </c>
      <c r="C237" s="36" t="s">
        <v>21</v>
      </c>
      <c r="D237" s="35">
        <v>450.65999999999997</v>
      </c>
      <c r="E237" s="131">
        <v>4.3129793164999996E-3</v>
      </c>
      <c r="F237" s="124">
        <v>4.3414227141683357E-3</v>
      </c>
      <c r="G237" s="124" t="s">
        <v>2</v>
      </c>
      <c r="H237" s="124">
        <v>4.3738985508735215E-3</v>
      </c>
      <c r="I237" s="124" t="s">
        <v>2</v>
      </c>
      <c r="J237" s="124" t="s">
        <v>2</v>
      </c>
      <c r="K237" s="124" t="s">
        <v>2</v>
      </c>
      <c r="L237" s="124" t="s">
        <v>2</v>
      </c>
      <c r="M237" s="124">
        <v>4.3273299634732487E-3</v>
      </c>
      <c r="N237" s="124" t="s">
        <v>2</v>
      </c>
      <c r="O237" s="124" t="s">
        <v>2</v>
      </c>
      <c r="P237" s="124" t="s">
        <v>2</v>
      </c>
      <c r="Q237" s="124">
        <v>4.2454131417999806E-3</v>
      </c>
      <c r="R237" s="124">
        <v>4.3409965030307973E-3</v>
      </c>
      <c r="S237" s="125" t="s">
        <v>2</v>
      </c>
      <c r="T237" s="12">
        <v>6.5948374849657491E-3</v>
      </c>
      <c r="U237" s="12" t="s">
        <v>2</v>
      </c>
      <c r="V237" s="12">
        <v>1.4124629381009434E-2</v>
      </c>
      <c r="W237" s="12" t="s">
        <v>2</v>
      </c>
      <c r="X237" s="12" t="s">
        <v>2</v>
      </c>
      <c r="Y237" s="12" t="s">
        <v>2</v>
      </c>
      <c r="Z237" s="12" t="s">
        <v>2</v>
      </c>
      <c r="AA237" s="12">
        <v>3.3273164372359357E-3</v>
      </c>
      <c r="AB237" s="12" t="s">
        <v>2</v>
      </c>
      <c r="AC237" s="12" t="s">
        <v>2</v>
      </c>
      <c r="AD237" s="12" t="s">
        <v>2</v>
      </c>
      <c r="AE237" s="12">
        <v>1.5665777584773867E-2</v>
      </c>
      <c r="AF237" s="12">
        <v>6.496016900339273E-3</v>
      </c>
      <c r="AG237" s="13" t="s">
        <v>2</v>
      </c>
      <c r="AH237" s="12">
        <v>-6.5948374849657491E-3</v>
      </c>
      <c r="AI237" s="12" t="s">
        <v>2</v>
      </c>
      <c r="AJ237" s="12">
        <v>-1.4124629381009434E-2</v>
      </c>
      <c r="AK237" s="12" t="s">
        <v>2</v>
      </c>
      <c r="AL237" s="12" t="s">
        <v>2</v>
      </c>
      <c r="AM237" s="12" t="s">
        <v>2</v>
      </c>
      <c r="AN237" s="12" t="s">
        <v>2</v>
      </c>
      <c r="AO237" s="12">
        <v>-3.3273164372359357E-3</v>
      </c>
      <c r="AP237" s="12" t="s">
        <v>2</v>
      </c>
      <c r="AQ237" s="12" t="s">
        <v>2</v>
      </c>
      <c r="AR237" s="12" t="s">
        <v>2</v>
      </c>
      <c r="AS237" s="12">
        <v>1.5665777584773867E-2</v>
      </c>
      <c r="AT237" s="12">
        <v>-6.496016900339273E-3</v>
      </c>
      <c r="AU237" s="13" t="s">
        <v>2</v>
      </c>
    </row>
    <row r="238" spans="1:47" x14ac:dyDescent="0.25">
      <c r="A238" s="126">
        <v>18</v>
      </c>
      <c r="B238" s="174">
        <v>18</v>
      </c>
      <c r="C238" s="36" t="s">
        <v>21</v>
      </c>
      <c r="D238" s="35">
        <v>458.52</v>
      </c>
      <c r="E238" s="131">
        <v>6.3021493753000002E-3</v>
      </c>
      <c r="F238" s="124">
        <v>6.3189459384814673E-3</v>
      </c>
      <c r="G238" s="124" t="s">
        <v>2</v>
      </c>
      <c r="H238" s="124" t="s">
        <v>535</v>
      </c>
      <c r="I238" s="124" t="s">
        <v>2</v>
      </c>
      <c r="J238" s="124" t="s">
        <v>2</v>
      </c>
      <c r="K238" s="124" t="s">
        <v>2</v>
      </c>
      <c r="L238" s="124" t="s">
        <v>2</v>
      </c>
      <c r="M238" s="124">
        <v>6.2932709020336233E-3</v>
      </c>
      <c r="N238" s="124" t="s">
        <v>2</v>
      </c>
      <c r="O238" s="124" t="s">
        <v>2</v>
      </c>
      <c r="P238" s="124" t="s">
        <v>2</v>
      </c>
      <c r="Q238" s="124">
        <v>6.1093004883450673E-3</v>
      </c>
      <c r="R238" s="124">
        <v>6.3184831921289427E-3</v>
      </c>
      <c r="S238" s="125" t="s">
        <v>2</v>
      </c>
      <c r="T238" s="12">
        <v>2.6652118477701937E-3</v>
      </c>
      <c r="U238" s="12" t="s">
        <v>2</v>
      </c>
      <c r="V238" s="12" t="s">
        <v>535</v>
      </c>
      <c r="W238" s="12" t="s">
        <v>2</v>
      </c>
      <c r="X238" s="12" t="s">
        <v>2</v>
      </c>
      <c r="Y238" s="12" t="s">
        <v>2</v>
      </c>
      <c r="Z238" s="12" t="s">
        <v>2</v>
      </c>
      <c r="AA238" s="12">
        <v>1.4088008293129876E-3</v>
      </c>
      <c r="AB238" s="12" t="s">
        <v>2</v>
      </c>
      <c r="AC238" s="12" t="s">
        <v>2</v>
      </c>
      <c r="AD238" s="12" t="s">
        <v>2</v>
      </c>
      <c r="AE238" s="12">
        <v>3.0600494445714842E-2</v>
      </c>
      <c r="AF238" s="12">
        <v>2.5917850968368932E-3</v>
      </c>
      <c r="AG238" s="13" t="s">
        <v>2</v>
      </c>
      <c r="AH238" s="12">
        <v>-2.6652118477701937E-3</v>
      </c>
      <c r="AI238" s="12" t="s">
        <v>2</v>
      </c>
      <c r="AJ238" s="12" t="s">
        <v>535</v>
      </c>
      <c r="AK238" s="12" t="s">
        <v>2</v>
      </c>
      <c r="AL238" s="12" t="s">
        <v>2</v>
      </c>
      <c r="AM238" s="12" t="s">
        <v>2</v>
      </c>
      <c r="AN238" s="12" t="s">
        <v>2</v>
      </c>
      <c r="AO238" s="12">
        <v>1.4088008293129876E-3</v>
      </c>
      <c r="AP238" s="12" t="s">
        <v>2</v>
      </c>
      <c r="AQ238" s="12" t="s">
        <v>2</v>
      </c>
      <c r="AR238" s="12" t="s">
        <v>2</v>
      </c>
      <c r="AS238" s="12">
        <v>3.0600494445714842E-2</v>
      </c>
      <c r="AT238" s="12">
        <v>-2.5917850968368932E-3</v>
      </c>
      <c r="AU238" s="13" t="s">
        <v>2</v>
      </c>
    </row>
    <row r="239" spans="1:47" x14ac:dyDescent="0.25">
      <c r="A239" s="126">
        <v>18</v>
      </c>
      <c r="B239" s="174">
        <v>18</v>
      </c>
      <c r="C239" s="36" t="s">
        <v>21</v>
      </c>
      <c r="D239" s="35">
        <v>467.89</v>
      </c>
      <c r="E239" s="131">
        <v>9.6765390662E-3</v>
      </c>
      <c r="F239" s="124">
        <v>9.6693522156346395E-3</v>
      </c>
      <c r="G239" s="124" t="s">
        <v>2</v>
      </c>
      <c r="H239" s="124" t="s">
        <v>535</v>
      </c>
      <c r="I239" s="124" t="s">
        <v>2</v>
      </c>
      <c r="J239" s="124" t="s">
        <v>2</v>
      </c>
      <c r="K239" s="124" t="s">
        <v>2</v>
      </c>
      <c r="L239" s="124" t="s">
        <v>2</v>
      </c>
      <c r="M239" s="124">
        <v>9.6361814409487243E-3</v>
      </c>
      <c r="N239" s="124" t="s">
        <v>2</v>
      </c>
      <c r="O239" s="124" t="s">
        <v>2</v>
      </c>
      <c r="P239" s="124" t="s">
        <v>2</v>
      </c>
      <c r="Q239" s="124">
        <v>9.2405192013061636E-3</v>
      </c>
      <c r="R239" s="124">
        <v>9.6701256442884402E-3</v>
      </c>
      <c r="S239" s="125" t="s">
        <v>2</v>
      </c>
      <c r="T239" s="12">
        <v>7.4270878422472966E-4</v>
      </c>
      <c r="U239" s="12" t="s">
        <v>2</v>
      </c>
      <c r="V239" s="12" t="s">
        <v>535</v>
      </c>
      <c r="W239" s="12" t="s">
        <v>2</v>
      </c>
      <c r="X239" s="12" t="s">
        <v>2</v>
      </c>
      <c r="Y239" s="12" t="s">
        <v>2</v>
      </c>
      <c r="Z239" s="12" t="s">
        <v>2</v>
      </c>
      <c r="AA239" s="12">
        <v>4.1706673197077458E-3</v>
      </c>
      <c r="AB239" s="12" t="s">
        <v>2</v>
      </c>
      <c r="AC239" s="12" t="s">
        <v>2</v>
      </c>
      <c r="AD239" s="12" t="s">
        <v>2</v>
      </c>
      <c r="AE239" s="12">
        <v>4.5059484792124384E-2</v>
      </c>
      <c r="AF239" s="12">
        <v>6.6278055280753669E-4</v>
      </c>
      <c r="AG239" s="13" t="s">
        <v>2</v>
      </c>
      <c r="AH239" s="12">
        <v>7.4270878422472966E-4</v>
      </c>
      <c r="AI239" s="12" t="s">
        <v>2</v>
      </c>
      <c r="AJ239" s="12" t="s">
        <v>535</v>
      </c>
      <c r="AK239" s="12" t="s">
        <v>2</v>
      </c>
      <c r="AL239" s="12" t="s">
        <v>2</v>
      </c>
      <c r="AM239" s="12" t="s">
        <v>2</v>
      </c>
      <c r="AN239" s="12" t="s">
        <v>2</v>
      </c>
      <c r="AO239" s="12">
        <v>4.1706673197077458E-3</v>
      </c>
      <c r="AP239" s="12" t="s">
        <v>2</v>
      </c>
      <c r="AQ239" s="12" t="s">
        <v>2</v>
      </c>
      <c r="AR239" s="12" t="s">
        <v>2</v>
      </c>
      <c r="AS239" s="12">
        <v>4.5059484792124384E-2</v>
      </c>
      <c r="AT239" s="12">
        <v>6.6278055280753669E-4</v>
      </c>
      <c r="AU239" s="13" t="s">
        <v>2</v>
      </c>
    </row>
    <row r="240" spans="1:47" x14ac:dyDescent="0.25">
      <c r="A240" s="126">
        <v>18</v>
      </c>
      <c r="B240" s="174">
        <v>18</v>
      </c>
      <c r="C240" s="36" t="s">
        <v>21</v>
      </c>
      <c r="D240" s="35">
        <v>471.61</v>
      </c>
      <c r="E240" s="131">
        <v>1.13297367022E-2</v>
      </c>
      <c r="F240" s="124">
        <v>1.1377037618863189E-2</v>
      </c>
      <c r="G240" s="124" t="s">
        <v>2</v>
      </c>
      <c r="H240" s="124" t="s">
        <v>535</v>
      </c>
      <c r="I240" s="124" t="s">
        <v>2</v>
      </c>
      <c r="J240" s="124" t="s">
        <v>2</v>
      </c>
      <c r="K240" s="124" t="s">
        <v>2</v>
      </c>
      <c r="L240" s="124" t="s">
        <v>2</v>
      </c>
      <c r="M240" s="124">
        <v>1.1345766052261765E-2</v>
      </c>
      <c r="N240" s="124" t="s">
        <v>2</v>
      </c>
      <c r="O240" s="124" t="s">
        <v>2</v>
      </c>
      <c r="P240" s="124" t="s">
        <v>2</v>
      </c>
      <c r="Q240" s="124">
        <v>1.0828142449080562E-2</v>
      </c>
      <c r="R240" s="124">
        <v>1.137832537723091E-2</v>
      </c>
      <c r="S240" s="125" t="s">
        <v>2</v>
      </c>
      <c r="T240" s="12">
        <v>4.1749352086889241E-3</v>
      </c>
      <c r="U240" s="12" t="s">
        <v>2</v>
      </c>
      <c r="V240" s="12" t="s">
        <v>535</v>
      </c>
      <c r="W240" s="12" t="s">
        <v>2</v>
      </c>
      <c r="X240" s="12" t="s">
        <v>2</v>
      </c>
      <c r="Y240" s="12" t="s">
        <v>2</v>
      </c>
      <c r="Z240" s="12" t="s">
        <v>2</v>
      </c>
      <c r="AA240" s="12">
        <v>1.4148034048004372E-3</v>
      </c>
      <c r="AB240" s="12" t="s">
        <v>2</v>
      </c>
      <c r="AC240" s="12" t="s">
        <v>2</v>
      </c>
      <c r="AD240" s="12" t="s">
        <v>2</v>
      </c>
      <c r="AE240" s="12">
        <v>4.4272366278559565E-2</v>
      </c>
      <c r="AF240" s="12">
        <v>4.2885970175701596E-3</v>
      </c>
      <c r="AG240" s="13" t="s">
        <v>2</v>
      </c>
      <c r="AH240" s="12">
        <v>-4.1749352086889241E-3</v>
      </c>
      <c r="AI240" s="12" t="s">
        <v>2</v>
      </c>
      <c r="AJ240" s="12" t="s">
        <v>535</v>
      </c>
      <c r="AK240" s="12" t="s">
        <v>2</v>
      </c>
      <c r="AL240" s="12" t="s">
        <v>2</v>
      </c>
      <c r="AM240" s="12" t="s">
        <v>2</v>
      </c>
      <c r="AN240" s="12" t="s">
        <v>2</v>
      </c>
      <c r="AO240" s="12">
        <v>-1.4148034048004372E-3</v>
      </c>
      <c r="AP240" s="12" t="s">
        <v>2</v>
      </c>
      <c r="AQ240" s="12" t="s">
        <v>2</v>
      </c>
      <c r="AR240" s="12" t="s">
        <v>2</v>
      </c>
      <c r="AS240" s="12">
        <v>4.4272366278559565E-2</v>
      </c>
      <c r="AT240" s="12">
        <v>-4.2885970175701596E-3</v>
      </c>
      <c r="AU240" s="13" t="s">
        <v>2</v>
      </c>
    </row>
    <row r="241" spans="1:47" x14ac:dyDescent="0.25">
      <c r="A241" s="126">
        <v>18</v>
      </c>
      <c r="B241" s="174">
        <v>18</v>
      </c>
      <c r="C241" s="36" t="s">
        <v>21</v>
      </c>
      <c r="D241" s="35">
        <v>475.61199999999997</v>
      </c>
      <c r="E241" s="131">
        <v>1.3528222913300001E-2</v>
      </c>
      <c r="F241" s="124">
        <v>1.3501232170808137E-2</v>
      </c>
      <c r="G241" s="124" t="s">
        <v>2</v>
      </c>
      <c r="H241" s="124" t="s">
        <v>535</v>
      </c>
      <c r="I241" s="124" t="s">
        <v>2</v>
      </c>
      <c r="J241" s="124" t="s">
        <v>2</v>
      </c>
      <c r="K241" s="124" t="s">
        <v>2</v>
      </c>
      <c r="L241" s="124" t="s">
        <v>2</v>
      </c>
      <c r="M241" s="124">
        <v>1.3477383140123323E-2</v>
      </c>
      <c r="N241" s="124" t="s">
        <v>2</v>
      </c>
      <c r="O241" s="124" t="s">
        <v>2</v>
      </c>
      <c r="P241" s="124" t="s">
        <v>2</v>
      </c>
      <c r="Q241" s="124">
        <v>1.2797464418265436E-2</v>
      </c>
      <c r="R241" s="124">
        <v>1.3502629424803552E-2</v>
      </c>
      <c r="S241" s="125" t="s">
        <v>2</v>
      </c>
      <c r="T241" s="12">
        <v>1.9951432397915889E-3</v>
      </c>
      <c r="U241" s="12" t="s">
        <v>2</v>
      </c>
      <c r="V241" s="12" t="s">
        <v>535</v>
      </c>
      <c r="W241" s="12" t="s">
        <v>2</v>
      </c>
      <c r="X241" s="12" t="s">
        <v>2</v>
      </c>
      <c r="Y241" s="12" t="s">
        <v>2</v>
      </c>
      <c r="Z241" s="12" t="s">
        <v>2</v>
      </c>
      <c r="AA241" s="12">
        <v>3.7580525914231891E-3</v>
      </c>
      <c r="AB241" s="12" t="s">
        <v>2</v>
      </c>
      <c r="AC241" s="12" t="s">
        <v>2</v>
      </c>
      <c r="AD241" s="12" t="s">
        <v>2</v>
      </c>
      <c r="AE241" s="12">
        <v>5.4017331006287209E-2</v>
      </c>
      <c r="AF241" s="12">
        <v>1.8918588687127018E-3</v>
      </c>
      <c r="AG241" s="13" t="s">
        <v>2</v>
      </c>
      <c r="AH241" s="12">
        <v>1.9951432397915889E-3</v>
      </c>
      <c r="AI241" s="12" t="s">
        <v>2</v>
      </c>
      <c r="AJ241" s="12" t="s">
        <v>535</v>
      </c>
      <c r="AK241" s="12" t="s">
        <v>2</v>
      </c>
      <c r="AL241" s="12" t="s">
        <v>2</v>
      </c>
      <c r="AM241" s="12" t="s">
        <v>2</v>
      </c>
      <c r="AN241" s="12" t="s">
        <v>2</v>
      </c>
      <c r="AO241" s="12">
        <v>3.7580525914231891E-3</v>
      </c>
      <c r="AP241" s="12" t="s">
        <v>2</v>
      </c>
      <c r="AQ241" s="12" t="s">
        <v>2</v>
      </c>
      <c r="AR241" s="12" t="s">
        <v>2</v>
      </c>
      <c r="AS241" s="12">
        <v>5.4017331006287209E-2</v>
      </c>
      <c r="AT241" s="12">
        <v>1.8918588687127018E-3</v>
      </c>
      <c r="AU241" s="13" t="s">
        <v>2</v>
      </c>
    </row>
    <row r="242" spans="1:47" x14ac:dyDescent="0.25">
      <c r="A242" s="126">
        <v>18</v>
      </c>
      <c r="B242" s="174">
        <v>18</v>
      </c>
      <c r="C242" s="36" t="s">
        <v>21</v>
      </c>
      <c r="D242" s="35">
        <v>479.11</v>
      </c>
      <c r="E242" s="131">
        <v>1.5656048257699999E-2</v>
      </c>
      <c r="F242" s="124">
        <v>1.5631633365904955E-2</v>
      </c>
      <c r="G242" s="124" t="s">
        <v>2</v>
      </c>
      <c r="H242" s="124" t="s">
        <v>535</v>
      </c>
      <c r="I242" s="124" t="s">
        <v>2</v>
      </c>
      <c r="J242" s="124" t="s">
        <v>2</v>
      </c>
      <c r="K242" s="124" t="s">
        <v>2</v>
      </c>
      <c r="L242" s="124" t="s">
        <v>2</v>
      </c>
      <c r="M242" s="124">
        <v>1.5620547350864782E-2</v>
      </c>
      <c r="N242" s="124" t="s">
        <v>2</v>
      </c>
      <c r="O242" s="124" t="s">
        <v>2</v>
      </c>
      <c r="P242" s="124" t="s">
        <v>2</v>
      </c>
      <c r="Q242" s="124">
        <v>1.4767684608362468E-2</v>
      </c>
      <c r="R242" s="124">
        <v>1.5632309622410617E-2</v>
      </c>
      <c r="S242" s="125" t="s">
        <v>2</v>
      </c>
      <c r="T242" s="12">
        <v>1.5594543011859102E-3</v>
      </c>
      <c r="U242" s="12" t="s">
        <v>2</v>
      </c>
      <c r="V242" s="12" t="s">
        <v>535</v>
      </c>
      <c r="W242" s="12" t="s">
        <v>2</v>
      </c>
      <c r="X242" s="12" t="s">
        <v>2</v>
      </c>
      <c r="Y242" s="12" t="s">
        <v>2</v>
      </c>
      <c r="Z242" s="12" t="s">
        <v>2</v>
      </c>
      <c r="AA242" s="12">
        <v>2.2675522105494888E-3</v>
      </c>
      <c r="AB242" s="12" t="s">
        <v>2</v>
      </c>
      <c r="AC242" s="12" t="s">
        <v>2</v>
      </c>
      <c r="AD242" s="12" t="s">
        <v>2</v>
      </c>
      <c r="AE242" s="12">
        <v>5.6742521146778781E-2</v>
      </c>
      <c r="AF242" s="12">
        <v>1.5162597162861481E-3</v>
      </c>
      <c r="AG242" s="13" t="s">
        <v>2</v>
      </c>
      <c r="AH242" s="12">
        <v>1.5594543011859102E-3</v>
      </c>
      <c r="AI242" s="12" t="s">
        <v>2</v>
      </c>
      <c r="AJ242" s="12" t="s">
        <v>535</v>
      </c>
      <c r="AK242" s="12" t="s">
        <v>2</v>
      </c>
      <c r="AL242" s="12" t="s">
        <v>2</v>
      </c>
      <c r="AM242" s="12" t="s">
        <v>2</v>
      </c>
      <c r="AN242" s="12" t="s">
        <v>2</v>
      </c>
      <c r="AO242" s="12">
        <v>2.2675522105494888E-3</v>
      </c>
      <c r="AP242" s="12" t="s">
        <v>2</v>
      </c>
      <c r="AQ242" s="12" t="s">
        <v>2</v>
      </c>
      <c r="AR242" s="12" t="s">
        <v>2</v>
      </c>
      <c r="AS242" s="12">
        <v>5.6742521146778781E-2</v>
      </c>
      <c r="AT242" s="12">
        <v>1.5162597162861481E-3</v>
      </c>
      <c r="AU242" s="13" t="s">
        <v>2</v>
      </c>
    </row>
    <row r="243" spans="1:47" x14ac:dyDescent="0.25">
      <c r="A243" s="126">
        <v>18</v>
      </c>
      <c r="B243" s="174">
        <v>18</v>
      </c>
      <c r="C243" s="36" t="s">
        <v>21</v>
      </c>
      <c r="D243" s="35">
        <v>482.08</v>
      </c>
      <c r="E243" s="131">
        <v>1.7661217003299999E-2</v>
      </c>
      <c r="F243" s="124">
        <v>1.7663232274565906E-2</v>
      </c>
      <c r="G243" s="124" t="s">
        <v>2</v>
      </c>
      <c r="H243" s="124" t="s">
        <v>535</v>
      </c>
      <c r="I243" s="124" t="s">
        <v>2</v>
      </c>
      <c r="J243" s="124" t="s">
        <v>2</v>
      </c>
      <c r="K243" s="124" t="s">
        <v>2</v>
      </c>
      <c r="L243" s="124" t="s">
        <v>2</v>
      </c>
      <c r="M243" s="124">
        <v>1.766899074608384E-2</v>
      </c>
      <c r="N243" s="124" t="s">
        <v>2</v>
      </c>
      <c r="O243" s="124" t="s">
        <v>2</v>
      </c>
      <c r="P243" s="124" t="s">
        <v>2</v>
      </c>
      <c r="Q243" s="124">
        <v>1.6642900556220534E-2</v>
      </c>
      <c r="R243" s="124">
        <v>1.7662282365295753E-2</v>
      </c>
      <c r="S243" s="125" t="s">
        <v>2</v>
      </c>
      <c r="T243" s="12">
        <v>1.1410715725479516E-4</v>
      </c>
      <c r="U243" s="12" t="s">
        <v>2</v>
      </c>
      <c r="V243" s="12" t="s">
        <v>535</v>
      </c>
      <c r="W243" s="12" t="s">
        <v>2</v>
      </c>
      <c r="X243" s="12" t="s">
        <v>2</v>
      </c>
      <c r="Y243" s="12" t="s">
        <v>2</v>
      </c>
      <c r="Z243" s="12" t="s">
        <v>2</v>
      </c>
      <c r="AA243" s="12">
        <v>4.4015895294123662E-4</v>
      </c>
      <c r="AB243" s="12" t="s">
        <v>2</v>
      </c>
      <c r="AC243" s="12" t="s">
        <v>2</v>
      </c>
      <c r="AD243" s="12" t="s">
        <v>2</v>
      </c>
      <c r="AE243" s="12">
        <v>5.7658339563417003E-2</v>
      </c>
      <c r="AF243" s="12">
        <v>6.0322116848189811E-5</v>
      </c>
      <c r="AG243" s="13" t="s">
        <v>2</v>
      </c>
      <c r="AH243" s="12">
        <v>-1.1410715725479516E-4</v>
      </c>
      <c r="AI243" s="12" t="s">
        <v>2</v>
      </c>
      <c r="AJ243" s="12" t="s">
        <v>535</v>
      </c>
      <c r="AK243" s="12" t="s">
        <v>2</v>
      </c>
      <c r="AL243" s="12" t="s">
        <v>2</v>
      </c>
      <c r="AM243" s="12" t="s">
        <v>2</v>
      </c>
      <c r="AN243" s="12" t="s">
        <v>2</v>
      </c>
      <c r="AO243" s="12">
        <v>-4.4015895294123662E-4</v>
      </c>
      <c r="AP243" s="12" t="s">
        <v>2</v>
      </c>
      <c r="AQ243" s="12" t="s">
        <v>2</v>
      </c>
      <c r="AR243" s="12" t="s">
        <v>2</v>
      </c>
      <c r="AS243" s="12">
        <v>5.7658339563417003E-2</v>
      </c>
      <c r="AT243" s="12">
        <v>-6.0322116848189811E-5</v>
      </c>
      <c r="AU243" s="13" t="s">
        <v>2</v>
      </c>
    </row>
    <row r="244" spans="1:47" x14ac:dyDescent="0.25">
      <c r="A244" s="126">
        <v>18</v>
      </c>
      <c r="B244" s="174">
        <v>18</v>
      </c>
      <c r="C244" s="36" t="s">
        <v>21</v>
      </c>
      <c r="D244" s="35">
        <v>485.21999999999997</v>
      </c>
      <c r="E244" s="131">
        <v>2.00490210082E-2</v>
      </c>
      <c r="F244" s="124">
        <v>2.0055768940214665E-2</v>
      </c>
      <c r="G244" s="124" t="s">
        <v>2</v>
      </c>
      <c r="H244" s="124" t="s">
        <v>535</v>
      </c>
      <c r="I244" s="124" t="s">
        <v>2</v>
      </c>
      <c r="J244" s="124" t="s">
        <v>2</v>
      </c>
      <c r="K244" s="124" t="s">
        <v>2</v>
      </c>
      <c r="L244" s="124" t="s">
        <v>2</v>
      </c>
      <c r="M244" s="124">
        <v>2.0086876774485746E-2</v>
      </c>
      <c r="N244" s="124" t="s">
        <v>2</v>
      </c>
      <c r="O244" s="124" t="s">
        <v>2</v>
      </c>
      <c r="P244" s="124" t="s">
        <v>2</v>
      </c>
      <c r="Q244" s="124" t="s">
        <v>535</v>
      </c>
      <c r="R244" s="124">
        <v>2.0051582697097951E-2</v>
      </c>
      <c r="S244" s="125" t="s">
        <v>2</v>
      </c>
      <c r="T244" s="12">
        <v>3.3657164666069561E-4</v>
      </c>
      <c r="U244" s="12" t="s">
        <v>2</v>
      </c>
      <c r="V244" s="12" t="s">
        <v>535</v>
      </c>
      <c r="W244" s="12" t="s">
        <v>2</v>
      </c>
      <c r="X244" s="12" t="s">
        <v>2</v>
      </c>
      <c r="Y244" s="12" t="s">
        <v>2</v>
      </c>
      <c r="Z244" s="12" t="s">
        <v>2</v>
      </c>
      <c r="AA244" s="12">
        <v>1.8881603381164388E-3</v>
      </c>
      <c r="AB244" s="12" t="s">
        <v>2</v>
      </c>
      <c r="AC244" s="12" t="s">
        <v>2</v>
      </c>
      <c r="AD244" s="12" t="s">
        <v>2</v>
      </c>
      <c r="AE244" s="12" t="s">
        <v>535</v>
      </c>
      <c r="AF244" s="12">
        <v>1.2777127107119074E-4</v>
      </c>
      <c r="AG244" s="13" t="s">
        <v>2</v>
      </c>
      <c r="AH244" s="12">
        <v>-3.3657164666069561E-4</v>
      </c>
      <c r="AI244" s="12" t="s">
        <v>2</v>
      </c>
      <c r="AJ244" s="12" t="s">
        <v>535</v>
      </c>
      <c r="AK244" s="12" t="s">
        <v>2</v>
      </c>
      <c r="AL244" s="12" t="s">
        <v>2</v>
      </c>
      <c r="AM244" s="12" t="s">
        <v>2</v>
      </c>
      <c r="AN244" s="12" t="s">
        <v>2</v>
      </c>
      <c r="AO244" s="12">
        <v>-1.8881603381164388E-3</v>
      </c>
      <c r="AP244" s="12" t="s">
        <v>2</v>
      </c>
      <c r="AQ244" s="12" t="s">
        <v>2</v>
      </c>
      <c r="AR244" s="12" t="s">
        <v>2</v>
      </c>
      <c r="AS244" s="12" t="s">
        <v>535</v>
      </c>
      <c r="AT244" s="12">
        <v>-1.2777127107119074E-4</v>
      </c>
      <c r="AU244" s="13" t="s">
        <v>2</v>
      </c>
    </row>
    <row r="245" spans="1:47" x14ac:dyDescent="0.25">
      <c r="A245" s="126">
        <v>30</v>
      </c>
      <c r="B245" s="174">
        <v>19</v>
      </c>
      <c r="C245" s="36" t="s">
        <v>22</v>
      </c>
      <c r="D245" s="35">
        <v>451.58</v>
      </c>
      <c r="E245" s="132">
        <v>2.32E-3</v>
      </c>
      <c r="F245" s="124">
        <v>2.3162056947114238E-3</v>
      </c>
      <c r="G245" s="124" t="s">
        <v>2</v>
      </c>
      <c r="H245" s="124" t="s">
        <v>2</v>
      </c>
      <c r="I245" s="124" t="s">
        <v>2</v>
      </c>
      <c r="J245" s="124" t="s">
        <v>2</v>
      </c>
      <c r="K245" s="124" t="s">
        <v>2</v>
      </c>
      <c r="L245" s="124" t="s">
        <v>2</v>
      </c>
      <c r="M245" s="124" t="s">
        <v>2</v>
      </c>
      <c r="N245" s="124" t="s">
        <v>2</v>
      </c>
      <c r="O245" s="124" t="s">
        <v>2</v>
      </c>
      <c r="P245" s="124">
        <v>2.310037764857888E-3</v>
      </c>
      <c r="Q245" s="124" t="s">
        <v>2</v>
      </c>
      <c r="R245" s="124" t="s">
        <v>2</v>
      </c>
      <c r="S245" s="125">
        <v>2.3222373626516149E-3</v>
      </c>
      <c r="T245" s="12">
        <v>1.6354764174897453E-3</v>
      </c>
      <c r="U245" s="12" t="s">
        <v>2</v>
      </c>
      <c r="V245" s="12" t="s">
        <v>2</v>
      </c>
      <c r="W245" s="12" t="s">
        <v>2</v>
      </c>
      <c r="X245" s="12" t="s">
        <v>2</v>
      </c>
      <c r="Y245" s="12" t="s">
        <v>2</v>
      </c>
      <c r="Z245" s="12" t="s">
        <v>2</v>
      </c>
      <c r="AA245" s="12" t="s">
        <v>2</v>
      </c>
      <c r="AB245" s="12" t="s">
        <v>2</v>
      </c>
      <c r="AC245" s="12" t="s">
        <v>2</v>
      </c>
      <c r="AD245" s="12">
        <v>4.2940668716000101E-3</v>
      </c>
      <c r="AE245" s="12" t="s">
        <v>2</v>
      </c>
      <c r="AF245" s="12" t="s">
        <v>2</v>
      </c>
      <c r="AG245" s="13">
        <v>9.6438045328227872E-4</v>
      </c>
      <c r="AH245" s="12">
        <v>1.6354764174897453E-3</v>
      </c>
      <c r="AI245" s="12" t="s">
        <v>2</v>
      </c>
      <c r="AJ245" s="12" t="s">
        <v>2</v>
      </c>
      <c r="AK245" s="12" t="s">
        <v>2</v>
      </c>
      <c r="AL245" s="12" t="s">
        <v>2</v>
      </c>
      <c r="AM245" s="12" t="s">
        <v>2</v>
      </c>
      <c r="AN245" s="12" t="s">
        <v>2</v>
      </c>
      <c r="AO245" s="12" t="s">
        <v>2</v>
      </c>
      <c r="AP245" s="12" t="s">
        <v>2</v>
      </c>
      <c r="AQ245" s="12" t="s">
        <v>2</v>
      </c>
      <c r="AR245" s="12">
        <v>4.2940668716000101E-3</v>
      </c>
      <c r="AS245" s="12" t="s">
        <v>2</v>
      </c>
      <c r="AT245" s="12" t="s">
        <v>2</v>
      </c>
      <c r="AU245" s="13">
        <v>-9.6438045328227872E-4</v>
      </c>
    </row>
    <row r="246" spans="1:47" x14ac:dyDescent="0.25">
      <c r="A246" s="126">
        <v>30</v>
      </c>
      <c r="B246" s="174">
        <v>19</v>
      </c>
      <c r="C246" s="36" t="s">
        <v>22</v>
      </c>
      <c r="D246" s="35">
        <v>454.7</v>
      </c>
      <c r="E246" s="132">
        <v>2.7599999999999999E-3</v>
      </c>
      <c r="F246" s="124">
        <v>2.7693513927275846E-3</v>
      </c>
      <c r="G246" s="124" t="s">
        <v>2</v>
      </c>
      <c r="H246" s="124" t="s">
        <v>2</v>
      </c>
      <c r="I246" s="124" t="s">
        <v>2</v>
      </c>
      <c r="J246" s="124" t="s">
        <v>2</v>
      </c>
      <c r="K246" s="124" t="s">
        <v>2</v>
      </c>
      <c r="L246" s="124" t="s">
        <v>2</v>
      </c>
      <c r="M246" s="124" t="s">
        <v>2</v>
      </c>
      <c r="N246" s="124" t="s">
        <v>2</v>
      </c>
      <c r="O246" s="124" t="s">
        <v>2</v>
      </c>
      <c r="P246" s="124">
        <v>2.7656801539253117E-3</v>
      </c>
      <c r="Q246" s="124" t="s">
        <v>2</v>
      </c>
      <c r="R246" s="124" t="s">
        <v>2</v>
      </c>
      <c r="S246" s="125">
        <v>2.7733897688087665E-3</v>
      </c>
      <c r="T246" s="12">
        <v>3.3881857708640286E-3</v>
      </c>
      <c r="U246" s="12" t="s">
        <v>2</v>
      </c>
      <c r="V246" s="12" t="s">
        <v>2</v>
      </c>
      <c r="W246" s="12" t="s">
        <v>2</v>
      </c>
      <c r="X246" s="12" t="s">
        <v>2</v>
      </c>
      <c r="Y246" s="12" t="s">
        <v>2</v>
      </c>
      <c r="Z246" s="12" t="s">
        <v>2</v>
      </c>
      <c r="AA246" s="12" t="s">
        <v>2</v>
      </c>
      <c r="AB246" s="12" t="s">
        <v>2</v>
      </c>
      <c r="AC246" s="12" t="s">
        <v>2</v>
      </c>
      <c r="AD246" s="12">
        <v>2.0580267845332709E-3</v>
      </c>
      <c r="AE246" s="12" t="s">
        <v>2</v>
      </c>
      <c r="AF246" s="12" t="s">
        <v>2</v>
      </c>
      <c r="AG246" s="13">
        <v>4.8513655104226762E-3</v>
      </c>
      <c r="AH246" s="12">
        <v>-3.3881857708640286E-3</v>
      </c>
      <c r="AI246" s="12" t="s">
        <v>2</v>
      </c>
      <c r="AJ246" s="12" t="s">
        <v>2</v>
      </c>
      <c r="AK246" s="12" t="s">
        <v>2</v>
      </c>
      <c r="AL246" s="12" t="s">
        <v>2</v>
      </c>
      <c r="AM246" s="12" t="s">
        <v>2</v>
      </c>
      <c r="AN246" s="12" t="s">
        <v>2</v>
      </c>
      <c r="AO246" s="12" t="s">
        <v>2</v>
      </c>
      <c r="AP246" s="12" t="s">
        <v>2</v>
      </c>
      <c r="AQ246" s="12" t="s">
        <v>2</v>
      </c>
      <c r="AR246" s="12">
        <v>-2.0580267845332709E-3</v>
      </c>
      <c r="AS246" s="12" t="s">
        <v>2</v>
      </c>
      <c r="AT246" s="12" t="s">
        <v>2</v>
      </c>
      <c r="AU246" s="13">
        <v>-4.8513655104226762E-3</v>
      </c>
    </row>
    <row r="247" spans="1:47" x14ac:dyDescent="0.25">
      <c r="A247" s="126">
        <v>30</v>
      </c>
      <c r="B247" s="174">
        <v>19</v>
      </c>
      <c r="C247" s="36" t="s">
        <v>22</v>
      </c>
      <c r="D247" s="35">
        <v>457.23</v>
      </c>
      <c r="E247" s="132">
        <v>3.1900000000000001E-3</v>
      </c>
      <c r="F247" s="124">
        <v>3.1903998266856466E-3</v>
      </c>
      <c r="G247" s="124" t="s">
        <v>2</v>
      </c>
      <c r="H247" s="124" t="s">
        <v>2</v>
      </c>
      <c r="I247" s="124" t="s">
        <v>2</v>
      </c>
      <c r="J247" s="124" t="s">
        <v>2</v>
      </c>
      <c r="K247" s="124" t="s">
        <v>2</v>
      </c>
      <c r="L247" s="124" t="s">
        <v>2</v>
      </c>
      <c r="M247" s="124" t="s">
        <v>2</v>
      </c>
      <c r="N247" s="124" t="s">
        <v>2</v>
      </c>
      <c r="O247" s="124" t="s">
        <v>2</v>
      </c>
      <c r="P247" s="124">
        <v>3.1886863926609992E-3</v>
      </c>
      <c r="Q247" s="124" t="s">
        <v>2</v>
      </c>
      <c r="R247" s="124" t="s">
        <v>2</v>
      </c>
      <c r="S247" s="125">
        <v>3.1945431726006926E-3</v>
      </c>
      <c r="T247" s="12">
        <v>1.2533751901143341E-4</v>
      </c>
      <c r="U247" s="12" t="s">
        <v>2</v>
      </c>
      <c r="V247" s="12" t="s">
        <v>2</v>
      </c>
      <c r="W247" s="12" t="s">
        <v>2</v>
      </c>
      <c r="X247" s="12" t="s">
        <v>2</v>
      </c>
      <c r="Y247" s="12" t="s">
        <v>2</v>
      </c>
      <c r="Z247" s="12" t="s">
        <v>2</v>
      </c>
      <c r="AA247" s="12" t="s">
        <v>2</v>
      </c>
      <c r="AB247" s="12" t="s">
        <v>2</v>
      </c>
      <c r="AC247" s="12" t="s">
        <v>2</v>
      </c>
      <c r="AD247" s="12">
        <v>4.1178913448303687E-4</v>
      </c>
      <c r="AE247" s="12" t="s">
        <v>2</v>
      </c>
      <c r="AF247" s="12" t="s">
        <v>2</v>
      </c>
      <c r="AG247" s="13">
        <v>1.4241920378346396E-3</v>
      </c>
      <c r="AH247" s="12">
        <v>-1.2533751901143341E-4</v>
      </c>
      <c r="AI247" s="12" t="s">
        <v>2</v>
      </c>
      <c r="AJ247" s="12" t="s">
        <v>2</v>
      </c>
      <c r="AK247" s="12" t="s">
        <v>2</v>
      </c>
      <c r="AL247" s="12" t="s">
        <v>2</v>
      </c>
      <c r="AM247" s="12" t="s">
        <v>2</v>
      </c>
      <c r="AN247" s="12" t="s">
        <v>2</v>
      </c>
      <c r="AO247" s="12" t="s">
        <v>2</v>
      </c>
      <c r="AP247" s="12" t="s">
        <v>2</v>
      </c>
      <c r="AQ247" s="12" t="s">
        <v>2</v>
      </c>
      <c r="AR247" s="12">
        <v>4.1178913448303687E-4</v>
      </c>
      <c r="AS247" s="12" t="s">
        <v>2</v>
      </c>
      <c r="AT247" s="12" t="s">
        <v>2</v>
      </c>
      <c r="AU247" s="13">
        <v>-1.4241920378346396E-3</v>
      </c>
    </row>
    <row r="248" spans="1:47" x14ac:dyDescent="0.25">
      <c r="A248" s="126">
        <v>30</v>
      </c>
      <c r="B248" s="174">
        <v>19</v>
      </c>
      <c r="C248" s="36" t="s">
        <v>22</v>
      </c>
      <c r="D248" s="35">
        <v>459.5</v>
      </c>
      <c r="E248" s="132">
        <v>3.6099999999999999E-3</v>
      </c>
      <c r="F248" s="124">
        <v>3.6134231501434269E-3</v>
      </c>
      <c r="G248" s="124" t="s">
        <v>2</v>
      </c>
      <c r="H248" s="124" t="s">
        <v>2</v>
      </c>
      <c r="I248" s="124" t="s">
        <v>2</v>
      </c>
      <c r="J248" s="124" t="s">
        <v>2</v>
      </c>
      <c r="K248" s="124" t="s">
        <v>2</v>
      </c>
      <c r="L248" s="124" t="s">
        <v>2</v>
      </c>
      <c r="M248" s="124" t="s">
        <v>2</v>
      </c>
      <c r="N248" s="124" t="s">
        <v>2</v>
      </c>
      <c r="O248" s="124" t="s">
        <v>2</v>
      </c>
      <c r="P248" s="124">
        <v>3.6132746625949595E-3</v>
      </c>
      <c r="Q248" s="124" t="s">
        <v>2</v>
      </c>
      <c r="R248" s="124" t="s">
        <v>2</v>
      </c>
      <c r="S248" s="125">
        <v>3.6189880310059474E-3</v>
      </c>
      <c r="T248" s="12">
        <v>9.4824103696038761E-4</v>
      </c>
      <c r="U248" s="12" t="s">
        <v>2</v>
      </c>
      <c r="V248" s="12" t="s">
        <v>2</v>
      </c>
      <c r="W248" s="12" t="s">
        <v>2</v>
      </c>
      <c r="X248" s="12" t="s">
        <v>2</v>
      </c>
      <c r="Y248" s="12" t="s">
        <v>2</v>
      </c>
      <c r="Z248" s="12" t="s">
        <v>2</v>
      </c>
      <c r="AA248" s="12" t="s">
        <v>2</v>
      </c>
      <c r="AB248" s="12" t="s">
        <v>2</v>
      </c>
      <c r="AC248" s="12" t="s">
        <v>2</v>
      </c>
      <c r="AD248" s="12">
        <v>9.0710875206635104E-4</v>
      </c>
      <c r="AE248" s="12" t="s">
        <v>2</v>
      </c>
      <c r="AF248" s="12" t="s">
        <v>2</v>
      </c>
      <c r="AG248" s="13">
        <v>2.4897592814259041E-3</v>
      </c>
      <c r="AH248" s="12">
        <v>-9.4824103696038761E-4</v>
      </c>
      <c r="AI248" s="12" t="s">
        <v>2</v>
      </c>
      <c r="AJ248" s="12" t="s">
        <v>2</v>
      </c>
      <c r="AK248" s="12" t="s">
        <v>2</v>
      </c>
      <c r="AL248" s="12" t="s">
        <v>2</v>
      </c>
      <c r="AM248" s="12" t="s">
        <v>2</v>
      </c>
      <c r="AN248" s="12" t="s">
        <v>2</v>
      </c>
      <c r="AO248" s="12" t="s">
        <v>2</v>
      </c>
      <c r="AP248" s="12" t="s">
        <v>2</v>
      </c>
      <c r="AQ248" s="12" t="s">
        <v>2</v>
      </c>
      <c r="AR248" s="12">
        <v>-9.0710875206635104E-4</v>
      </c>
      <c r="AS248" s="12" t="s">
        <v>2</v>
      </c>
      <c r="AT248" s="12" t="s">
        <v>2</v>
      </c>
      <c r="AU248" s="13">
        <v>-2.4897592814259041E-3</v>
      </c>
    </row>
    <row r="249" spans="1:47" x14ac:dyDescent="0.25">
      <c r="A249" s="126">
        <v>30</v>
      </c>
      <c r="B249" s="174">
        <v>19</v>
      </c>
      <c r="C249" s="36" t="s">
        <v>22</v>
      </c>
      <c r="D249" s="35">
        <v>461.85</v>
      </c>
      <c r="E249" s="132">
        <v>4.1000000000000003E-3</v>
      </c>
      <c r="F249" s="124">
        <v>4.1006848816690375E-3</v>
      </c>
      <c r="G249" s="124" t="s">
        <v>2</v>
      </c>
      <c r="H249" s="124" t="s">
        <v>2</v>
      </c>
      <c r="I249" s="124" t="s">
        <v>2</v>
      </c>
      <c r="J249" s="124" t="s">
        <v>2</v>
      </c>
      <c r="K249" s="124" t="s">
        <v>2</v>
      </c>
      <c r="L249" s="124" t="s">
        <v>2</v>
      </c>
      <c r="M249" s="124" t="s">
        <v>2</v>
      </c>
      <c r="N249" s="124" t="s">
        <v>2</v>
      </c>
      <c r="O249" s="124" t="s">
        <v>2</v>
      </c>
      <c r="P249" s="124">
        <v>4.1018057983593223E-3</v>
      </c>
      <c r="Q249" s="124" t="s">
        <v>2</v>
      </c>
      <c r="R249" s="124" t="s">
        <v>2</v>
      </c>
      <c r="S249" s="125">
        <v>4.1088935169792881E-3</v>
      </c>
      <c r="T249" s="12">
        <v>1.6704430952126464E-4</v>
      </c>
      <c r="U249" s="12" t="s">
        <v>2</v>
      </c>
      <c r="V249" s="12" t="s">
        <v>2</v>
      </c>
      <c r="W249" s="12" t="s">
        <v>2</v>
      </c>
      <c r="X249" s="12" t="s">
        <v>2</v>
      </c>
      <c r="Y249" s="12" t="s">
        <v>2</v>
      </c>
      <c r="Z249" s="12" t="s">
        <v>2</v>
      </c>
      <c r="AA249" s="12" t="s">
        <v>2</v>
      </c>
      <c r="AB249" s="12" t="s">
        <v>2</v>
      </c>
      <c r="AC249" s="12" t="s">
        <v>2</v>
      </c>
      <c r="AD249" s="12">
        <v>4.404386242248577E-4</v>
      </c>
      <c r="AE249" s="12" t="s">
        <v>2</v>
      </c>
      <c r="AF249" s="12" t="s">
        <v>2</v>
      </c>
      <c r="AG249" s="13">
        <v>2.1691504827531152E-3</v>
      </c>
      <c r="AH249" s="12">
        <v>-1.6704430952126464E-4</v>
      </c>
      <c r="AI249" s="12" t="s">
        <v>2</v>
      </c>
      <c r="AJ249" s="12" t="s">
        <v>2</v>
      </c>
      <c r="AK249" s="12" t="s">
        <v>2</v>
      </c>
      <c r="AL249" s="12" t="s">
        <v>2</v>
      </c>
      <c r="AM249" s="12" t="s">
        <v>2</v>
      </c>
      <c r="AN249" s="12" t="s">
        <v>2</v>
      </c>
      <c r="AO249" s="12" t="s">
        <v>2</v>
      </c>
      <c r="AP249" s="12" t="s">
        <v>2</v>
      </c>
      <c r="AQ249" s="12" t="s">
        <v>2</v>
      </c>
      <c r="AR249" s="12">
        <v>-4.404386242248577E-4</v>
      </c>
      <c r="AS249" s="12" t="s">
        <v>2</v>
      </c>
      <c r="AT249" s="12" t="s">
        <v>2</v>
      </c>
      <c r="AU249" s="13">
        <v>-2.1691504827531152E-3</v>
      </c>
    </row>
    <row r="250" spans="1:47" x14ac:dyDescent="0.25">
      <c r="A250" s="126">
        <v>30</v>
      </c>
      <c r="B250" s="174">
        <v>19</v>
      </c>
      <c r="C250" s="36" t="s">
        <v>22</v>
      </c>
      <c r="D250" s="35">
        <v>463.55</v>
      </c>
      <c r="E250" s="132">
        <v>4.4900000000000001E-3</v>
      </c>
      <c r="F250" s="124">
        <v>4.4869838518777488E-3</v>
      </c>
      <c r="G250" s="124" t="s">
        <v>2</v>
      </c>
      <c r="H250" s="124" t="s">
        <v>2</v>
      </c>
      <c r="I250" s="124" t="s">
        <v>2</v>
      </c>
      <c r="J250" s="124" t="s">
        <v>2</v>
      </c>
      <c r="K250" s="124" t="s">
        <v>2</v>
      </c>
      <c r="L250" s="124" t="s">
        <v>2</v>
      </c>
      <c r="M250" s="124" t="s">
        <v>2</v>
      </c>
      <c r="N250" s="124" t="s">
        <v>2</v>
      </c>
      <c r="O250" s="124" t="s">
        <v>2</v>
      </c>
      <c r="P250" s="124">
        <v>4.4886932152458543E-3</v>
      </c>
      <c r="Q250" s="124" t="s">
        <v>2</v>
      </c>
      <c r="R250" s="124" t="s">
        <v>2</v>
      </c>
      <c r="S250" s="125">
        <v>4.4976570878380445E-3</v>
      </c>
      <c r="T250" s="12">
        <v>6.7174791141452696E-4</v>
      </c>
      <c r="U250" s="12" t="s">
        <v>2</v>
      </c>
      <c r="V250" s="12" t="s">
        <v>2</v>
      </c>
      <c r="W250" s="12" t="s">
        <v>2</v>
      </c>
      <c r="X250" s="12" t="s">
        <v>2</v>
      </c>
      <c r="Y250" s="12" t="s">
        <v>2</v>
      </c>
      <c r="Z250" s="12" t="s">
        <v>2</v>
      </c>
      <c r="AA250" s="12" t="s">
        <v>2</v>
      </c>
      <c r="AB250" s="12" t="s">
        <v>2</v>
      </c>
      <c r="AC250" s="12" t="s">
        <v>2</v>
      </c>
      <c r="AD250" s="12">
        <v>2.9104337508813899E-4</v>
      </c>
      <c r="AE250" s="12" t="s">
        <v>2</v>
      </c>
      <c r="AF250" s="12" t="s">
        <v>2</v>
      </c>
      <c r="AG250" s="13">
        <v>1.7053647746201454E-3</v>
      </c>
      <c r="AH250" s="12">
        <v>6.7174791141452696E-4</v>
      </c>
      <c r="AI250" s="12" t="s">
        <v>2</v>
      </c>
      <c r="AJ250" s="12" t="s">
        <v>2</v>
      </c>
      <c r="AK250" s="12" t="s">
        <v>2</v>
      </c>
      <c r="AL250" s="12" t="s">
        <v>2</v>
      </c>
      <c r="AM250" s="12" t="s">
        <v>2</v>
      </c>
      <c r="AN250" s="12" t="s">
        <v>2</v>
      </c>
      <c r="AO250" s="12" t="s">
        <v>2</v>
      </c>
      <c r="AP250" s="12" t="s">
        <v>2</v>
      </c>
      <c r="AQ250" s="12" t="s">
        <v>2</v>
      </c>
      <c r="AR250" s="12">
        <v>2.9104337508813899E-4</v>
      </c>
      <c r="AS250" s="12" t="s">
        <v>2</v>
      </c>
      <c r="AT250" s="12" t="s">
        <v>2</v>
      </c>
      <c r="AU250" s="13">
        <v>-1.7053647746201454E-3</v>
      </c>
    </row>
    <row r="251" spans="1:47" x14ac:dyDescent="0.25">
      <c r="A251" s="126">
        <v>30</v>
      </c>
      <c r="B251" s="174">
        <v>19</v>
      </c>
      <c r="C251" s="36" t="s">
        <v>22</v>
      </c>
      <c r="D251" s="35">
        <v>465.2</v>
      </c>
      <c r="E251" s="132">
        <v>4.8999999999999998E-3</v>
      </c>
      <c r="F251" s="124">
        <v>4.89099690590132E-3</v>
      </c>
      <c r="G251" s="124" t="s">
        <v>2</v>
      </c>
      <c r="H251" s="124" t="s">
        <v>2</v>
      </c>
      <c r="I251" s="124" t="s">
        <v>2</v>
      </c>
      <c r="J251" s="124" t="s">
        <v>2</v>
      </c>
      <c r="K251" s="124" t="s">
        <v>2</v>
      </c>
      <c r="L251" s="124" t="s">
        <v>2</v>
      </c>
      <c r="M251" s="124" t="s">
        <v>2</v>
      </c>
      <c r="N251" s="124" t="s">
        <v>2</v>
      </c>
      <c r="O251" s="124" t="s">
        <v>2</v>
      </c>
      <c r="P251" s="124">
        <v>4.8929219451028308E-3</v>
      </c>
      <c r="Q251" s="124" t="s">
        <v>2</v>
      </c>
      <c r="R251" s="124" t="s">
        <v>2</v>
      </c>
      <c r="S251" s="125">
        <v>4.9042792846798683E-3</v>
      </c>
      <c r="T251" s="12">
        <v>1.837366142587725E-3</v>
      </c>
      <c r="U251" s="12" t="s">
        <v>2</v>
      </c>
      <c r="V251" s="12" t="s">
        <v>2</v>
      </c>
      <c r="W251" s="12" t="s">
        <v>2</v>
      </c>
      <c r="X251" s="12" t="s">
        <v>2</v>
      </c>
      <c r="Y251" s="12" t="s">
        <v>2</v>
      </c>
      <c r="Z251" s="12" t="s">
        <v>2</v>
      </c>
      <c r="AA251" s="12" t="s">
        <v>2</v>
      </c>
      <c r="AB251" s="12" t="s">
        <v>2</v>
      </c>
      <c r="AC251" s="12" t="s">
        <v>2</v>
      </c>
      <c r="AD251" s="12">
        <v>1.4445009994222546E-3</v>
      </c>
      <c r="AE251" s="12" t="s">
        <v>2</v>
      </c>
      <c r="AF251" s="12" t="s">
        <v>2</v>
      </c>
      <c r="AG251" s="13">
        <v>8.733234040547923E-4</v>
      </c>
      <c r="AH251" s="12">
        <v>1.837366142587725E-3</v>
      </c>
      <c r="AI251" s="12" t="s">
        <v>2</v>
      </c>
      <c r="AJ251" s="12" t="s">
        <v>2</v>
      </c>
      <c r="AK251" s="12" t="s">
        <v>2</v>
      </c>
      <c r="AL251" s="12" t="s">
        <v>2</v>
      </c>
      <c r="AM251" s="12" t="s">
        <v>2</v>
      </c>
      <c r="AN251" s="12" t="s">
        <v>2</v>
      </c>
      <c r="AO251" s="12" t="s">
        <v>2</v>
      </c>
      <c r="AP251" s="12" t="s">
        <v>2</v>
      </c>
      <c r="AQ251" s="12" t="s">
        <v>2</v>
      </c>
      <c r="AR251" s="12">
        <v>1.4445009994222546E-3</v>
      </c>
      <c r="AS251" s="12" t="s">
        <v>2</v>
      </c>
      <c r="AT251" s="12" t="s">
        <v>2</v>
      </c>
      <c r="AU251" s="13">
        <v>-8.733234040547923E-4</v>
      </c>
    </row>
    <row r="252" spans="1:47" x14ac:dyDescent="0.25">
      <c r="A252" s="126">
        <v>30</v>
      </c>
      <c r="B252" s="174">
        <v>19</v>
      </c>
      <c r="C252" s="36" t="s">
        <v>22</v>
      </c>
      <c r="D252" s="35">
        <v>466.83</v>
      </c>
      <c r="E252" s="132">
        <v>5.3299999999999997E-3</v>
      </c>
      <c r="F252" s="124">
        <v>5.3199469220169913E-3</v>
      </c>
      <c r="G252" s="124" t="s">
        <v>2</v>
      </c>
      <c r="H252" s="124" t="s">
        <v>2</v>
      </c>
      <c r="I252" s="124" t="s">
        <v>2</v>
      </c>
      <c r="J252" s="124" t="s">
        <v>2</v>
      </c>
      <c r="K252" s="124" t="s">
        <v>2</v>
      </c>
      <c r="L252" s="124" t="s">
        <v>2</v>
      </c>
      <c r="M252" s="124" t="s">
        <v>2</v>
      </c>
      <c r="N252" s="124" t="s">
        <v>2</v>
      </c>
      <c r="O252" s="124" t="s">
        <v>2</v>
      </c>
      <c r="P252" s="124">
        <v>5.3216537538151448E-3</v>
      </c>
      <c r="Q252" s="124" t="s">
        <v>2</v>
      </c>
      <c r="R252" s="124" t="s">
        <v>2</v>
      </c>
      <c r="S252" s="125">
        <v>5.3357430238392071E-3</v>
      </c>
      <c r="T252" s="12">
        <v>1.8861309536601109E-3</v>
      </c>
      <c r="U252" s="12" t="s">
        <v>2</v>
      </c>
      <c r="V252" s="12" t="s">
        <v>2</v>
      </c>
      <c r="W252" s="12" t="s">
        <v>2</v>
      </c>
      <c r="X252" s="12" t="s">
        <v>2</v>
      </c>
      <c r="Y252" s="12" t="s">
        <v>2</v>
      </c>
      <c r="Z252" s="12" t="s">
        <v>2</v>
      </c>
      <c r="AA252" s="12" t="s">
        <v>2</v>
      </c>
      <c r="AB252" s="12" t="s">
        <v>2</v>
      </c>
      <c r="AC252" s="12" t="s">
        <v>2</v>
      </c>
      <c r="AD252" s="12">
        <v>1.5658998470646983E-3</v>
      </c>
      <c r="AE252" s="12" t="s">
        <v>2</v>
      </c>
      <c r="AF252" s="12" t="s">
        <v>2</v>
      </c>
      <c r="AG252" s="13">
        <v>1.0774904013522348E-3</v>
      </c>
      <c r="AH252" s="12">
        <v>1.8861309536601109E-3</v>
      </c>
      <c r="AI252" s="12" t="s">
        <v>2</v>
      </c>
      <c r="AJ252" s="12" t="s">
        <v>2</v>
      </c>
      <c r="AK252" s="12" t="s">
        <v>2</v>
      </c>
      <c r="AL252" s="12" t="s">
        <v>2</v>
      </c>
      <c r="AM252" s="12" t="s">
        <v>2</v>
      </c>
      <c r="AN252" s="12" t="s">
        <v>2</v>
      </c>
      <c r="AO252" s="12" t="s">
        <v>2</v>
      </c>
      <c r="AP252" s="12" t="s">
        <v>2</v>
      </c>
      <c r="AQ252" s="12" t="s">
        <v>2</v>
      </c>
      <c r="AR252" s="12">
        <v>1.5658998470646983E-3</v>
      </c>
      <c r="AS252" s="12" t="s">
        <v>2</v>
      </c>
      <c r="AT252" s="12" t="s">
        <v>2</v>
      </c>
      <c r="AU252" s="13">
        <v>-1.0774904013522348E-3</v>
      </c>
    </row>
    <row r="253" spans="1:47" x14ac:dyDescent="0.25">
      <c r="A253" s="126">
        <v>30</v>
      </c>
      <c r="B253" s="174">
        <v>19</v>
      </c>
      <c r="C253" s="36" t="s">
        <v>22</v>
      </c>
      <c r="D253" s="35">
        <v>469.55</v>
      </c>
      <c r="E253" s="132">
        <v>6.1000000000000004E-3</v>
      </c>
      <c r="F253" s="124">
        <v>6.1065560365932241E-3</v>
      </c>
      <c r="G253" s="124" t="s">
        <v>2</v>
      </c>
      <c r="H253" s="124" t="s">
        <v>2</v>
      </c>
      <c r="I253" s="124" t="s">
        <v>2</v>
      </c>
      <c r="J253" s="124" t="s">
        <v>2</v>
      </c>
      <c r="K253" s="124" t="s">
        <v>2</v>
      </c>
      <c r="L253" s="124" t="s">
        <v>2</v>
      </c>
      <c r="M253" s="124" t="s">
        <v>2</v>
      </c>
      <c r="N253" s="124" t="s">
        <v>2</v>
      </c>
      <c r="O253" s="124" t="s">
        <v>2</v>
      </c>
      <c r="P253" s="124">
        <v>6.1066781548163558E-3</v>
      </c>
      <c r="Q253" s="124" t="s">
        <v>2</v>
      </c>
      <c r="R253" s="124" t="s">
        <v>2</v>
      </c>
      <c r="S253" s="125">
        <v>6.1253981624860357E-3</v>
      </c>
      <c r="T253" s="12">
        <v>1.0747600972497845E-3</v>
      </c>
      <c r="U253" s="12" t="s">
        <v>2</v>
      </c>
      <c r="V253" s="12" t="s">
        <v>2</v>
      </c>
      <c r="W253" s="12" t="s">
        <v>2</v>
      </c>
      <c r="X253" s="12" t="s">
        <v>2</v>
      </c>
      <c r="Y253" s="12" t="s">
        <v>2</v>
      </c>
      <c r="Z253" s="12" t="s">
        <v>2</v>
      </c>
      <c r="AA253" s="12" t="s">
        <v>2</v>
      </c>
      <c r="AB253" s="12" t="s">
        <v>2</v>
      </c>
      <c r="AC253" s="12" t="s">
        <v>2</v>
      </c>
      <c r="AD253" s="12">
        <v>1.0947794780910591E-3</v>
      </c>
      <c r="AE253" s="12" t="s">
        <v>2</v>
      </c>
      <c r="AF253" s="12" t="s">
        <v>2</v>
      </c>
      <c r="AG253" s="13">
        <v>4.1636331944320164E-3</v>
      </c>
      <c r="AH253" s="12">
        <v>-1.0747600972497845E-3</v>
      </c>
      <c r="AI253" s="12" t="s">
        <v>2</v>
      </c>
      <c r="AJ253" s="12" t="s">
        <v>2</v>
      </c>
      <c r="AK253" s="12" t="s">
        <v>2</v>
      </c>
      <c r="AL253" s="12" t="s">
        <v>2</v>
      </c>
      <c r="AM253" s="12" t="s">
        <v>2</v>
      </c>
      <c r="AN253" s="12" t="s">
        <v>2</v>
      </c>
      <c r="AO253" s="12" t="s">
        <v>2</v>
      </c>
      <c r="AP253" s="12" t="s">
        <v>2</v>
      </c>
      <c r="AQ253" s="12" t="s">
        <v>2</v>
      </c>
      <c r="AR253" s="12">
        <v>-1.0947794780910591E-3</v>
      </c>
      <c r="AS253" s="12" t="s">
        <v>2</v>
      </c>
      <c r="AT253" s="12" t="s">
        <v>2</v>
      </c>
      <c r="AU253" s="13">
        <v>-4.1636331944320164E-3</v>
      </c>
    </row>
    <row r="254" spans="1:47" x14ac:dyDescent="0.25">
      <c r="A254" s="126">
        <v>30</v>
      </c>
      <c r="B254" s="174">
        <v>19</v>
      </c>
      <c r="C254" s="36" t="s">
        <v>22</v>
      </c>
      <c r="D254" s="35">
        <v>470.4</v>
      </c>
      <c r="E254" s="132">
        <v>6.3699999999999998E-3</v>
      </c>
      <c r="F254" s="124">
        <v>6.3716438147558563E-3</v>
      </c>
      <c r="G254" s="124" t="s">
        <v>2</v>
      </c>
      <c r="H254" s="124" t="s">
        <v>2</v>
      </c>
      <c r="I254" s="124" t="s">
        <v>2</v>
      </c>
      <c r="J254" s="124" t="s">
        <v>2</v>
      </c>
      <c r="K254" s="124" t="s">
        <v>2</v>
      </c>
      <c r="L254" s="124" t="s">
        <v>2</v>
      </c>
      <c r="M254" s="124" t="s">
        <v>2</v>
      </c>
      <c r="N254" s="124" t="s">
        <v>2</v>
      </c>
      <c r="O254" s="124" t="s">
        <v>2</v>
      </c>
      <c r="P254" s="124">
        <v>6.3708915409498214E-3</v>
      </c>
      <c r="Q254" s="124" t="s">
        <v>2</v>
      </c>
      <c r="R254" s="124" t="s">
        <v>2</v>
      </c>
      <c r="S254" s="125">
        <v>6.3908559588355318E-3</v>
      </c>
      <c r="T254" s="12">
        <v>2.580556916572196E-4</v>
      </c>
      <c r="U254" s="12" t="s">
        <v>2</v>
      </c>
      <c r="V254" s="12" t="s">
        <v>2</v>
      </c>
      <c r="W254" s="12" t="s">
        <v>2</v>
      </c>
      <c r="X254" s="12" t="s">
        <v>2</v>
      </c>
      <c r="Y254" s="12" t="s">
        <v>2</v>
      </c>
      <c r="Z254" s="12" t="s">
        <v>2</v>
      </c>
      <c r="AA254" s="12" t="s">
        <v>2</v>
      </c>
      <c r="AB254" s="12" t="s">
        <v>2</v>
      </c>
      <c r="AC254" s="12" t="s">
        <v>2</v>
      </c>
      <c r="AD254" s="12">
        <v>1.3995933278204947E-4</v>
      </c>
      <c r="AE254" s="12" t="s">
        <v>2</v>
      </c>
      <c r="AF254" s="12" t="s">
        <v>2</v>
      </c>
      <c r="AG254" s="13">
        <v>3.2740908690003117E-3</v>
      </c>
      <c r="AH254" s="12">
        <v>-2.580556916572196E-4</v>
      </c>
      <c r="AI254" s="12" t="s">
        <v>2</v>
      </c>
      <c r="AJ254" s="12" t="s">
        <v>2</v>
      </c>
      <c r="AK254" s="12" t="s">
        <v>2</v>
      </c>
      <c r="AL254" s="12" t="s">
        <v>2</v>
      </c>
      <c r="AM254" s="12" t="s">
        <v>2</v>
      </c>
      <c r="AN254" s="12" t="s">
        <v>2</v>
      </c>
      <c r="AO254" s="12" t="s">
        <v>2</v>
      </c>
      <c r="AP254" s="12" t="s">
        <v>2</v>
      </c>
      <c r="AQ254" s="12" t="s">
        <v>2</v>
      </c>
      <c r="AR254" s="12">
        <v>-1.3995933278204947E-4</v>
      </c>
      <c r="AS254" s="12" t="s">
        <v>2</v>
      </c>
      <c r="AT254" s="12" t="s">
        <v>2</v>
      </c>
      <c r="AU254" s="13">
        <v>-3.2740908690003117E-3</v>
      </c>
    </row>
    <row r="255" spans="1:47" x14ac:dyDescent="0.25">
      <c r="A255" s="126">
        <v>30</v>
      </c>
      <c r="B255" s="174">
        <v>19</v>
      </c>
      <c r="C255" s="36" t="s">
        <v>22</v>
      </c>
      <c r="D255" s="35">
        <v>471.25</v>
      </c>
      <c r="E255" s="132">
        <v>6.6499999999999997E-3</v>
      </c>
      <c r="F255" s="124">
        <v>6.6463753123883482E-3</v>
      </c>
      <c r="G255" s="124" t="s">
        <v>2</v>
      </c>
      <c r="H255" s="124" t="s">
        <v>2</v>
      </c>
      <c r="I255" s="124" t="s">
        <v>2</v>
      </c>
      <c r="J255" s="124" t="s">
        <v>2</v>
      </c>
      <c r="K255" s="124" t="s">
        <v>2</v>
      </c>
      <c r="L255" s="124" t="s">
        <v>2</v>
      </c>
      <c r="M255" s="124" t="s">
        <v>2</v>
      </c>
      <c r="N255" s="124" t="s">
        <v>2</v>
      </c>
      <c r="O255" s="124" t="s">
        <v>2</v>
      </c>
      <c r="P255" s="124">
        <v>6.6445386822684988E-3</v>
      </c>
      <c r="Q255" s="124" t="s">
        <v>2</v>
      </c>
      <c r="R255" s="124" t="s">
        <v>2</v>
      </c>
      <c r="S255" s="125">
        <v>6.6655385908329333E-3</v>
      </c>
      <c r="T255" s="12">
        <v>5.4506580626337753E-4</v>
      </c>
      <c r="U255" s="12" t="s">
        <v>2</v>
      </c>
      <c r="V255" s="12" t="s">
        <v>2</v>
      </c>
      <c r="W255" s="12" t="s">
        <v>2</v>
      </c>
      <c r="X255" s="12" t="s">
        <v>2</v>
      </c>
      <c r="Y255" s="12" t="s">
        <v>2</v>
      </c>
      <c r="Z255" s="12" t="s">
        <v>2</v>
      </c>
      <c r="AA255" s="12" t="s">
        <v>2</v>
      </c>
      <c r="AB255" s="12" t="s">
        <v>2</v>
      </c>
      <c r="AC255" s="12" t="s">
        <v>2</v>
      </c>
      <c r="AD255" s="12">
        <v>8.2125078669185558E-4</v>
      </c>
      <c r="AE255" s="12" t="s">
        <v>2</v>
      </c>
      <c r="AF255" s="12" t="s">
        <v>2</v>
      </c>
      <c r="AG255" s="13">
        <v>2.3366302004411473E-3</v>
      </c>
      <c r="AH255" s="12">
        <v>5.4506580626337753E-4</v>
      </c>
      <c r="AI255" s="12" t="s">
        <v>2</v>
      </c>
      <c r="AJ255" s="12" t="s">
        <v>2</v>
      </c>
      <c r="AK255" s="12" t="s">
        <v>2</v>
      </c>
      <c r="AL255" s="12" t="s">
        <v>2</v>
      </c>
      <c r="AM255" s="12" t="s">
        <v>2</v>
      </c>
      <c r="AN255" s="12" t="s">
        <v>2</v>
      </c>
      <c r="AO255" s="12" t="s">
        <v>2</v>
      </c>
      <c r="AP255" s="12" t="s">
        <v>2</v>
      </c>
      <c r="AQ255" s="12" t="s">
        <v>2</v>
      </c>
      <c r="AR255" s="12">
        <v>8.2125078669185558E-4</v>
      </c>
      <c r="AS255" s="12" t="s">
        <v>2</v>
      </c>
      <c r="AT255" s="12" t="s">
        <v>2</v>
      </c>
      <c r="AU255" s="13">
        <v>-2.3366302004411473E-3</v>
      </c>
    </row>
    <row r="256" spans="1:47" x14ac:dyDescent="0.25">
      <c r="A256" s="126">
        <v>30</v>
      </c>
      <c r="B256" s="174">
        <v>19</v>
      </c>
      <c r="C256" s="36" t="s">
        <v>22</v>
      </c>
      <c r="D256" s="35">
        <v>472.3</v>
      </c>
      <c r="E256" s="132">
        <v>7.0000000000000001E-3</v>
      </c>
      <c r="F256" s="124">
        <v>6.9994777013440345E-3</v>
      </c>
      <c r="G256" s="124" t="s">
        <v>2</v>
      </c>
      <c r="H256" s="124" t="s">
        <v>2</v>
      </c>
      <c r="I256" s="124" t="s">
        <v>2</v>
      </c>
      <c r="J256" s="124" t="s">
        <v>2</v>
      </c>
      <c r="K256" s="124" t="s">
        <v>2</v>
      </c>
      <c r="L256" s="124" t="s">
        <v>2</v>
      </c>
      <c r="M256" s="124" t="s">
        <v>2</v>
      </c>
      <c r="N256" s="124" t="s">
        <v>2</v>
      </c>
      <c r="O256" s="124" t="s">
        <v>2</v>
      </c>
      <c r="P256" s="124">
        <v>6.9959842709922228E-3</v>
      </c>
      <c r="Q256" s="124" t="s">
        <v>2</v>
      </c>
      <c r="R256" s="124" t="s">
        <v>2</v>
      </c>
      <c r="S256" s="125">
        <v>7.0178584921828683E-3</v>
      </c>
      <c r="T256" s="12">
        <v>7.461409370937224E-5</v>
      </c>
      <c r="U256" s="12" t="s">
        <v>2</v>
      </c>
      <c r="V256" s="12" t="s">
        <v>2</v>
      </c>
      <c r="W256" s="12" t="s">
        <v>2</v>
      </c>
      <c r="X256" s="12" t="s">
        <v>2</v>
      </c>
      <c r="Y256" s="12" t="s">
        <v>2</v>
      </c>
      <c r="Z256" s="12" t="s">
        <v>2</v>
      </c>
      <c r="AA256" s="12" t="s">
        <v>2</v>
      </c>
      <c r="AB256" s="12" t="s">
        <v>2</v>
      </c>
      <c r="AC256" s="12" t="s">
        <v>2</v>
      </c>
      <c r="AD256" s="12">
        <v>5.7367557253961852E-4</v>
      </c>
      <c r="AE256" s="12" t="s">
        <v>2</v>
      </c>
      <c r="AF256" s="12" t="s">
        <v>2</v>
      </c>
      <c r="AG256" s="13">
        <v>2.551213168981169E-3</v>
      </c>
      <c r="AH256" s="12">
        <v>7.461409370937224E-5</v>
      </c>
      <c r="AI256" s="12" t="s">
        <v>2</v>
      </c>
      <c r="AJ256" s="12" t="s">
        <v>2</v>
      </c>
      <c r="AK256" s="12" t="s">
        <v>2</v>
      </c>
      <c r="AL256" s="12" t="s">
        <v>2</v>
      </c>
      <c r="AM256" s="12" t="s">
        <v>2</v>
      </c>
      <c r="AN256" s="12" t="s">
        <v>2</v>
      </c>
      <c r="AO256" s="12" t="s">
        <v>2</v>
      </c>
      <c r="AP256" s="12" t="s">
        <v>2</v>
      </c>
      <c r="AQ256" s="12" t="s">
        <v>2</v>
      </c>
      <c r="AR256" s="12">
        <v>5.7367557253961852E-4</v>
      </c>
      <c r="AS256" s="12" t="s">
        <v>2</v>
      </c>
      <c r="AT256" s="12" t="s">
        <v>2</v>
      </c>
      <c r="AU256" s="13">
        <v>-2.551213168981169E-3</v>
      </c>
    </row>
    <row r="257" spans="1:47" x14ac:dyDescent="0.25">
      <c r="A257" s="126">
        <v>30</v>
      </c>
      <c r="B257" s="174">
        <v>19</v>
      </c>
      <c r="C257" s="36" t="s">
        <v>22</v>
      </c>
      <c r="D257" s="35">
        <v>473.15</v>
      </c>
      <c r="E257" s="132">
        <v>7.3000000000000001E-3</v>
      </c>
      <c r="F257" s="124">
        <v>7.2967779569062781E-3</v>
      </c>
      <c r="G257" s="124" t="s">
        <v>2</v>
      </c>
      <c r="H257" s="124" t="s">
        <v>2</v>
      </c>
      <c r="I257" s="124" t="s">
        <v>2</v>
      </c>
      <c r="J257" s="124" t="s">
        <v>2</v>
      </c>
      <c r="K257" s="124" t="s">
        <v>2</v>
      </c>
      <c r="L257" s="124" t="s">
        <v>2</v>
      </c>
      <c r="M257" s="124" t="s">
        <v>2</v>
      </c>
      <c r="N257" s="124" t="s">
        <v>2</v>
      </c>
      <c r="O257" s="124" t="s">
        <v>2</v>
      </c>
      <c r="P257" s="124">
        <v>7.2916630449236294E-3</v>
      </c>
      <c r="Q257" s="124" t="s">
        <v>2</v>
      </c>
      <c r="R257" s="124" t="s">
        <v>2</v>
      </c>
      <c r="S257" s="125">
        <v>7.3138115281319678E-3</v>
      </c>
      <c r="T257" s="12">
        <v>4.4137576626327953E-4</v>
      </c>
      <c r="U257" s="12" t="s">
        <v>2</v>
      </c>
      <c r="V257" s="12" t="s">
        <v>2</v>
      </c>
      <c r="W257" s="12" t="s">
        <v>2</v>
      </c>
      <c r="X257" s="12" t="s">
        <v>2</v>
      </c>
      <c r="Y257" s="12" t="s">
        <v>2</v>
      </c>
      <c r="Z257" s="12" t="s">
        <v>2</v>
      </c>
      <c r="AA257" s="12" t="s">
        <v>2</v>
      </c>
      <c r="AB257" s="12" t="s">
        <v>2</v>
      </c>
      <c r="AC257" s="12" t="s">
        <v>2</v>
      </c>
      <c r="AD257" s="12">
        <v>1.1420486405987263E-3</v>
      </c>
      <c r="AE257" s="12" t="s">
        <v>2</v>
      </c>
      <c r="AF257" s="12" t="s">
        <v>2</v>
      </c>
      <c r="AG257" s="13">
        <v>1.8919901550640691E-3</v>
      </c>
      <c r="AH257" s="12">
        <v>4.4137576626327953E-4</v>
      </c>
      <c r="AI257" s="12" t="s">
        <v>2</v>
      </c>
      <c r="AJ257" s="12" t="s">
        <v>2</v>
      </c>
      <c r="AK257" s="12" t="s">
        <v>2</v>
      </c>
      <c r="AL257" s="12" t="s">
        <v>2</v>
      </c>
      <c r="AM257" s="12" t="s">
        <v>2</v>
      </c>
      <c r="AN257" s="12" t="s">
        <v>2</v>
      </c>
      <c r="AO257" s="12" t="s">
        <v>2</v>
      </c>
      <c r="AP257" s="12" t="s">
        <v>2</v>
      </c>
      <c r="AQ257" s="12" t="s">
        <v>2</v>
      </c>
      <c r="AR257" s="12">
        <v>1.1420486405987263E-3</v>
      </c>
      <c r="AS257" s="12" t="s">
        <v>2</v>
      </c>
      <c r="AT257" s="12" t="s">
        <v>2</v>
      </c>
      <c r="AU257" s="13">
        <v>-1.8919901550640691E-3</v>
      </c>
    </row>
    <row r="258" spans="1:47" x14ac:dyDescent="0.25">
      <c r="A258" s="126">
        <v>30</v>
      </c>
      <c r="B258" s="174">
        <v>19</v>
      </c>
      <c r="C258" s="36" t="s">
        <v>22</v>
      </c>
      <c r="D258" s="35">
        <v>474.9</v>
      </c>
      <c r="E258" s="132">
        <v>7.9399999999999991E-3</v>
      </c>
      <c r="F258" s="124">
        <v>7.9424539451289026E-3</v>
      </c>
      <c r="G258" s="124" t="s">
        <v>2</v>
      </c>
      <c r="H258" s="124" t="s">
        <v>2</v>
      </c>
      <c r="I258" s="124" t="s">
        <v>2</v>
      </c>
      <c r="J258" s="124" t="s">
        <v>2</v>
      </c>
      <c r="K258" s="124" t="s">
        <v>2</v>
      </c>
      <c r="L258" s="124" t="s">
        <v>2</v>
      </c>
      <c r="M258" s="124" t="s">
        <v>2</v>
      </c>
      <c r="N258" s="124" t="s">
        <v>2</v>
      </c>
      <c r="O258" s="124" t="s">
        <v>2</v>
      </c>
      <c r="P258" s="124">
        <v>7.9331177648477476E-3</v>
      </c>
      <c r="Q258" s="124" t="s">
        <v>2</v>
      </c>
      <c r="R258" s="124" t="s">
        <v>2</v>
      </c>
      <c r="S258" s="125">
        <v>7.9541555916707134E-3</v>
      </c>
      <c r="T258" s="12">
        <v>3.090610993581162E-4</v>
      </c>
      <c r="U258" s="12" t="s">
        <v>2</v>
      </c>
      <c r="V258" s="12" t="s">
        <v>2</v>
      </c>
      <c r="W258" s="12" t="s">
        <v>2</v>
      </c>
      <c r="X258" s="12" t="s">
        <v>2</v>
      </c>
      <c r="Y258" s="12" t="s">
        <v>2</v>
      </c>
      <c r="Z258" s="12" t="s">
        <v>2</v>
      </c>
      <c r="AA258" s="12" t="s">
        <v>2</v>
      </c>
      <c r="AB258" s="12" t="s">
        <v>2</v>
      </c>
      <c r="AC258" s="12" t="s">
        <v>2</v>
      </c>
      <c r="AD258" s="12">
        <v>8.6678024587551129E-4</v>
      </c>
      <c r="AE258" s="12" t="s">
        <v>2</v>
      </c>
      <c r="AF258" s="12" t="s">
        <v>2</v>
      </c>
      <c r="AG258" s="13">
        <v>1.782820109661742E-3</v>
      </c>
      <c r="AH258" s="12">
        <v>-3.090610993581162E-4</v>
      </c>
      <c r="AI258" s="12" t="s">
        <v>2</v>
      </c>
      <c r="AJ258" s="12" t="s">
        <v>2</v>
      </c>
      <c r="AK258" s="12" t="s">
        <v>2</v>
      </c>
      <c r="AL258" s="12" t="s">
        <v>2</v>
      </c>
      <c r="AM258" s="12" t="s">
        <v>2</v>
      </c>
      <c r="AN258" s="12" t="s">
        <v>2</v>
      </c>
      <c r="AO258" s="12" t="s">
        <v>2</v>
      </c>
      <c r="AP258" s="12" t="s">
        <v>2</v>
      </c>
      <c r="AQ258" s="12" t="s">
        <v>2</v>
      </c>
      <c r="AR258" s="12">
        <v>8.6678024587551129E-4</v>
      </c>
      <c r="AS258" s="12" t="s">
        <v>2</v>
      </c>
      <c r="AT258" s="12" t="s">
        <v>2</v>
      </c>
      <c r="AU258" s="13">
        <v>-1.782820109661742E-3</v>
      </c>
    </row>
    <row r="259" spans="1:47" x14ac:dyDescent="0.25">
      <c r="A259" s="126">
        <v>30</v>
      </c>
      <c r="B259" s="174">
        <v>19</v>
      </c>
      <c r="C259" s="36" t="s">
        <v>22</v>
      </c>
      <c r="D259" s="35">
        <v>476.8</v>
      </c>
      <c r="E259" s="132">
        <v>8.6800000000000002E-3</v>
      </c>
      <c r="F259" s="124">
        <v>8.6972137015159465E-3</v>
      </c>
      <c r="G259" s="124" t="s">
        <v>2</v>
      </c>
      <c r="H259" s="124" t="s">
        <v>2</v>
      </c>
      <c r="I259" s="124" t="s">
        <v>2</v>
      </c>
      <c r="J259" s="124" t="s">
        <v>2</v>
      </c>
      <c r="K259" s="124" t="s">
        <v>2</v>
      </c>
      <c r="L259" s="124" t="s">
        <v>2</v>
      </c>
      <c r="M259" s="124" t="s">
        <v>2</v>
      </c>
      <c r="N259" s="124" t="s">
        <v>2</v>
      </c>
      <c r="O259" s="124" t="s">
        <v>2</v>
      </c>
      <c r="P259" s="124">
        <v>8.6817592185324463E-3</v>
      </c>
      <c r="Q259" s="124" t="s">
        <v>2</v>
      </c>
      <c r="R259" s="124" t="s">
        <v>2</v>
      </c>
      <c r="S259" s="125">
        <v>8.6980376243254338E-3</v>
      </c>
      <c r="T259" s="12">
        <v>1.9831453359385165E-3</v>
      </c>
      <c r="U259" s="12" t="s">
        <v>2</v>
      </c>
      <c r="V259" s="12" t="s">
        <v>2</v>
      </c>
      <c r="W259" s="12" t="s">
        <v>2</v>
      </c>
      <c r="X259" s="12" t="s">
        <v>2</v>
      </c>
      <c r="Y259" s="12" t="s">
        <v>2</v>
      </c>
      <c r="Z259" s="12" t="s">
        <v>2</v>
      </c>
      <c r="AA259" s="12" t="s">
        <v>2</v>
      </c>
      <c r="AB259" s="12" t="s">
        <v>2</v>
      </c>
      <c r="AC259" s="12" t="s">
        <v>2</v>
      </c>
      <c r="AD259" s="12">
        <v>2.0267494613434263E-4</v>
      </c>
      <c r="AE259" s="12" t="s">
        <v>2</v>
      </c>
      <c r="AF259" s="12" t="s">
        <v>2</v>
      </c>
      <c r="AG259" s="13">
        <v>2.0780673185983442E-3</v>
      </c>
      <c r="AH259" s="12">
        <v>-1.9831453359385165E-3</v>
      </c>
      <c r="AI259" s="12" t="s">
        <v>2</v>
      </c>
      <c r="AJ259" s="12" t="s">
        <v>2</v>
      </c>
      <c r="AK259" s="12" t="s">
        <v>2</v>
      </c>
      <c r="AL259" s="12" t="s">
        <v>2</v>
      </c>
      <c r="AM259" s="12" t="s">
        <v>2</v>
      </c>
      <c r="AN259" s="12" t="s">
        <v>2</v>
      </c>
      <c r="AO259" s="12" t="s">
        <v>2</v>
      </c>
      <c r="AP259" s="12" t="s">
        <v>2</v>
      </c>
      <c r="AQ259" s="12" t="s">
        <v>2</v>
      </c>
      <c r="AR259" s="12">
        <v>-2.0267494613434263E-4</v>
      </c>
      <c r="AS259" s="12" t="s">
        <v>2</v>
      </c>
      <c r="AT259" s="12" t="s">
        <v>2</v>
      </c>
      <c r="AU259" s="13">
        <v>-2.0780673185983442E-3</v>
      </c>
    </row>
    <row r="260" spans="1:47" x14ac:dyDescent="0.25">
      <c r="A260" s="126">
        <v>6</v>
      </c>
      <c r="B260" s="174">
        <v>20</v>
      </c>
      <c r="C260" s="36" t="s">
        <v>23</v>
      </c>
      <c r="D260" s="104">
        <v>399.84</v>
      </c>
      <c r="E260" s="131">
        <v>2.5544565708799998E-4</v>
      </c>
      <c r="F260" s="124">
        <v>2.5630637850612546E-4</v>
      </c>
      <c r="G260" s="124" t="s">
        <v>2</v>
      </c>
      <c r="H260" s="124">
        <v>2.5771970032294108E-4</v>
      </c>
      <c r="I260" s="124" t="s">
        <v>2</v>
      </c>
      <c r="J260" s="124" t="s">
        <v>2</v>
      </c>
      <c r="K260" s="124" t="s">
        <v>2</v>
      </c>
      <c r="L260" s="124" t="s">
        <v>2</v>
      </c>
      <c r="M260" s="124" t="s">
        <v>2</v>
      </c>
      <c r="N260" s="124" t="s">
        <v>2</v>
      </c>
      <c r="O260" s="124" t="s">
        <v>2</v>
      </c>
      <c r="P260" s="124" t="s">
        <v>2</v>
      </c>
      <c r="Q260" s="124">
        <v>2.3378403908014923E-4</v>
      </c>
      <c r="R260" s="124">
        <v>2.5752236204818678E-4</v>
      </c>
      <c r="S260" s="125" t="s">
        <v>2</v>
      </c>
      <c r="T260" s="12">
        <v>3.3694893385052176E-3</v>
      </c>
      <c r="U260" s="12" t="s">
        <v>2</v>
      </c>
      <c r="V260" s="12">
        <v>8.9022583545340893E-3</v>
      </c>
      <c r="W260" s="12" t="s">
        <v>2</v>
      </c>
      <c r="X260" s="12" t="s">
        <v>2</v>
      </c>
      <c r="Y260" s="12" t="s">
        <v>2</v>
      </c>
      <c r="Z260" s="12" t="s">
        <v>2</v>
      </c>
      <c r="AA260" s="12" t="s">
        <v>2</v>
      </c>
      <c r="AB260" s="12" t="s">
        <v>2</v>
      </c>
      <c r="AC260" s="12" t="s">
        <v>2</v>
      </c>
      <c r="AD260" s="12" t="s">
        <v>2</v>
      </c>
      <c r="AE260" s="12">
        <v>8.4799319960207481E-2</v>
      </c>
      <c r="AF260" s="12">
        <v>8.1297328905904215E-3</v>
      </c>
      <c r="AG260" s="13" t="s">
        <v>2</v>
      </c>
      <c r="AH260" s="12">
        <v>-3.3694893385052176E-3</v>
      </c>
      <c r="AI260" s="12" t="s">
        <v>2</v>
      </c>
      <c r="AJ260" s="12">
        <v>-8.9022583545340893E-3</v>
      </c>
      <c r="AK260" s="12" t="s">
        <v>2</v>
      </c>
      <c r="AL260" s="12" t="s">
        <v>2</v>
      </c>
      <c r="AM260" s="12" t="s">
        <v>2</v>
      </c>
      <c r="AN260" s="12" t="s">
        <v>2</v>
      </c>
      <c r="AO260" s="12" t="s">
        <v>2</v>
      </c>
      <c r="AP260" s="12" t="s">
        <v>2</v>
      </c>
      <c r="AQ260" s="12" t="s">
        <v>2</v>
      </c>
      <c r="AR260" s="12" t="s">
        <v>2</v>
      </c>
      <c r="AS260" s="12">
        <v>8.4799319960207481E-2</v>
      </c>
      <c r="AT260" s="12">
        <v>-8.1297328905904215E-3</v>
      </c>
      <c r="AU260" s="13" t="s">
        <v>2</v>
      </c>
    </row>
    <row r="261" spans="1:47" x14ac:dyDescent="0.25">
      <c r="A261" s="126">
        <v>6</v>
      </c>
      <c r="B261" s="174">
        <v>20</v>
      </c>
      <c r="C261" s="36" t="s">
        <v>23</v>
      </c>
      <c r="D261" s="104">
        <v>399.85999999999996</v>
      </c>
      <c r="E261" s="131">
        <v>2.57712137344E-4</v>
      </c>
      <c r="F261" s="124">
        <v>2.566465588241666E-4</v>
      </c>
      <c r="G261" s="124" t="s">
        <v>2</v>
      </c>
      <c r="H261" s="124">
        <v>2.5805755219893741E-4</v>
      </c>
      <c r="I261" s="124" t="s">
        <v>2</v>
      </c>
      <c r="J261" s="124" t="s">
        <v>2</v>
      </c>
      <c r="K261" s="124" t="s">
        <v>2</v>
      </c>
      <c r="L261" s="124" t="s">
        <v>2</v>
      </c>
      <c r="M261" s="124" t="s">
        <v>2</v>
      </c>
      <c r="N261" s="124" t="s">
        <v>2</v>
      </c>
      <c r="O261" s="124" t="s">
        <v>2</v>
      </c>
      <c r="P261" s="124" t="s">
        <v>2</v>
      </c>
      <c r="Q261" s="124">
        <v>2.341323793043427E-4</v>
      </c>
      <c r="R261" s="124">
        <v>2.5785990304842682E-4</v>
      </c>
      <c r="S261" s="125" t="s">
        <v>2</v>
      </c>
      <c r="T261" s="12">
        <v>4.1347626495799976E-3</v>
      </c>
      <c r="U261" s="12" t="s">
        <v>2</v>
      </c>
      <c r="V261" s="12">
        <v>1.3403127167283828E-3</v>
      </c>
      <c r="W261" s="12" t="s">
        <v>2</v>
      </c>
      <c r="X261" s="12" t="s">
        <v>2</v>
      </c>
      <c r="Y261" s="12" t="s">
        <v>2</v>
      </c>
      <c r="Z261" s="12" t="s">
        <v>2</v>
      </c>
      <c r="AA261" s="12" t="s">
        <v>2</v>
      </c>
      <c r="AB261" s="12" t="s">
        <v>2</v>
      </c>
      <c r="AC261" s="12" t="s">
        <v>2</v>
      </c>
      <c r="AD261" s="12" t="s">
        <v>2</v>
      </c>
      <c r="AE261" s="12">
        <v>9.1496497924668976E-2</v>
      </c>
      <c r="AF261" s="12">
        <v>5.7337502978985113E-4</v>
      </c>
      <c r="AG261" s="13" t="s">
        <v>2</v>
      </c>
      <c r="AH261" s="12">
        <v>4.1347626495799976E-3</v>
      </c>
      <c r="AI261" s="12" t="s">
        <v>2</v>
      </c>
      <c r="AJ261" s="12">
        <v>-1.3403127167283828E-3</v>
      </c>
      <c r="AK261" s="12" t="s">
        <v>2</v>
      </c>
      <c r="AL261" s="12" t="s">
        <v>2</v>
      </c>
      <c r="AM261" s="12" t="s">
        <v>2</v>
      </c>
      <c r="AN261" s="12" t="s">
        <v>2</v>
      </c>
      <c r="AO261" s="12" t="s">
        <v>2</v>
      </c>
      <c r="AP261" s="12" t="s">
        <v>2</v>
      </c>
      <c r="AQ261" s="12" t="s">
        <v>2</v>
      </c>
      <c r="AR261" s="12" t="s">
        <v>2</v>
      </c>
      <c r="AS261" s="12">
        <v>9.1496497924668976E-2</v>
      </c>
      <c r="AT261" s="12">
        <v>-5.7337502978985113E-4</v>
      </c>
      <c r="AU261" s="13" t="s">
        <v>2</v>
      </c>
    </row>
    <row r="262" spans="1:47" x14ac:dyDescent="0.25">
      <c r="A262" s="126">
        <v>6</v>
      </c>
      <c r="B262" s="174">
        <v>20</v>
      </c>
      <c r="C262" s="36" t="s">
        <v>23</v>
      </c>
      <c r="D262" s="104">
        <v>410.63</v>
      </c>
      <c r="E262" s="131">
        <v>5.1049134707200001E-4</v>
      </c>
      <c r="F262" s="124">
        <v>5.1029839642441083E-4</v>
      </c>
      <c r="G262" s="124" t="s">
        <v>2</v>
      </c>
      <c r="H262" s="124">
        <v>5.0994085331056106E-4</v>
      </c>
      <c r="I262" s="124" t="s">
        <v>2</v>
      </c>
      <c r="J262" s="124" t="s">
        <v>2</v>
      </c>
      <c r="K262" s="124" t="s">
        <v>2</v>
      </c>
      <c r="L262" s="124" t="s">
        <v>2</v>
      </c>
      <c r="M262" s="124" t="s">
        <v>2</v>
      </c>
      <c r="N262" s="124" t="s">
        <v>2</v>
      </c>
      <c r="O262" s="124" t="s">
        <v>2</v>
      </c>
      <c r="P262" s="124" t="s">
        <v>2</v>
      </c>
      <c r="Q262" s="124">
        <v>5.0209790548102508E-4</v>
      </c>
      <c r="R262" s="124">
        <v>5.0970087122708416E-4</v>
      </c>
      <c r="S262" s="125" t="s">
        <v>2</v>
      </c>
      <c r="T262" s="12">
        <v>3.779704566901489E-4</v>
      </c>
      <c r="U262" s="12" t="s">
        <v>2</v>
      </c>
      <c r="V262" s="12">
        <v>1.078360611979788E-3</v>
      </c>
      <c r="W262" s="12" t="s">
        <v>2</v>
      </c>
      <c r="X262" s="12" t="s">
        <v>2</v>
      </c>
      <c r="Y262" s="12" t="s">
        <v>2</v>
      </c>
      <c r="Z262" s="12" t="s">
        <v>2</v>
      </c>
      <c r="AA262" s="12" t="s">
        <v>2</v>
      </c>
      <c r="AB262" s="12" t="s">
        <v>2</v>
      </c>
      <c r="AC262" s="12" t="s">
        <v>2</v>
      </c>
      <c r="AD262" s="12" t="s">
        <v>2</v>
      </c>
      <c r="AE262" s="12">
        <v>1.6441888073356729E-2</v>
      </c>
      <c r="AF262" s="12">
        <v>1.5484608102561245E-3</v>
      </c>
      <c r="AG262" s="13" t="s">
        <v>2</v>
      </c>
      <c r="AH262" s="12">
        <v>3.779704566901489E-4</v>
      </c>
      <c r="AI262" s="12" t="s">
        <v>2</v>
      </c>
      <c r="AJ262" s="12">
        <v>1.078360611979788E-3</v>
      </c>
      <c r="AK262" s="12" t="s">
        <v>2</v>
      </c>
      <c r="AL262" s="12" t="s">
        <v>2</v>
      </c>
      <c r="AM262" s="12" t="s">
        <v>2</v>
      </c>
      <c r="AN262" s="12" t="s">
        <v>2</v>
      </c>
      <c r="AO262" s="12" t="s">
        <v>2</v>
      </c>
      <c r="AP262" s="12" t="s">
        <v>2</v>
      </c>
      <c r="AQ262" s="12" t="s">
        <v>2</v>
      </c>
      <c r="AR262" s="12" t="s">
        <v>2</v>
      </c>
      <c r="AS262" s="12">
        <v>1.6441888073356729E-2</v>
      </c>
      <c r="AT262" s="12">
        <v>1.5484608102561245E-3</v>
      </c>
      <c r="AU262" s="13" t="s">
        <v>2</v>
      </c>
    </row>
    <row r="263" spans="1:47" x14ac:dyDescent="0.25">
      <c r="A263" s="126">
        <v>6</v>
      </c>
      <c r="B263" s="174">
        <v>20</v>
      </c>
      <c r="C263" s="36" t="s">
        <v>23</v>
      </c>
      <c r="D263" s="104">
        <v>410.74</v>
      </c>
      <c r="E263" s="131">
        <v>5.1222453785600001E-4</v>
      </c>
      <c r="F263" s="124">
        <v>5.1375598091309399E-4</v>
      </c>
      <c r="G263" s="124" t="s">
        <v>2</v>
      </c>
      <c r="H263" s="124">
        <v>5.1337634463983095E-4</v>
      </c>
      <c r="I263" s="124" t="s">
        <v>2</v>
      </c>
      <c r="J263" s="124" t="s">
        <v>2</v>
      </c>
      <c r="K263" s="124" t="s">
        <v>2</v>
      </c>
      <c r="L263" s="124" t="s">
        <v>2</v>
      </c>
      <c r="M263" s="124" t="s">
        <v>2</v>
      </c>
      <c r="N263" s="124" t="s">
        <v>2</v>
      </c>
      <c r="O263" s="124" t="s">
        <v>2</v>
      </c>
      <c r="P263" s="124" t="s">
        <v>2</v>
      </c>
      <c r="Q263" s="124">
        <v>5.0583295113015511E-4</v>
      </c>
      <c r="R263" s="124">
        <v>5.1313776378083197E-4</v>
      </c>
      <c r="S263" s="125" t="s">
        <v>2</v>
      </c>
      <c r="T263" s="12">
        <v>2.9897885476242235E-3</v>
      </c>
      <c r="U263" s="12" t="s">
        <v>2</v>
      </c>
      <c r="V263" s="12">
        <v>2.2486364840154371E-3</v>
      </c>
      <c r="W263" s="12" t="s">
        <v>2</v>
      </c>
      <c r="X263" s="12" t="s">
        <v>2</v>
      </c>
      <c r="Y263" s="12" t="s">
        <v>2</v>
      </c>
      <c r="Z263" s="12" t="s">
        <v>2</v>
      </c>
      <c r="AA263" s="12" t="s">
        <v>2</v>
      </c>
      <c r="AB263" s="12" t="s">
        <v>2</v>
      </c>
      <c r="AC263" s="12" t="s">
        <v>2</v>
      </c>
      <c r="AD263" s="12" t="s">
        <v>2</v>
      </c>
      <c r="AE263" s="12">
        <v>1.2478095548873809E-2</v>
      </c>
      <c r="AF263" s="12">
        <v>1.7828625091925966E-3</v>
      </c>
      <c r="AG263" s="13" t="s">
        <v>2</v>
      </c>
      <c r="AH263" s="12">
        <v>-2.9897885476242235E-3</v>
      </c>
      <c r="AI263" s="12" t="s">
        <v>2</v>
      </c>
      <c r="AJ263" s="12">
        <v>-2.2486364840154371E-3</v>
      </c>
      <c r="AK263" s="12" t="s">
        <v>2</v>
      </c>
      <c r="AL263" s="12" t="s">
        <v>2</v>
      </c>
      <c r="AM263" s="12" t="s">
        <v>2</v>
      </c>
      <c r="AN263" s="12" t="s">
        <v>2</v>
      </c>
      <c r="AO263" s="12" t="s">
        <v>2</v>
      </c>
      <c r="AP263" s="12" t="s">
        <v>2</v>
      </c>
      <c r="AQ263" s="12" t="s">
        <v>2</v>
      </c>
      <c r="AR263" s="12" t="s">
        <v>2</v>
      </c>
      <c r="AS263" s="12">
        <v>1.2478095548873809E-2</v>
      </c>
      <c r="AT263" s="12">
        <v>-1.7828625091925966E-3</v>
      </c>
      <c r="AU263" s="13" t="s">
        <v>2</v>
      </c>
    </row>
    <row r="264" spans="1:47" x14ac:dyDescent="0.25">
      <c r="A264" s="126">
        <v>6</v>
      </c>
      <c r="B264" s="174">
        <v>20</v>
      </c>
      <c r="C264" s="36" t="s">
        <v>23</v>
      </c>
      <c r="D264" s="104">
        <v>421.04999999999995</v>
      </c>
      <c r="E264" s="131">
        <v>9.4925526015999986E-4</v>
      </c>
      <c r="F264" s="124">
        <v>9.4616318625275202E-4</v>
      </c>
      <c r="G264" s="124" t="s">
        <v>2</v>
      </c>
      <c r="H264" s="124">
        <v>9.4390689474525586E-4</v>
      </c>
      <c r="I264" s="124" t="s">
        <v>2</v>
      </c>
      <c r="J264" s="124" t="s">
        <v>2</v>
      </c>
      <c r="K264" s="124" t="s">
        <v>2</v>
      </c>
      <c r="L264" s="124" t="s">
        <v>2</v>
      </c>
      <c r="M264" s="124" t="s">
        <v>2</v>
      </c>
      <c r="N264" s="124" t="s">
        <v>2</v>
      </c>
      <c r="O264" s="124" t="s">
        <v>2</v>
      </c>
      <c r="P264" s="124" t="s">
        <v>2</v>
      </c>
      <c r="Q264" s="124">
        <v>9.8219439366341332E-4</v>
      </c>
      <c r="R264" s="124">
        <v>9.4404708659182957E-4</v>
      </c>
      <c r="S264" s="125" t="s">
        <v>2</v>
      </c>
      <c r="T264" s="12">
        <v>3.2573682096074556E-3</v>
      </c>
      <c r="U264" s="12" t="s">
        <v>2</v>
      </c>
      <c r="V264" s="12">
        <v>5.6342752463046835E-3</v>
      </c>
      <c r="W264" s="12" t="s">
        <v>2</v>
      </c>
      <c r="X264" s="12" t="s">
        <v>2</v>
      </c>
      <c r="Y264" s="12" t="s">
        <v>2</v>
      </c>
      <c r="Z264" s="12" t="s">
        <v>2</v>
      </c>
      <c r="AA264" s="12" t="s">
        <v>2</v>
      </c>
      <c r="AB264" s="12" t="s">
        <v>2</v>
      </c>
      <c r="AC264" s="12" t="s">
        <v>2</v>
      </c>
      <c r="AD264" s="12" t="s">
        <v>2</v>
      </c>
      <c r="AE264" s="12">
        <v>3.469997469159293E-2</v>
      </c>
      <c r="AF264" s="12">
        <v>5.4865891049078151E-3</v>
      </c>
      <c r="AG264" s="13" t="s">
        <v>2</v>
      </c>
      <c r="AH264" s="12">
        <v>3.2573682096074556E-3</v>
      </c>
      <c r="AI264" s="12" t="s">
        <v>2</v>
      </c>
      <c r="AJ264" s="12">
        <v>5.6342752463046835E-3</v>
      </c>
      <c r="AK264" s="12" t="s">
        <v>2</v>
      </c>
      <c r="AL264" s="12" t="s">
        <v>2</v>
      </c>
      <c r="AM264" s="12" t="s">
        <v>2</v>
      </c>
      <c r="AN264" s="12" t="s">
        <v>2</v>
      </c>
      <c r="AO264" s="12" t="s">
        <v>2</v>
      </c>
      <c r="AP264" s="12" t="s">
        <v>2</v>
      </c>
      <c r="AQ264" s="12" t="s">
        <v>2</v>
      </c>
      <c r="AR264" s="12" t="s">
        <v>2</v>
      </c>
      <c r="AS264" s="12">
        <v>-3.469997469159293E-2</v>
      </c>
      <c r="AT264" s="12">
        <v>5.4865891049078151E-3</v>
      </c>
      <c r="AU264" s="13" t="s">
        <v>2</v>
      </c>
    </row>
    <row r="265" spans="1:47" x14ac:dyDescent="0.25">
      <c r="A265" s="126">
        <v>6</v>
      </c>
      <c r="B265" s="174">
        <v>20</v>
      </c>
      <c r="C265" s="36" t="s">
        <v>23</v>
      </c>
      <c r="D265" s="104">
        <v>428.43999999999994</v>
      </c>
      <c r="E265" s="131">
        <v>1.42788256128E-3</v>
      </c>
      <c r="F265" s="124">
        <v>1.4288491706120194E-3</v>
      </c>
      <c r="G265" s="124" t="s">
        <v>2</v>
      </c>
      <c r="H265" s="124">
        <v>1.4267667634631669E-3</v>
      </c>
      <c r="I265" s="124" t="s">
        <v>2</v>
      </c>
      <c r="J265" s="124" t="s">
        <v>2</v>
      </c>
      <c r="K265" s="124" t="s">
        <v>2</v>
      </c>
      <c r="L265" s="124" t="s">
        <v>2</v>
      </c>
      <c r="M265" s="124" t="s">
        <v>2</v>
      </c>
      <c r="N265" s="124" t="s">
        <v>2</v>
      </c>
      <c r="O265" s="124" t="s">
        <v>2</v>
      </c>
      <c r="P265" s="124" t="s">
        <v>2</v>
      </c>
      <c r="Q265" s="124">
        <v>1.5260121247799411E-3</v>
      </c>
      <c r="R265" s="124">
        <v>1.4274847753064281E-3</v>
      </c>
      <c r="S265" s="125" t="s">
        <v>2</v>
      </c>
      <c r="T265" s="12">
        <v>6.7695296394182044E-4</v>
      </c>
      <c r="U265" s="12" t="s">
        <v>2</v>
      </c>
      <c r="V265" s="12">
        <v>7.8143528542911852E-4</v>
      </c>
      <c r="W265" s="12" t="s">
        <v>2</v>
      </c>
      <c r="X265" s="12" t="s">
        <v>2</v>
      </c>
      <c r="Y265" s="12" t="s">
        <v>2</v>
      </c>
      <c r="Z265" s="12" t="s">
        <v>2</v>
      </c>
      <c r="AA265" s="12" t="s">
        <v>2</v>
      </c>
      <c r="AB265" s="12" t="s">
        <v>2</v>
      </c>
      <c r="AC265" s="12" t="s">
        <v>2</v>
      </c>
      <c r="AD265" s="12" t="s">
        <v>2</v>
      </c>
      <c r="AE265" s="12">
        <v>6.8723833570720705E-2</v>
      </c>
      <c r="AF265" s="12">
        <v>2.7858451693345097E-4</v>
      </c>
      <c r="AG265" s="13" t="s">
        <v>2</v>
      </c>
      <c r="AH265" s="12">
        <v>-6.7695296394182044E-4</v>
      </c>
      <c r="AI265" s="12" t="s">
        <v>2</v>
      </c>
      <c r="AJ265" s="12">
        <v>7.8143528542911852E-4</v>
      </c>
      <c r="AK265" s="12" t="s">
        <v>2</v>
      </c>
      <c r="AL265" s="12" t="s">
        <v>2</v>
      </c>
      <c r="AM265" s="12" t="s">
        <v>2</v>
      </c>
      <c r="AN265" s="12" t="s">
        <v>2</v>
      </c>
      <c r="AO265" s="12" t="s">
        <v>2</v>
      </c>
      <c r="AP265" s="12" t="s">
        <v>2</v>
      </c>
      <c r="AQ265" s="12" t="s">
        <v>2</v>
      </c>
      <c r="AR265" s="12" t="s">
        <v>2</v>
      </c>
      <c r="AS265" s="12">
        <v>-6.8723833570720705E-2</v>
      </c>
      <c r="AT265" s="12">
        <v>2.7858451693345097E-4</v>
      </c>
      <c r="AU265" s="13" t="s">
        <v>2</v>
      </c>
    </row>
    <row r="266" spans="1:47" x14ac:dyDescent="0.25">
      <c r="A266" s="126">
        <v>6</v>
      </c>
      <c r="B266" s="174">
        <v>20</v>
      </c>
      <c r="C266" s="36" t="s">
        <v>23</v>
      </c>
      <c r="D266" s="104">
        <v>432.65999999999997</v>
      </c>
      <c r="E266" s="131">
        <v>1.7905194022399997E-3</v>
      </c>
      <c r="F266" s="124">
        <v>1.7920949256697357E-3</v>
      </c>
      <c r="G266" s="124" t="s">
        <v>2</v>
      </c>
      <c r="H266" s="124">
        <v>1.7916593368862857E-3</v>
      </c>
      <c r="I266" s="124" t="s">
        <v>2</v>
      </c>
      <c r="J266" s="124" t="s">
        <v>2</v>
      </c>
      <c r="K266" s="124" t="s">
        <v>2</v>
      </c>
      <c r="L266" s="124" t="s">
        <v>2</v>
      </c>
      <c r="M266" s="124" t="s">
        <v>2</v>
      </c>
      <c r="N266" s="124" t="s">
        <v>2</v>
      </c>
      <c r="O266" s="124" t="s">
        <v>2</v>
      </c>
      <c r="P266" s="124" t="s">
        <v>2</v>
      </c>
      <c r="Q266" s="124">
        <v>1.9393078358185298E-3</v>
      </c>
      <c r="R266" s="124">
        <v>1.7927553076206193E-3</v>
      </c>
      <c r="S266" s="125" t="s">
        <v>2</v>
      </c>
      <c r="T266" s="12">
        <v>8.799253600742374E-4</v>
      </c>
      <c r="U266" s="12" t="s">
        <v>2</v>
      </c>
      <c r="V266" s="12">
        <v>6.3665026185132556E-4</v>
      </c>
      <c r="W266" s="12" t="s">
        <v>2</v>
      </c>
      <c r="X266" s="12" t="s">
        <v>2</v>
      </c>
      <c r="Y266" s="12" t="s">
        <v>2</v>
      </c>
      <c r="Z266" s="12" t="s">
        <v>2</v>
      </c>
      <c r="AA266" s="12" t="s">
        <v>2</v>
      </c>
      <c r="AB266" s="12" t="s">
        <v>2</v>
      </c>
      <c r="AC266" s="12" t="s">
        <v>2</v>
      </c>
      <c r="AD266" s="12" t="s">
        <v>2</v>
      </c>
      <c r="AE266" s="12">
        <v>8.3097917505049496E-2</v>
      </c>
      <c r="AF266" s="12">
        <v>1.248746803761195E-3</v>
      </c>
      <c r="AG266" s="13" t="s">
        <v>2</v>
      </c>
      <c r="AH266" s="12">
        <v>-8.799253600742374E-4</v>
      </c>
      <c r="AI266" s="12" t="s">
        <v>2</v>
      </c>
      <c r="AJ266" s="12">
        <v>-6.3665026185132556E-4</v>
      </c>
      <c r="AK266" s="12" t="s">
        <v>2</v>
      </c>
      <c r="AL266" s="12" t="s">
        <v>2</v>
      </c>
      <c r="AM266" s="12" t="s">
        <v>2</v>
      </c>
      <c r="AN266" s="12" t="s">
        <v>2</v>
      </c>
      <c r="AO266" s="12" t="s">
        <v>2</v>
      </c>
      <c r="AP266" s="12" t="s">
        <v>2</v>
      </c>
      <c r="AQ266" s="12" t="s">
        <v>2</v>
      </c>
      <c r="AR266" s="12" t="s">
        <v>2</v>
      </c>
      <c r="AS266" s="12">
        <v>-8.3097917505049496E-2</v>
      </c>
      <c r="AT266" s="12">
        <v>-1.248746803761195E-3</v>
      </c>
      <c r="AU266" s="13" t="s">
        <v>2</v>
      </c>
    </row>
    <row r="267" spans="1:47" x14ac:dyDescent="0.25">
      <c r="A267" s="126">
        <v>6</v>
      </c>
      <c r="B267" s="174">
        <v>20</v>
      </c>
      <c r="C267" s="36" t="s">
        <v>23</v>
      </c>
      <c r="D267" s="104">
        <v>440.16999999999996</v>
      </c>
      <c r="E267" s="131">
        <v>2.6424493337599995E-3</v>
      </c>
      <c r="F267" s="124">
        <v>2.6419328208886141E-3</v>
      </c>
      <c r="G267" s="124" t="s">
        <v>2</v>
      </c>
      <c r="H267" s="124">
        <v>2.6498901022220774E-3</v>
      </c>
      <c r="I267" s="124" t="s">
        <v>2</v>
      </c>
      <c r="J267" s="124" t="s">
        <v>2</v>
      </c>
      <c r="K267" s="124" t="s">
        <v>2</v>
      </c>
      <c r="L267" s="124" t="s">
        <v>2</v>
      </c>
      <c r="M267" s="124" t="s">
        <v>2</v>
      </c>
      <c r="N267" s="124" t="s">
        <v>2</v>
      </c>
      <c r="O267" s="124" t="s">
        <v>2</v>
      </c>
      <c r="P267" s="124" t="s">
        <v>2</v>
      </c>
      <c r="Q267" s="124">
        <v>2.9125116335489199E-3</v>
      </c>
      <c r="R267" s="124">
        <v>2.651372271485132E-3</v>
      </c>
      <c r="S267" s="125" t="s">
        <v>2</v>
      </c>
      <c r="T267" s="12">
        <v>1.9546746451727748E-4</v>
      </c>
      <c r="U267" s="12" t="s">
        <v>2</v>
      </c>
      <c r="V267" s="12">
        <v>2.815860409134219E-3</v>
      </c>
      <c r="W267" s="12" t="s">
        <v>2</v>
      </c>
      <c r="X267" s="12" t="s">
        <v>2</v>
      </c>
      <c r="Y267" s="12" t="s">
        <v>2</v>
      </c>
      <c r="Z267" s="12" t="s">
        <v>2</v>
      </c>
      <c r="AA267" s="12" t="s">
        <v>2</v>
      </c>
      <c r="AB267" s="12" t="s">
        <v>2</v>
      </c>
      <c r="AC267" s="12" t="s">
        <v>2</v>
      </c>
      <c r="AD267" s="12" t="s">
        <v>2</v>
      </c>
      <c r="AE267" s="12">
        <v>0.10220150537556109</v>
      </c>
      <c r="AF267" s="12">
        <v>3.3767677628224915E-3</v>
      </c>
      <c r="AG267" s="13" t="s">
        <v>2</v>
      </c>
      <c r="AH267" s="12">
        <v>1.9546746451727748E-4</v>
      </c>
      <c r="AI267" s="12" t="s">
        <v>2</v>
      </c>
      <c r="AJ267" s="12">
        <v>-2.815860409134219E-3</v>
      </c>
      <c r="AK267" s="12" t="s">
        <v>2</v>
      </c>
      <c r="AL267" s="12" t="s">
        <v>2</v>
      </c>
      <c r="AM267" s="12" t="s">
        <v>2</v>
      </c>
      <c r="AN267" s="12" t="s">
        <v>2</v>
      </c>
      <c r="AO267" s="12" t="s">
        <v>2</v>
      </c>
      <c r="AP267" s="12" t="s">
        <v>2</v>
      </c>
      <c r="AQ267" s="12" t="s">
        <v>2</v>
      </c>
      <c r="AR267" s="12" t="s">
        <v>2</v>
      </c>
      <c r="AS267" s="12">
        <v>-0.10220150537556109</v>
      </c>
      <c r="AT267" s="12">
        <v>-3.3767677628224915E-3</v>
      </c>
      <c r="AU267" s="13" t="s">
        <v>2</v>
      </c>
    </row>
    <row r="268" spans="1:47" x14ac:dyDescent="0.25">
      <c r="A268" s="126">
        <v>6</v>
      </c>
      <c r="B268" s="174">
        <v>21</v>
      </c>
      <c r="C268" s="36" t="s">
        <v>24</v>
      </c>
      <c r="D268" s="104">
        <v>398.14</v>
      </c>
      <c r="E268" s="131">
        <v>2.1064934144000001E-4</v>
      </c>
      <c r="F268" s="124">
        <v>2.1018025311173185E-4</v>
      </c>
      <c r="G268" s="124" t="s">
        <v>2</v>
      </c>
      <c r="H268" s="124">
        <v>2.1101255475913192E-4</v>
      </c>
      <c r="I268" s="124" t="s">
        <v>2</v>
      </c>
      <c r="J268" s="124" t="s">
        <v>2</v>
      </c>
      <c r="K268" s="124" t="s">
        <v>2</v>
      </c>
      <c r="L268" s="124" t="s">
        <v>2</v>
      </c>
      <c r="M268" s="124" t="s">
        <v>2</v>
      </c>
      <c r="N268" s="124" t="s">
        <v>2</v>
      </c>
      <c r="O268" s="124" t="s">
        <v>2</v>
      </c>
      <c r="P268" s="124" t="s">
        <v>2</v>
      </c>
      <c r="Q268" s="124">
        <v>1.8538690217769914E-4</v>
      </c>
      <c r="R268" s="124">
        <v>2.1228651359760488E-4</v>
      </c>
      <c r="S268" s="125" t="s">
        <v>2</v>
      </c>
      <c r="T268" s="12">
        <v>2.2268682401828063E-3</v>
      </c>
      <c r="U268" s="12" t="s">
        <v>2</v>
      </c>
      <c r="V268" s="12">
        <v>1.7242556594242605E-3</v>
      </c>
      <c r="W268" s="12" t="s">
        <v>2</v>
      </c>
      <c r="X268" s="12" t="s">
        <v>2</v>
      </c>
      <c r="Y268" s="12" t="s">
        <v>2</v>
      </c>
      <c r="Z268" s="12" t="s">
        <v>2</v>
      </c>
      <c r="AA268" s="12" t="s">
        <v>2</v>
      </c>
      <c r="AB268" s="12" t="s">
        <v>2</v>
      </c>
      <c r="AC268" s="12" t="s">
        <v>2</v>
      </c>
      <c r="AD268" s="12" t="s">
        <v>2</v>
      </c>
      <c r="AE268" s="12">
        <v>0.11992650482364055</v>
      </c>
      <c r="AF268" s="12">
        <v>7.7720259954916406E-3</v>
      </c>
      <c r="AG268" s="13" t="s">
        <v>2</v>
      </c>
      <c r="AH268" s="12">
        <v>2.2268682401828063E-3</v>
      </c>
      <c r="AI268" s="12" t="s">
        <v>2</v>
      </c>
      <c r="AJ268" s="12">
        <v>-1.7242556594242605E-3</v>
      </c>
      <c r="AK268" s="12" t="s">
        <v>2</v>
      </c>
      <c r="AL268" s="12" t="s">
        <v>2</v>
      </c>
      <c r="AM268" s="12" t="s">
        <v>2</v>
      </c>
      <c r="AN268" s="12" t="s">
        <v>2</v>
      </c>
      <c r="AO268" s="12" t="s">
        <v>2</v>
      </c>
      <c r="AP268" s="12" t="s">
        <v>2</v>
      </c>
      <c r="AQ268" s="12" t="s">
        <v>2</v>
      </c>
      <c r="AR268" s="12" t="s">
        <v>2</v>
      </c>
      <c r="AS268" s="12">
        <v>0.11992650482364055</v>
      </c>
      <c r="AT268" s="12">
        <v>-7.7720259954916406E-3</v>
      </c>
      <c r="AU268" s="13" t="s">
        <v>2</v>
      </c>
    </row>
    <row r="269" spans="1:47" x14ac:dyDescent="0.25">
      <c r="A269" s="126">
        <v>6</v>
      </c>
      <c r="B269" s="174">
        <v>21</v>
      </c>
      <c r="C269" s="36" t="s">
        <v>24</v>
      </c>
      <c r="D269" s="104">
        <v>405.49</v>
      </c>
      <c r="E269" s="131">
        <v>3.4157190681599993E-4</v>
      </c>
      <c r="F269" s="124">
        <v>3.4292829829380274E-4</v>
      </c>
      <c r="G269" s="124" t="s">
        <v>2</v>
      </c>
      <c r="H269" s="124">
        <v>3.4340921697000319E-4</v>
      </c>
      <c r="I269" s="124" t="s">
        <v>2</v>
      </c>
      <c r="J269" s="124" t="s">
        <v>2</v>
      </c>
      <c r="K269" s="124" t="s">
        <v>2</v>
      </c>
      <c r="L269" s="124" t="s">
        <v>2</v>
      </c>
      <c r="M269" s="124" t="s">
        <v>2</v>
      </c>
      <c r="N269" s="124" t="s">
        <v>2</v>
      </c>
      <c r="O269" s="124" t="s">
        <v>2</v>
      </c>
      <c r="P269" s="124" t="s">
        <v>2</v>
      </c>
      <c r="Q269" s="124">
        <v>3.2311384530098143E-4</v>
      </c>
      <c r="R269" s="124">
        <v>3.4380822580298685E-4</v>
      </c>
      <c r="S269" s="125" t="s">
        <v>2</v>
      </c>
      <c r="T269" s="12">
        <v>3.971027624743953E-3</v>
      </c>
      <c r="U269" s="12" t="s">
        <v>2</v>
      </c>
      <c r="V269" s="12">
        <v>5.3789849731201477E-3</v>
      </c>
      <c r="W269" s="12" t="s">
        <v>2</v>
      </c>
      <c r="X269" s="12" t="s">
        <v>2</v>
      </c>
      <c r="Y269" s="12" t="s">
        <v>2</v>
      </c>
      <c r="Z269" s="12" t="s">
        <v>2</v>
      </c>
      <c r="AA269" s="12" t="s">
        <v>2</v>
      </c>
      <c r="AB269" s="12" t="s">
        <v>2</v>
      </c>
      <c r="AC269" s="12" t="s">
        <v>2</v>
      </c>
      <c r="AD269" s="12" t="s">
        <v>2</v>
      </c>
      <c r="AE269" s="12">
        <v>5.4038582057515668E-2</v>
      </c>
      <c r="AF269" s="12">
        <v>6.5471396867295296E-3</v>
      </c>
      <c r="AG269" s="13" t="s">
        <v>2</v>
      </c>
      <c r="AH269" s="12">
        <v>-3.971027624743953E-3</v>
      </c>
      <c r="AI269" s="12" t="s">
        <v>2</v>
      </c>
      <c r="AJ269" s="12">
        <v>-5.3789849731201477E-3</v>
      </c>
      <c r="AK269" s="12" t="s">
        <v>2</v>
      </c>
      <c r="AL269" s="12" t="s">
        <v>2</v>
      </c>
      <c r="AM269" s="12" t="s">
        <v>2</v>
      </c>
      <c r="AN269" s="12" t="s">
        <v>2</v>
      </c>
      <c r="AO269" s="12" t="s">
        <v>2</v>
      </c>
      <c r="AP269" s="12" t="s">
        <v>2</v>
      </c>
      <c r="AQ269" s="12" t="s">
        <v>2</v>
      </c>
      <c r="AR269" s="12" t="s">
        <v>2</v>
      </c>
      <c r="AS269" s="12">
        <v>5.4038582057515668E-2</v>
      </c>
      <c r="AT269" s="12">
        <v>-6.5471396867295296E-3</v>
      </c>
      <c r="AU269" s="13" t="s">
        <v>2</v>
      </c>
    </row>
    <row r="270" spans="1:47" x14ac:dyDescent="0.25">
      <c r="A270" s="126">
        <v>6</v>
      </c>
      <c r="B270" s="174">
        <v>21</v>
      </c>
      <c r="C270" s="36" t="s">
        <v>24</v>
      </c>
      <c r="D270" s="104">
        <v>411.05999999999995</v>
      </c>
      <c r="E270" s="131">
        <v>4.8835983398399997E-4</v>
      </c>
      <c r="F270" s="124">
        <v>4.8866118765390635E-4</v>
      </c>
      <c r="G270" s="124" t="s">
        <v>2</v>
      </c>
      <c r="H270" s="124">
        <v>4.8865255559567581E-4</v>
      </c>
      <c r="I270" s="124" t="s">
        <v>2</v>
      </c>
      <c r="J270" s="124" t="s">
        <v>2</v>
      </c>
      <c r="K270" s="124" t="s">
        <v>2</v>
      </c>
      <c r="L270" s="124" t="s">
        <v>2</v>
      </c>
      <c r="M270" s="124" t="s">
        <v>2</v>
      </c>
      <c r="N270" s="124" t="s">
        <v>2</v>
      </c>
      <c r="O270" s="124" t="s">
        <v>2</v>
      </c>
      <c r="P270" s="124" t="s">
        <v>2</v>
      </c>
      <c r="Q270" s="124">
        <v>4.7996291022910689E-4</v>
      </c>
      <c r="R270" s="124">
        <v>4.8811256138284751E-4</v>
      </c>
      <c r="S270" s="125" t="s">
        <v>2</v>
      </c>
      <c r="T270" s="12">
        <v>6.1707300423942239E-4</v>
      </c>
      <c r="U270" s="12" t="s">
        <v>2</v>
      </c>
      <c r="V270" s="12">
        <v>5.9939739369603811E-4</v>
      </c>
      <c r="W270" s="12" t="s">
        <v>2</v>
      </c>
      <c r="X270" s="12" t="s">
        <v>2</v>
      </c>
      <c r="Y270" s="12" t="s">
        <v>2</v>
      </c>
      <c r="Z270" s="12" t="s">
        <v>2</v>
      </c>
      <c r="AA270" s="12" t="s">
        <v>2</v>
      </c>
      <c r="AB270" s="12" t="s">
        <v>2</v>
      </c>
      <c r="AC270" s="12" t="s">
        <v>2</v>
      </c>
      <c r="AD270" s="12" t="s">
        <v>2</v>
      </c>
      <c r="AE270" s="12">
        <v>1.7194132626329364E-2</v>
      </c>
      <c r="AF270" s="12">
        <v>5.0633279796013576E-4</v>
      </c>
      <c r="AG270" s="13" t="s">
        <v>2</v>
      </c>
      <c r="AH270" s="12">
        <v>-6.1707300423942239E-4</v>
      </c>
      <c r="AI270" s="12" t="s">
        <v>2</v>
      </c>
      <c r="AJ270" s="12">
        <v>-5.9939739369603811E-4</v>
      </c>
      <c r="AK270" s="12" t="s">
        <v>2</v>
      </c>
      <c r="AL270" s="12" t="s">
        <v>2</v>
      </c>
      <c r="AM270" s="12" t="s">
        <v>2</v>
      </c>
      <c r="AN270" s="12" t="s">
        <v>2</v>
      </c>
      <c r="AO270" s="12" t="s">
        <v>2</v>
      </c>
      <c r="AP270" s="12" t="s">
        <v>2</v>
      </c>
      <c r="AQ270" s="12" t="s">
        <v>2</v>
      </c>
      <c r="AR270" s="12" t="s">
        <v>2</v>
      </c>
      <c r="AS270" s="12">
        <v>1.7194132626329364E-2</v>
      </c>
      <c r="AT270" s="12">
        <v>5.0633279796013576E-4</v>
      </c>
      <c r="AU270" s="13" t="s">
        <v>2</v>
      </c>
    </row>
    <row r="271" spans="1:47" x14ac:dyDescent="0.25">
      <c r="A271" s="126">
        <v>6</v>
      </c>
      <c r="B271" s="174">
        <v>21</v>
      </c>
      <c r="C271" s="36" t="s">
        <v>24</v>
      </c>
      <c r="D271" s="104">
        <v>415.65999999999997</v>
      </c>
      <c r="E271" s="131">
        <v>6.4927993216000002E-4</v>
      </c>
      <c r="F271" s="124">
        <v>6.4797647077784843E-4</v>
      </c>
      <c r="G271" s="124" t="s">
        <v>2</v>
      </c>
      <c r="H271" s="124">
        <v>6.4739881245618196E-4</v>
      </c>
      <c r="I271" s="124" t="s">
        <v>2</v>
      </c>
      <c r="J271" s="124" t="s">
        <v>2</v>
      </c>
      <c r="K271" s="124" t="s">
        <v>2</v>
      </c>
      <c r="L271" s="124" t="s">
        <v>2</v>
      </c>
      <c r="M271" s="124" t="s">
        <v>2</v>
      </c>
      <c r="N271" s="124" t="s">
        <v>2</v>
      </c>
      <c r="O271" s="124" t="s">
        <v>2</v>
      </c>
      <c r="P271" s="124" t="s">
        <v>2</v>
      </c>
      <c r="Q271" s="124">
        <v>6.554755430393782E-4</v>
      </c>
      <c r="R271" s="124">
        <v>6.4596979299113763E-4</v>
      </c>
      <c r="S271" s="125" t="s">
        <v>2</v>
      </c>
      <c r="T271" s="12">
        <v>2.0075491595978922E-3</v>
      </c>
      <c r="U271" s="12" t="s">
        <v>2</v>
      </c>
      <c r="V271" s="12">
        <v>2.8972398662623351E-3</v>
      </c>
      <c r="W271" s="12" t="s">
        <v>2</v>
      </c>
      <c r="X271" s="12" t="s">
        <v>2</v>
      </c>
      <c r="Y271" s="12" t="s">
        <v>2</v>
      </c>
      <c r="Z271" s="12" t="s">
        <v>2</v>
      </c>
      <c r="AA271" s="12" t="s">
        <v>2</v>
      </c>
      <c r="AB271" s="12" t="s">
        <v>2</v>
      </c>
      <c r="AC271" s="12" t="s">
        <v>2</v>
      </c>
      <c r="AD271" s="12" t="s">
        <v>2</v>
      </c>
      <c r="AE271" s="12">
        <v>9.5422799512174389E-3</v>
      </c>
      <c r="AF271" s="12">
        <v>5.098169533517439E-3</v>
      </c>
      <c r="AG271" s="13" t="s">
        <v>2</v>
      </c>
      <c r="AH271" s="12">
        <v>2.0075491595978922E-3</v>
      </c>
      <c r="AI271" s="12" t="s">
        <v>2</v>
      </c>
      <c r="AJ271" s="12">
        <v>2.8972398662623351E-3</v>
      </c>
      <c r="AK271" s="12" t="s">
        <v>2</v>
      </c>
      <c r="AL271" s="12" t="s">
        <v>2</v>
      </c>
      <c r="AM271" s="12" t="s">
        <v>2</v>
      </c>
      <c r="AN271" s="12" t="s">
        <v>2</v>
      </c>
      <c r="AO271" s="12" t="s">
        <v>2</v>
      </c>
      <c r="AP271" s="12" t="s">
        <v>2</v>
      </c>
      <c r="AQ271" s="12" t="s">
        <v>2</v>
      </c>
      <c r="AR271" s="12" t="s">
        <v>2</v>
      </c>
      <c r="AS271" s="12">
        <v>-9.5422799512174389E-3</v>
      </c>
      <c r="AT271" s="12">
        <v>5.098169533517439E-3</v>
      </c>
      <c r="AU271" s="13" t="s">
        <v>2</v>
      </c>
    </row>
    <row r="272" spans="1:47" x14ac:dyDescent="0.25">
      <c r="A272" s="126">
        <v>6</v>
      </c>
      <c r="B272" s="174">
        <v>21</v>
      </c>
      <c r="C272" s="36" t="s">
        <v>24</v>
      </c>
      <c r="D272" s="104">
        <v>436.81999999999994</v>
      </c>
      <c r="E272" s="131">
        <v>2.13449111168E-3</v>
      </c>
      <c r="F272" s="124">
        <v>2.1305339725769773E-3</v>
      </c>
      <c r="G272" s="124" t="s">
        <v>2</v>
      </c>
      <c r="H272" s="124">
        <v>2.1261300135637026E-3</v>
      </c>
      <c r="I272" s="124" t="s">
        <v>2</v>
      </c>
      <c r="J272" s="124" t="s">
        <v>2</v>
      </c>
      <c r="K272" s="124" t="s">
        <v>2</v>
      </c>
      <c r="L272" s="124" t="s">
        <v>2</v>
      </c>
      <c r="M272" s="124" t="s">
        <v>2</v>
      </c>
      <c r="N272" s="124" t="s">
        <v>2</v>
      </c>
      <c r="O272" s="124" t="s">
        <v>2</v>
      </c>
      <c r="P272" s="124" t="s">
        <v>2</v>
      </c>
      <c r="Q272" s="124">
        <v>2.3578603729494095E-3</v>
      </c>
      <c r="R272" s="124">
        <v>2.1243474915861051E-3</v>
      </c>
      <c r="S272" s="125" t="s">
        <v>2</v>
      </c>
      <c r="T272" s="12">
        <v>1.8539028255349004E-3</v>
      </c>
      <c r="U272" s="12" t="s">
        <v>2</v>
      </c>
      <c r="V272" s="12">
        <v>3.917138877058403E-3</v>
      </c>
      <c r="W272" s="12" t="s">
        <v>2</v>
      </c>
      <c r="X272" s="12" t="s">
        <v>2</v>
      </c>
      <c r="Y272" s="12" t="s">
        <v>2</v>
      </c>
      <c r="Z272" s="12" t="s">
        <v>2</v>
      </c>
      <c r="AA272" s="12" t="s">
        <v>2</v>
      </c>
      <c r="AB272" s="12" t="s">
        <v>2</v>
      </c>
      <c r="AC272" s="12" t="s">
        <v>2</v>
      </c>
      <c r="AD272" s="12" t="s">
        <v>2</v>
      </c>
      <c r="AE272" s="12">
        <v>0.10464754809571525</v>
      </c>
      <c r="AF272" s="12">
        <v>4.75224283595685E-3</v>
      </c>
      <c r="AG272" s="13" t="s">
        <v>2</v>
      </c>
      <c r="AH272" s="12">
        <v>1.8539028255349004E-3</v>
      </c>
      <c r="AI272" s="12" t="s">
        <v>2</v>
      </c>
      <c r="AJ272" s="12">
        <v>3.917138877058403E-3</v>
      </c>
      <c r="AK272" s="12" t="s">
        <v>2</v>
      </c>
      <c r="AL272" s="12" t="s">
        <v>2</v>
      </c>
      <c r="AM272" s="12" t="s">
        <v>2</v>
      </c>
      <c r="AN272" s="12" t="s">
        <v>2</v>
      </c>
      <c r="AO272" s="12" t="s">
        <v>2</v>
      </c>
      <c r="AP272" s="12" t="s">
        <v>2</v>
      </c>
      <c r="AQ272" s="12" t="s">
        <v>2</v>
      </c>
      <c r="AR272" s="12" t="s">
        <v>2</v>
      </c>
      <c r="AS272" s="12">
        <v>-0.10464754809571525</v>
      </c>
      <c r="AT272" s="12">
        <v>4.75224283595685E-3</v>
      </c>
      <c r="AU272" s="13" t="s">
        <v>2</v>
      </c>
    </row>
    <row r="273" spans="1:47" x14ac:dyDescent="0.25">
      <c r="A273" s="126">
        <v>6</v>
      </c>
      <c r="B273" s="174">
        <v>21</v>
      </c>
      <c r="C273" s="36" t="s">
        <v>24</v>
      </c>
      <c r="D273" s="104">
        <v>449.56999999999994</v>
      </c>
      <c r="E273" s="131">
        <v>4.0396677503999993E-3</v>
      </c>
      <c r="F273" s="124">
        <v>4.048226475621362E-3</v>
      </c>
      <c r="G273" s="124" t="s">
        <v>2</v>
      </c>
      <c r="H273" s="124">
        <v>4.0441212602949292E-3</v>
      </c>
      <c r="I273" s="124" t="s">
        <v>2</v>
      </c>
      <c r="J273" s="124" t="s">
        <v>2</v>
      </c>
      <c r="K273" s="124" t="s">
        <v>2</v>
      </c>
      <c r="L273" s="124" t="s">
        <v>2</v>
      </c>
      <c r="M273" s="124" t="s">
        <v>2</v>
      </c>
      <c r="N273" s="124" t="s">
        <v>2</v>
      </c>
      <c r="O273" s="124" t="s">
        <v>2</v>
      </c>
      <c r="P273" s="124" t="s">
        <v>2</v>
      </c>
      <c r="Q273" s="124">
        <v>4.5992441499648987E-3</v>
      </c>
      <c r="R273" s="124">
        <v>4.0572652101702319E-3</v>
      </c>
      <c r="S273" s="125" t="s">
        <v>2</v>
      </c>
      <c r="T273" s="12">
        <v>2.1186705813900628E-3</v>
      </c>
      <c r="U273" s="12" t="s">
        <v>2</v>
      </c>
      <c r="V273" s="12">
        <v>1.1024445994324335E-3</v>
      </c>
      <c r="W273" s="12" t="s">
        <v>2</v>
      </c>
      <c r="X273" s="12" t="s">
        <v>2</v>
      </c>
      <c r="Y273" s="12" t="s">
        <v>2</v>
      </c>
      <c r="Z273" s="12" t="s">
        <v>2</v>
      </c>
      <c r="AA273" s="12" t="s">
        <v>2</v>
      </c>
      <c r="AB273" s="12" t="s">
        <v>2</v>
      </c>
      <c r="AC273" s="12" t="s">
        <v>2</v>
      </c>
      <c r="AD273" s="12" t="s">
        <v>2</v>
      </c>
      <c r="AE273" s="12">
        <v>0.13852040171112867</v>
      </c>
      <c r="AF273" s="12">
        <v>4.3561651248398116E-3</v>
      </c>
      <c r="AG273" s="13" t="s">
        <v>2</v>
      </c>
      <c r="AH273" s="12">
        <v>-2.1186705813900628E-3</v>
      </c>
      <c r="AI273" s="12" t="s">
        <v>2</v>
      </c>
      <c r="AJ273" s="12">
        <v>-1.1024445994324335E-3</v>
      </c>
      <c r="AK273" s="12" t="s">
        <v>2</v>
      </c>
      <c r="AL273" s="12" t="s">
        <v>2</v>
      </c>
      <c r="AM273" s="12" t="s">
        <v>2</v>
      </c>
      <c r="AN273" s="12" t="s">
        <v>2</v>
      </c>
      <c r="AO273" s="12" t="s">
        <v>2</v>
      </c>
      <c r="AP273" s="12" t="s">
        <v>2</v>
      </c>
      <c r="AQ273" s="12" t="s">
        <v>2</v>
      </c>
      <c r="AR273" s="12" t="s">
        <v>2</v>
      </c>
      <c r="AS273" s="12">
        <v>-0.13852040171112867</v>
      </c>
      <c r="AT273" s="12">
        <v>-4.3561651248398116E-3</v>
      </c>
      <c r="AU273" s="13" t="s">
        <v>2</v>
      </c>
    </row>
    <row r="274" spans="1:47" x14ac:dyDescent="0.25">
      <c r="A274" s="126">
        <v>6</v>
      </c>
      <c r="B274" s="174">
        <v>21</v>
      </c>
      <c r="C274" s="36" t="s">
        <v>24</v>
      </c>
      <c r="D274" s="104">
        <v>458.84999999999997</v>
      </c>
      <c r="E274" s="131">
        <v>6.2661512959999999E-3</v>
      </c>
      <c r="F274" s="124">
        <v>6.2620661365132887E-3</v>
      </c>
      <c r="G274" s="124" t="s">
        <v>2</v>
      </c>
      <c r="H274" s="124">
        <v>6.2644459481078071E-3</v>
      </c>
      <c r="I274" s="124" t="s">
        <v>2</v>
      </c>
      <c r="J274" s="124" t="s">
        <v>2</v>
      </c>
      <c r="K274" s="124" t="s">
        <v>2</v>
      </c>
      <c r="L274" s="124" t="s">
        <v>2</v>
      </c>
      <c r="M274" s="124" t="s">
        <v>2</v>
      </c>
      <c r="N274" s="124" t="s">
        <v>2</v>
      </c>
      <c r="O274" s="124" t="s">
        <v>2</v>
      </c>
      <c r="P274" s="124" t="s">
        <v>2</v>
      </c>
      <c r="Q274" s="124">
        <v>7.1807843933771624E-3</v>
      </c>
      <c r="R274" s="124">
        <v>6.3086562522224124E-3</v>
      </c>
      <c r="S274" s="125" t="s">
        <v>2</v>
      </c>
      <c r="T274" s="12">
        <v>6.5194076774350359E-4</v>
      </c>
      <c r="U274" s="12" t="s">
        <v>2</v>
      </c>
      <c r="V274" s="12">
        <v>2.7215236460718343E-4</v>
      </c>
      <c r="W274" s="12" t="s">
        <v>2</v>
      </c>
      <c r="X274" s="12" t="s">
        <v>2</v>
      </c>
      <c r="Y274" s="12" t="s">
        <v>2</v>
      </c>
      <c r="Z274" s="12" t="s">
        <v>2</v>
      </c>
      <c r="AA274" s="12" t="s">
        <v>2</v>
      </c>
      <c r="AB274" s="12" t="s">
        <v>2</v>
      </c>
      <c r="AC274" s="12" t="s">
        <v>2</v>
      </c>
      <c r="AD274" s="12" t="s">
        <v>2</v>
      </c>
      <c r="AE274" s="12">
        <v>0.14596409409409233</v>
      </c>
      <c r="AF274" s="12">
        <v>6.7832636357736164E-3</v>
      </c>
      <c r="AG274" s="13" t="s">
        <v>2</v>
      </c>
      <c r="AH274" s="12">
        <v>6.5194076774350359E-4</v>
      </c>
      <c r="AI274" s="12" t="s">
        <v>2</v>
      </c>
      <c r="AJ274" s="12">
        <v>2.7215236460718343E-4</v>
      </c>
      <c r="AK274" s="12" t="s">
        <v>2</v>
      </c>
      <c r="AL274" s="12" t="s">
        <v>2</v>
      </c>
      <c r="AM274" s="12" t="s">
        <v>2</v>
      </c>
      <c r="AN274" s="12" t="s">
        <v>2</v>
      </c>
      <c r="AO274" s="12" t="s">
        <v>2</v>
      </c>
      <c r="AP274" s="12" t="s">
        <v>2</v>
      </c>
      <c r="AQ274" s="12" t="s">
        <v>2</v>
      </c>
      <c r="AR274" s="12" t="s">
        <v>2</v>
      </c>
      <c r="AS274" s="12">
        <v>-0.14596409409409233</v>
      </c>
      <c r="AT274" s="12">
        <v>-6.7832636357736164E-3</v>
      </c>
      <c r="AU274" s="13" t="s">
        <v>2</v>
      </c>
    </row>
    <row r="275" spans="1:47" x14ac:dyDescent="0.25">
      <c r="A275" s="126">
        <v>21</v>
      </c>
      <c r="B275" s="174">
        <v>23</v>
      </c>
      <c r="C275" s="36" t="s">
        <v>26</v>
      </c>
      <c r="D275" s="104">
        <v>350.51</v>
      </c>
      <c r="E275" s="131">
        <v>1.9999999999999999E-6</v>
      </c>
      <c r="F275" s="124">
        <v>1.9884116483763619E-6</v>
      </c>
      <c r="G275" s="124" t="s">
        <v>2</v>
      </c>
      <c r="H275" s="124" t="s">
        <v>2</v>
      </c>
      <c r="I275" s="124" t="s">
        <v>2</v>
      </c>
      <c r="J275" s="124" t="s">
        <v>2</v>
      </c>
      <c r="K275" s="124" t="s">
        <v>2</v>
      </c>
      <c r="L275" s="124" t="s">
        <v>2</v>
      </c>
      <c r="M275" s="124" t="s">
        <v>2</v>
      </c>
      <c r="N275" s="124" t="s">
        <v>2</v>
      </c>
      <c r="O275" s="124" t="s">
        <v>2</v>
      </c>
      <c r="P275" s="124" t="s">
        <v>2</v>
      </c>
      <c r="Q275" s="124" t="s">
        <v>2</v>
      </c>
      <c r="R275" s="124" t="s">
        <v>2</v>
      </c>
      <c r="S275" s="125" t="s">
        <v>2</v>
      </c>
      <c r="T275" s="12">
        <v>5.7941758118189874E-3</v>
      </c>
      <c r="U275" s="12" t="s">
        <v>2</v>
      </c>
      <c r="V275" s="12" t="s">
        <v>2</v>
      </c>
      <c r="W275" s="12" t="s">
        <v>2</v>
      </c>
      <c r="X275" s="12" t="s">
        <v>2</v>
      </c>
      <c r="Y275" s="12" t="s">
        <v>2</v>
      </c>
      <c r="Z275" s="12" t="s">
        <v>2</v>
      </c>
      <c r="AA275" s="12" t="s">
        <v>2</v>
      </c>
      <c r="AB275" s="12" t="s">
        <v>2</v>
      </c>
      <c r="AC275" s="12" t="s">
        <v>2</v>
      </c>
      <c r="AD275" s="12" t="s">
        <v>2</v>
      </c>
      <c r="AE275" s="12" t="s">
        <v>2</v>
      </c>
      <c r="AF275" s="12" t="s">
        <v>2</v>
      </c>
      <c r="AG275" s="13" t="s">
        <v>2</v>
      </c>
      <c r="AH275" s="12">
        <v>5.7941758118189874E-3</v>
      </c>
      <c r="AI275" s="12" t="s">
        <v>2</v>
      </c>
      <c r="AJ275" s="12" t="s">
        <v>2</v>
      </c>
      <c r="AK275" s="12" t="s">
        <v>2</v>
      </c>
      <c r="AL275" s="12" t="s">
        <v>2</v>
      </c>
      <c r="AM275" s="12" t="s">
        <v>2</v>
      </c>
      <c r="AN275" s="12" t="s">
        <v>2</v>
      </c>
      <c r="AO275" s="12" t="s">
        <v>2</v>
      </c>
      <c r="AP275" s="12" t="s">
        <v>2</v>
      </c>
      <c r="AQ275" s="12" t="s">
        <v>2</v>
      </c>
      <c r="AR275" s="12" t="s">
        <v>2</v>
      </c>
      <c r="AS275" s="12" t="s">
        <v>2</v>
      </c>
      <c r="AT275" s="12" t="s">
        <v>2</v>
      </c>
      <c r="AU275" s="13" t="s">
        <v>2</v>
      </c>
    </row>
    <row r="276" spans="1:47" x14ac:dyDescent="0.25">
      <c r="A276" s="126">
        <v>21</v>
      </c>
      <c r="B276" s="174">
        <v>23</v>
      </c>
      <c r="C276" s="36" t="s">
        <v>26</v>
      </c>
      <c r="D276" s="104">
        <v>354.7</v>
      </c>
      <c r="E276" s="131">
        <v>3.0000000000000001E-6</v>
      </c>
      <c r="F276" s="124">
        <v>3.0054826716151913E-6</v>
      </c>
      <c r="G276" s="124" t="s">
        <v>2</v>
      </c>
      <c r="H276" s="124" t="s">
        <v>2</v>
      </c>
      <c r="I276" s="124" t="s">
        <v>2</v>
      </c>
      <c r="J276" s="124" t="s">
        <v>2</v>
      </c>
      <c r="K276" s="124" t="s">
        <v>2</v>
      </c>
      <c r="L276" s="124" t="s">
        <v>2</v>
      </c>
      <c r="M276" s="124" t="s">
        <v>2</v>
      </c>
      <c r="N276" s="124" t="s">
        <v>2</v>
      </c>
      <c r="O276" s="124" t="s">
        <v>2</v>
      </c>
      <c r="P276" s="124" t="s">
        <v>2</v>
      </c>
      <c r="Q276" s="124" t="s">
        <v>2</v>
      </c>
      <c r="R276" s="124" t="s">
        <v>2</v>
      </c>
      <c r="S276" s="125" t="s">
        <v>2</v>
      </c>
      <c r="T276" s="12">
        <v>1.8275572050637542E-3</v>
      </c>
      <c r="U276" s="12" t="s">
        <v>2</v>
      </c>
      <c r="V276" s="12" t="s">
        <v>2</v>
      </c>
      <c r="W276" s="12" t="s">
        <v>2</v>
      </c>
      <c r="X276" s="12" t="s">
        <v>2</v>
      </c>
      <c r="Y276" s="12" t="s">
        <v>2</v>
      </c>
      <c r="Z276" s="12" t="s">
        <v>2</v>
      </c>
      <c r="AA276" s="12" t="s">
        <v>2</v>
      </c>
      <c r="AB276" s="12" t="s">
        <v>2</v>
      </c>
      <c r="AC276" s="12" t="s">
        <v>2</v>
      </c>
      <c r="AD276" s="12" t="s">
        <v>2</v>
      </c>
      <c r="AE276" s="12" t="s">
        <v>2</v>
      </c>
      <c r="AF276" s="12" t="s">
        <v>2</v>
      </c>
      <c r="AG276" s="13" t="s">
        <v>2</v>
      </c>
      <c r="AH276" s="12">
        <v>-1.8275572050637542E-3</v>
      </c>
      <c r="AI276" s="12" t="s">
        <v>2</v>
      </c>
      <c r="AJ276" s="12" t="s">
        <v>2</v>
      </c>
      <c r="AK276" s="12" t="s">
        <v>2</v>
      </c>
      <c r="AL276" s="12" t="s">
        <v>2</v>
      </c>
      <c r="AM276" s="12" t="s">
        <v>2</v>
      </c>
      <c r="AN276" s="12" t="s">
        <v>2</v>
      </c>
      <c r="AO276" s="12" t="s">
        <v>2</v>
      </c>
      <c r="AP276" s="12" t="s">
        <v>2</v>
      </c>
      <c r="AQ276" s="12" t="s">
        <v>2</v>
      </c>
      <c r="AR276" s="12" t="s">
        <v>2</v>
      </c>
      <c r="AS276" s="12" t="s">
        <v>2</v>
      </c>
      <c r="AT276" s="12" t="s">
        <v>2</v>
      </c>
      <c r="AU276" s="13" t="s">
        <v>2</v>
      </c>
    </row>
    <row r="277" spans="1:47" x14ac:dyDescent="0.25">
      <c r="A277" s="126">
        <v>21</v>
      </c>
      <c r="B277" s="174">
        <v>23</v>
      </c>
      <c r="C277" s="36" t="s">
        <v>26</v>
      </c>
      <c r="D277" s="104">
        <v>357.73</v>
      </c>
      <c r="E277" s="131">
        <v>3.9999999999999998E-6</v>
      </c>
      <c r="F277" s="124">
        <v>4.0158256011827073E-6</v>
      </c>
      <c r="G277" s="124" t="s">
        <v>2</v>
      </c>
      <c r="H277" s="124" t="s">
        <v>2</v>
      </c>
      <c r="I277" s="124" t="s">
        <v>2</v>
      </c>
      <c r="J277" s="124" t="s">
        <v>2</v>
      </c>
      <c r="K277" s="124" t="s">
        <v>2</v>
      </c>
      <c r="L277" s="124" t="s">
        <v>2</v>
      </c>
      <c r="M277" s="124" t="s">
        <v>2</v>
      </c>
      <c r="N277" s="124" t="s">
        <v>2</v>
      </c>
      <c r="O277" s="124" t="s">
        <v>2</v>
      </c>
      <c r="P277" s="124" t="s">
        <v>2</v>
      </c>
      <c r="Q277" s="124" t="s">
        <v>2</v>
      </c>
      <c r="R277" s="124" t="s">
        <v>2</v>
      </c>
      <c r="S277" s="125" t="s">
        <v>2</v>
      </c>
      <c r="T277" s="12">
        <v>3.9564002956768689E-3</v>
      </c>
      <c r="U277" s="12" t="s">
        <v>2</v>
      </c>
      <c r="V277" s="12" t="s">
        <v>2</v>
      </c>
      <c r="W277" s="12" t="s">
        <v>2</v>
      </c>
      <c r="X277" s="12" t="s">
        <v>2</v>
      </c>
      <c r="Y277" s="12" t="s">
        <v>2</v>
      </c>
      <c r="Z277" s="12" t="s">
        <v>2</v>
      </c>
      <c r="AA277" s="12" t="s">
        <v>2</v>
      </c>
      <c r="AB277" s="12" t="s">
        <v>2</v>
      </c>
      <c r="AC277" s="12" t="s">
        <v>2</v>
      </c>
      <c r="AD277" s="12" t="s">
        <v>2</v>
      </c>
      <c r="AE277" s="12" t="s">
        <v>2</v>
      </c>
      <c r="AF277" s="12" t="s">
        <v>2</v>
      </c>
      <c r="AG277" s="13" t="s">
        <v>2</v>
      </c>
      <c r="AH277" s="12">
        <v>-3.9564002956768689E-3</v>
      </c>
      <c r="AI277" s="12" t="s">
        <v>2</v>
      </c>
      <c r="AJ277" s="12" t="s">
        <v>2</v>
      </c>
      <c r="AK277" s="12" t="s">
        <v>2</v>
      </c>
      <c r="AL277" s="12" t="s">
        <v>2</v>
      </c>
      <c r="AM277" s="12" t="s">
        <v>2</v>
      </c>
      <c r="AN277" s="12" t="s">
        <v>2</v>
      </c>
      <c r="AO277" s="12" t="s">
        <v>2</v>
      </c>
      <c r="AP277" s="12" t="s">
        <v>2</v>
      </c>
      <c r="AQ277" s="12" t="s">
        <v>2</v>
      </c>
      <c r="AR277" s="12" t="s">
        <v>2</v>
      </c>
      <c r="AS277" s="12" t="s">
        <v>2</v>
      </c>
      <c r="AT277" s="12" t="s">
        <v>2</v>
      </c>
      <c r="AU277" s="13" t="s">
        <v>2</v>
      </c>
    </row>
    <row r="278" spans="1:47" x14ac:dyDescent="0.25">
      <c r="A278" s="126">
        <v>21</v>
      </c>
      <c r="B278" s="174">
        <v>23</v>
      </c>
      <c r="C278" s="36" t="s">
        <v>26</v>
      </c>
      <c r="D278" s="104">
        <v>360.12</v>
      </c>
      <c r="E278" s="131">
        <v>5.0000000000000004E-6</v>
      </c>
      <c r="F278" s="124">
        <v>5.0216340578417946E-6</v>
      </c>
      <c r="G278" s="124" t="s">
        <v>2</v>
      </c>
      <c r="H278" s="124" t="s">
        <v>2</v>
      </c>
      <c r="I278" s="124" t="s">
        <v>2</v>
      </c>
      <c r="J278" s="124" t="s">
        <v>2</v>
      </c>
      <c r="K278" s="124" t="s">
        <v>2</v>
      </c>
      <c r="L278" s="124" t="s">
        <v>2</v>
      </c>
      <c r="M278" s="124" t="s">
        <v>2</v>
      </c>
      <c r="N278" s="124" t="s">
        <v>2</v>
      </c>
      <c r="O278" s="124" t="s">
        <v>2</v>
      </c>
      <c r="P278" s="124" t="s">
        <v>2</v>
      </c>
      <c r="Q278" s="124" t="s">
        <v>2</v>
      </c>
      <c r="R278" s="124" t="s">
        <v>2</v>
      </c>
      <c r="S278" s="125" t="s">
        <v>2</v>
      </c>
      <c r="T278" s="12">
        <v>4.3268115683588338E-3</v>
      </c>
      <c r="U278" s="12" t="s">
        <v>2</v>
      </c>
      <c r="V278" s="12" t="s">
        <v>2</v>
      </c>
      <c r="W278" s="12" t="s">
        <v>2</v>
      </c>
      <c r="X278" s="12" t="s">
        <v>2</v>
      </c>
      <c r="Y278" s="12" t="s">
        <v>2</v>
      </c>
      <c r="Z278" s="12" t="s">
        <v>2</v>
      </c>
      <c r="AA278" s="12" t="s">
        <v>2</v>
      </c>
      <c r="AB278" s="12" t="s">
        <v>2</v>
      </c>
      <c r="AC278" s="12" t="s">
        <v>2</v>
      </c>
      <c r="AD278" s="12" t="s">
        <v>2</v>
      </c>
      <c r="AE278" s="12" t="s">
        <v>2</v>
      </c>
      <c r="AF278" s="12" t="s">
        <v>2</v>
      </c>
      <c r="AG278" s="13" t="s">
        <v>2</v>
      </c>
      <c r="AH278" s="12">
        <v>-4.3268115683588338E-3</v>
      </c>
      <c r="AI278" s="12" t="s">
        <v>2</v>
      </c>
      <c r="AJ278" s="12" t="s">
        <v>2</v>
      </c>
      <c r="AK278" s="12" t="s">
        <v>2</v>
      </c>
      <c r="AL278" s="12" t="s">
        <v>2</v>
      </c>
      <c r="AM278" s="12" t="s">
        <v>2</v>
      </c>
      <c r="AN278" s="12" t="s">
        <v>2</v>
      </c>
      <c r="AO278" s="12" t="s">
        <v>2</v>
      </c>
      <c r="AP278" s="12" t="s">
        <v>2</v>
      </c>
      <c r="AQ278" s="12" t="s">
        <v>2</v>
      </c>
      <c r="AR278" s="12" t="s">
        <v>2</v>
      </c>
      <c r="AS278" s="12" t="s">
        <v>2</v>
      </c>
      <c r="AT278" s="12" t="s">
        <v>2</v>
      </c>
      <c r="AU278" s="13" t="s">
        <v>2</v>
      </c>
    </row>
    <row r="279" spans="1:47" x14ac:dyDescent="0.25">
      <c r="A279" s="126">
        <v>21</v>
      </c>
      <c r="B279" s="174">
        <v>23</v>
      </c>
      <c r="C279" s="36" t="s">
        <v>26</v>
      </c>
      <c r="D279" s="104">
        <v>362.09</v>
      </c>
      <c r="E279" s="131">
        <v>6.0000000000000002E-6</v>
      </c>
      <c r="F279" s="124">
        <v>6.0178058121500711E-6</v>
      </c>
      <c r="G279" s="124" t="s">
        <v>2</v>
      </c>
      <c r="H279" s="124" t="s">
        <v>2</v>
      </c>
      <c r="I279" s="124" t="s">
        <v>2</v>
      </c>
      <c r="J279" s="124" t="s">
        <v>2</v>
      </c>
      <c r="K279" s="124" t="s">
        <v>2</v>
      </c>
      <c r="L279" s="124" t="s">
        <v>2</v>
      </c>
      <c r="M279" s="124" t="s">
        <v>2</v>
      </c>
      <c r="N279" s="124" t="s">
        <v>2</v>
      </c>
      <c r="O279" s="124" t="s">
        <v>2</v>
      </c>
      <c r="P279" s="124" t="s">
        <v>2</v>
      </c>
      <c r="Q279" s="124" t="s">
        <v>2</v>
      </c>
      <c r="R279" s="124" t="s">
        <v>2</v>
      </c>
      <c r="S279" s="125" t="s">
        <v>2</v>
      </c>
      <c r="T279" s="12">
        <v>2.9676353583451532E-3</v>
      </c>
      <c r="U279" s="12" t="s">
        <v>2</v>
      </c>
      <c r="V279" s="12" t="s">
        <v>2</v>
      </c>
      <c r="W279" s="12" t="s">
        <v>2</v>
      </c>
      <c r="X279" s="12" t="s">
        <v>2</v>
      </c>
      <c r="Y279" s="12" t="s">
        <v>2</v>
      </c>
      <c r="Z279" s="12" t="s">
        <v>2</v>
      </c>
      <c r="AA279" s="12" t="s">
        <v>2</v>
      </c>
      <c r="AB279" s="12" t="s">
        <v>2</v>
      </c>
      <c r="AC279" s="12" t="s">
        <v>2</v>
      </c>
      <c r="AD279" s="12" t="s">
        <v>2</v>
      </c>
      <c r="AE279" s="12" t="s">
        <v>2</v>
      </c>
      <c r="AF279" s="12" t="s">
        <v>2</v>
      </c>
      <c r="AG279" s="13" t="s">
        <v>2</v>
      </c>
      <c r="AH279" s="12">
        <v>-2.9676353583451532E-3</v>
      </c>
      <c r="AI279" s="12" t="s">
        <v>2</v>
      </c>
      <c r="AJ279" s="12" t="s">
        <v>2</v>
      </c>
      <c r="AK279" s="12" t="s">
        <v>2</v>
      </c>
      <c r="AL279" s="12" t="s">
        <v>2</v>
      </c>
      <c r="AM279" s="12" t="s">
        <v>2</v>
      </c>
      <c r="AN279" s="12" t="s">
        <v>2</v>
      </c>
      <c r="AO279" s="12" t="s">
        <v>2</v>
      </c>
      <c r="AP279" s="12" t="s">
        <v>2</v>
      </c>
      <c r="AQ279" s="12" t="s">
        <v>2</v>
      </c>
      <c r="AR279" s="12" t="s">
        <v>2</v>
      </c>
      <c r="AS279" s="12" t="s">
        <v>2</v>
      </c>
      <c r="AT279" s="12" t="s">
        <v>2</v>
      </c>
      <c r="AU279" s="13" t="s">
        <v>2</v>
      </c>
    </row>
    <row r="280" spans="1:47" x14ac:dyDescent="0.25">
      <c r="A280" s="126">
        <v>21</v>
      </c>
      <c r="B280" s="174">
        <v>23</v>
      </c>
      <c r="C280" s="36" t="s">
        <v>26</v>
      </c>
      <c r="D280" s="104">
        <v>363.78</v>
      </c>
      <c r="E280" s="131">
        <v>6.9999999999999999E-6</v>
      </c>
      <c r="F280" s="124">
        <v>7.0123560696039207E-6</v>
      </c>
      <c r="G280" s="124" t="s">
        <v>2</v>
      </c>
      <c r="H280" s="124" t="s">
        <v>2</v>
      </c>
      <c r="I280" s="124" t="s">
        <v>2</v>
      </c>
      <c r="J280" s="124" t="s">
        <v>2</v>
      </c>
      <c r="K280" s="124" t="s">
        <v>2</v>
      </c>
      <c r="L280" s="124" t="s">
        <v>2</v>
      </c>
      <c r="M280" s="124" t="s">
        <v>2</v>
      </c>
      <c r="N280" s="124" t="s">
        <v>2</v>
      </c>
      <c r="O280" s="124" t="s">
        <v>2</v>
      </c>
      <c r="P280" s="124" t="s">
        <v>2</v>
      </c>
      <c r="Q280" s="124" t="s">
        <v>2</v>
      </c>
      <c r="R280" s="124" t="s">
        <v>2</v>
      </c>
      <c r="S280" s="125" t="s">
        <v>2</v>
      </c>
      <c r="T280" s="12">
        <v>1.7651528005601144E-3</v>
      </c>
      <c r="U280" s="12" t="s">
        <v>2</v>
      </c>
      <c r="V280" s="12" t="s">
        <v>2</v>
      </c>
      <c r="W280" s="12" t="s">
        <v>2</v>
      </c>
      <c r="X280" s="12" t="s">
        <v>2</v>
      </c>
      <c r="Y280" s="12" t="s">
        <v>2</v>
      </c>
      <c r="Z280" s="12" t="s">
        <v>2</v>
      </c>
      <c r="AA280" s="12" t="s">
        <v>2</v>
      </c>
      <c r="AB280" s="12" t="s">
        <v>2</v>
      </c>
      <c r="AC280" s="12" t="s">
        <v>2</v>
      </c>
      <c r="AD280" s="12" t="s">
        <v>2</v>
      </c>
      <c r="AE280" s="12" t="s">
        <v>2</v>
      </c>
      <c r="AF280" s="12" t="s">
        <v>2</v>
      </c>
      <c r="AG280" s="13" t="s">
        <v>2</v>
      </c>
      <c r="AH280" s="12">
        <v>-1.7651528005601144E-3</v>
      </c>
      <c r="AI280" s="12" t="s">
        <v>2</v>
      </c>
      <c r="AJ280" s="12" t="s">
        <v>2</v>
      </c>
      <c r="AK280" s="12" t="s">
        <v>2</v>
      </c>
      <c r="AL280" s="12" t="s">
        <v>2</v>
      </c>
      <c r="AM280" s="12" t="s">
        <v>2</v>
      </c>
      <c r="AN280" s="12" t="s">
        <v>2</v>
      </c>
      <c r="AO280" s="12" t="s">
        <v>2</v>
      </c>
      <c r="AP280" s="12" t="s">
        <v>2</v>
      </c>
      <c r="AQ280" s="12" t="s">
        <v>2</v>
      </c>
      <c r="AR280" s="12" t="s">
        <v>2</v>
      </c>
      <c r="AS280" s="12" t="s">
        <v>2</v>
      </c>
      <c r="AT280" s="12" t="s">
        <v>2</v>
      </c>
      <c r="AU280" s="13" t="s">
        <v>2</v>
      </c>
    </row>
    <row r="281" spans="1:47" x14ac:dyDescent="0.25">
      <c r="A281" s="126">
        <v>21</v>
      </c>
      <c r="B281" s="174">
        <v>23</v>
      </c>
      <c r="C281" s="36" t="s">
        <v>26</v>
      </c>
      <c r="D281" s="104">
        <v>365.25</v>
      </c>
      <c r="E281" s="131">
        <v>7.9999999999999996E-6</v>
      </c>
      <c r="F281" s="124">
        <v>7.9966758507603979E-6</v>
      </c>
      <c r="G281" s="124" t="s">
        <v>2</v>
      </c>
      <c r="H281" s="124" t="s">
        <v>2</v>
      </c>
      <c r="I281" s="124" t="s">
        <v>2</v>
      </c>
      <c r="J281" s="124" t="s">
        <v>2</v>
      </c>
      <c r="K281" s="124" t="s">
        <v>2</v>
      </c>
      <c r="L281" s="124" t="s">
        <v>2</v>
      </c>
      <c r="M281" s="124" t="s">
        <v>2</v>
      </c>
      <c r="N281" s="124" t="s">
        <v>2</v>
      </c>
      <c r="O281" s="124" t="s">
        <v>2</v>
      </c>
      <c r="P281" s="124" t="s">
        <v>2</v>
      </c>
      <c r="Q281" s="124" t="s">
        <v>2</v>
      </c>
      <c r="R281" s="124" t="s">
        <v>2</v>
      </c>
      <c r="S281" s="125" t="s">
        <v>2</v>
      </c>
      <c r="T281" s="12">
        <v>4.1551865495022082E-4</v>
      </c>
      <c r="U281" s="12" t="s">
        <v>2</v>
      </c>
      <c r="V281" s="12" t="s">
        <v>2</v>
      </c>
      <c r="W281" s="12" t="s">
        <v>2</v>
      </c>
      <c r="X281" s="12" t="s">
        <v>2</v>
      </c>
      <c r="Y281" s="12" t="s">
        <v>2</v>
      </c>
      <c r="Z281" s="12" t="s">
        <v>2</v>
      </c>
      <c r="AA281" s="12" t="s">
        <v>2</v>
      </c>
      <c r="AB281" s="12" t="s">
        <v>2</v>
      </c>
      <c r="AC281" s="12" t="s">
        <v>2</v>
      </c>
      <c r="AD281" s="12" t="s">
        <v>2</v>
      </c>
      <c r="AE281" s="12" t="s">
        <v>2</v>
      </c>
      <c r="AF281" s="12" t="s">
        <v>2</v>
      </c>
      <c r="AG281" s="13" t="s">
        <v>2</v>
      </c>
      <c r="AH281" s="12">
        <v>4.1551865495022082E-4</v>
      </c>
      <c r="AI281" s="12" t="s">
        <v>2</v>
      </c>
      <c r="AJ281" s="12" t="s">
        <v>2</v>
      </c>
      <c r="AK281" s="12" t="s">
        <v>2</v>
      </c>
      <c r="AL281" s="12" t="s">
        <v>2</v>
      </c>
      <c r="AM281" s="12" t="s">
        <v>2</v>
      </c>
      <c r="AN281" s="12" t="s">
        <v>2</v>
      </c>
      <c r="AO281" s="12" t="s">
        <v>2</v>
      </c>
      <c r="AP281" s="12" t="s">
        <v>2</v>
      </c>
      <c r="AQ281" s="12" t="s">
        <v>2</v>
      </c>
      <c r="AR281" s="12" t="s">
        <v>2</v>
      </c>
      <c r="AS281" s="12" t="s">
        <v>2</v>
      </c>
      <c r="AT281" s="12" t="s">
        <v>2</v>
      </c>
      <c r="AU281" s="13" t="s">
        <v>2</v>
      </c>
    </row>
    <row r="282" spans="1:47" x14ac:dyDescent="0.25">
      <c r="A282" s="126">
        <v>21</v>
      </c>
      <c r="B282" s="174">
        <v>23</v>
      </c>
      <c r="C282" s="36" t="s">
        <v>26</v>
      </c>
      <c r="D282" s="104">
        <v>366.56</v>
      </c>
      <c r="E282" s="131">
        <v>9.0000000000000002E-6</v>
      </c>
      <c r="F282" s="124">
        <v>8.9780390900219767E-6</v>
      </c>
      <c r="G282" s="124" t="s">
        <v>2</v>
      </c>
      <c r="H282" s="124" t="s">
        <v>2</v>
      </c>
      <c r="I282" s="124" t="s">
        <v>2</v>
      </c>
      <c r="J282" s="124" t="s">
        <v>2</v>
      </c>
      <c r="K282" s="124" t="s">
        <v>2</v>
      </c>
      <c r="L282" s="124" t="s">
        <v>2</v>
      </c>
      <c r="M282" s="124" t="s">
        <v>2</v>
      </c>
      <c r="N282" s="124" t="s">
        <v>2</v>
      </c>
      <c r="O282" s="124" t="s">
        <v>2</v>
      </c>
      <c r="P282" s="124" t="s">
        <v>2</v>
      </c>
      <c r="Q282" s="124" t="s">
        <v>2</v>
      </c>
      <c r="R282" s="124" t="s">
        <v>2</v>
      </c>
      <c r="S282" s="125" t="s">
        <v>2</v>
      </c>
      <c r="T282" s="12">
        <v>2.4401011086692842E-3</v>
      </c>
      <c r="U282" s="12" t="s">
        <v>2</v>
      </c>
      <c r="V282" s="12" t="s">
        <v>2</v>
      </c>
      <c r="W282" s="12" t="s">
        <v>2</v>
      </c>
      <c r="X282" s="12" t="s">
        <v>2</v>
      </c>
      <c r="Y282" s="12" t="s">
        <v>2</v>
      </c>
      <c r="Z282" s="12" t="s">
        <v>2</v>
      </c>
      <c r="AA282" s="12" t="s">
        <v>2</v>
      </c>
      <c r="AB282" s="12" t="s">
        <v>2</v>
      </c>
      <c r="AC282" s="12" t="s">
        <v>2</v>
      </c>
      <c r="AD282" s="12" t="s">
        <v>2</v>
      </c>
      <c r="AE282" s="12" t="s">
        <v>2</v>
      </c>
      <c r="AF282" s="12" t="s">
        <v>2</v>
      </c>
      <c r="AG282" s="13" t="s">
        <v>2</v>
      </c>
      <c r="AH282" s="12">
        <v>2.4401011086692842E-3</v>
      </c>
      <c r="AI282" s="12" t="s">
        <v>2</v>
      </c>
      <c r="AJ282" s="12" t="s">
        <v>2</v>
      </c>
      <c r="AK282" s="12" t="s">
        <v>2</v>
      </c>
      <c r="AL282" s="12" t="s">
        <v>2</v>
      </c>
      <c r="AM282" s="12" t="s">
        <v>2</v>
      </c>
      <c r="AN282" s="12" t="s">
        <v>2</v>
      </c>
      <c r="AO282" s="12" t="s">
        <v>2</v>
      </c>
      <c r="AP282" s="12" t="s">
        <v>2</v>
      </c>
      <c r="AQ282" s="12" t="s">
        <v>2</v>
      </c>
      <c r="AR282" s="12" t="s">
        <v>2</v>
      </c>
      <c r="AS282" s="12" t="s">
        <v>2</v>
      </c>
      <c r="AT282" s="12" t="s">
        <v>2</v>
      </c>
      <c r="AU282" s="13" t="s">
        <v>2</v>
      </c>
    </row>
    <row r="283" spans="1:47" x14ac:dyDescent="0.25">
      <c r="A283" s="126">
        <v>21</v>
      </c>
      <c r="B283" s="174">
        <v>23</v>
      </c>
      <c r="C283" s="36" t="s">
        <v>26</v>
      </c>
      <c r="D283" s="104">
        <v>367.74</v>
      </c>
      <c r="E283" s="131">
        <v>1.0000000000000001E-5</v>
      </c>
      <c r="F283" s="124">
        <v>9.954430164126111E-6</v>
      </c>
      <c r="G283" s="124" t="s">
        <v>2</v>
      </c>
      <c r="H283" s="124" t="s">
        <v>2</v>
      </c>
      <c r="I283" s="124" t="s">
        <v>2</v>
      </c>
      <c r="J283" s="124" t="s">
        <v>2</v>
      </c>
      <c r="K283" s="124" t="s">
        <v>2</v>
      </c>
      <c r="L283" s="124" t="s">
        <v>2</v>
      </c>
      <c r="M283" s="124" t="s">
        <v>2</v>
      </c>
      <c r="N283" s="124" t="s">
        <v>2</v>
      </c>
      <c r="O283" s="124" t="s">
        <v>2</v>
      </c>
      <c r="P283" s="124" t="s">
        <v>2</v>
      </c>
      <c r="Q283" s="124" t="s">
        <v>2</v>
      </c>
      <c r="R283" s="124" t="s">
        <v>2</v>
      </c>
      <c r="S283" s="125" t="s">
        <v>2</v>
      </c>
      <c r="T283" s="12">
        <v>4.5569835873889809E-3</v>
      </c>
      <c r="U283" s="12" t="s">
        <v>2</v>
      </c>
      <c r="V283" s="12" t="s">
        <v>2</v>
      </c>
      <c r="W283" s="12" t="s">
        <v>2</v>
      </c>
      <c r="X283" s="12" t="s">
        <v>2</v>
      </c>
      <c r="Y283" s="12" t="s">
        <v>2</v>
      </c>
      <c r="Z283" s="12" t="s">
        <v>2</v>
      </c>
      <c r="AA283" s="12" t="s">
        <v>2</v>
      </c>
      <c r="AB283" s="12" t="s">
        <v>2</v>
      </c>
      <c r="AC283" s="12" t="s">
        <v>2</v>
      </c>
      <c r="AD283" s="12" t="s">
        <v>2</v>
      </c>
      <c r="AE283" s="12" t="s">
        <v>2</v>
      </c>
      <c r="AF283" s="12" t="s">
        <v>2</v>
      </c>
      <c r="AG283" s="13" t="s">
        <v>2</v>
      </c>
      <c r="AH283" s="12">
        <v>4.5569835873889809E-3</v>
      </c>
      <c r="AI283" s="12" t="s">
        <v>2</v>
      </c>
      <c r="AJ283" s="12" t="s">
        <v>2</v>
      </c>
      <c r="AK283" s="12" t="s">
        <v>2</v>
      </c>
      <c r="AL283" s="12" t="s">
        <v>2</v>
      </c>
      <c r="AM283" s="12" t="s">
        <v>2</v>
      </c>
      <c r="AN283" s="12" t="s">
        <v>2</v>
      </c>
      <c r="AO283" s="12" t="s">
        <v>2</v>
      </c>
      <c r="AP283" s="12" t="s">
        <v>2</v>
      </c>
      <c r="AQ283" s="12" t="s">
        <v>2</v>
      </c>
      <c r="AR283" s="12" t="s">
        <v>2</v>
      </c>
      <c r="AS283" s="12" t="s">
        <v>2</v>
      </c>
      <c r="AT283" s="12" t="s">
        <v>2</v>
      </c>
      <c r="AU283" s="13" t="s">
        <v>2</v>
      </c>
    </row>
    <row r="284" spans="1:47" x14ac:dyDescent="0.25">
      <c r="A284" s="126">
        <v>21</v>
      </c>
      <c r="B284" s="174">
        <v>26</v>
      </c>
      <c r="C284" s="36" t="s">
        <v>29</v>
      </c>
      <c r="D284" s="104">
        <v>358.49</v>
      </c>
      <c r="E284" s="131">
        <v>1.9999999999999999E-6</v>
      </c>
      <c r="F284" s="124">
        <v>1.99014727866721E-6</v>
      </c>
      <c r="G284" s="124" t="s">
        <v>2</v>
      </c>
      <c r="H284" s="124" t="s">
        <v>2</v>
      </c>
      <c r="I284" s="124" t="s">
        <v>2</v>
      </c>
      <c r="J284" s="124" t="s">
        <v>2</v>
      </c>
      <c r="K284" s="124" t="s">
        <v>2</v>
      </c>
      <c r="L284" s="124" t="s">
        <v>2</v>
      </c>
      <c r="M284" s="124" t="s">
        <v>2</v>
      </c>
      <c r="N284" s="124" t="s">
        <v>2</v>
      </c>
      <c r="O284" s="124" t="s">
        <v>2</v>
      </c>
      <c r="P284" s="124" t="s">
        <v>2</v>
      </c>
      <c r="Q284" s="124" t="s">
        <v>535</v>
      </c>
      <c r="R284" s="124" t="s">
        <v>2</v>
      </c>
      <c r="S284" s="125" t="s">
        <v>2</v>
      </c>
      <c r="T284" s="12">
        <v>4.9263606663949751E-3</v>
      </c>
      <c r="U284" s="12" t="s">
        <v>2</v>
      </c>
      <c r="V284" s="12" t="s">
        <v>2</v>
      </c>
      <c r="W284" s="12" t="s">
        <v>2</v>
      </c>
      <c r="X284" s="12" t="s">
        <v>2</v>
      </c>
      <c r="Y284" s="12" t="s">
        <v>2</v>
      </c>
      <c r="Z284" s="12" t="s">
        <v>2</v>
      </c>
      <c r="AA284" s="12" t="s">
        <v>2</v>
      </c>
      <c r="AB284" s="12" t="s">
        <v>2</v>
      </c>
      <c r="AC284" s="12" t="s">
        <v>2</v>
      </c>
      <c r="AD284" s="12" t="s">
        <v>2</v>
      </c>
      <c r="AE284" s="12" t="s">
        <v>535</v>
      </c>
      <c r="AF284" s="12" t="s">
        <v>2</v>
      </c>
      <c r="AG284" s="13" t="s">
        <v>2</v>
      </c>
      <c r="AH284" s="12">
        <v>4.9263606663949751E-3</v>
      </c>
      <c r="AI284" s="12" t="s">
        <v>2</v>
      </c>
      <c r="AJ284" s="12" t="s">
        <v>2</v>
      </c>
      <c r="AK284" s="12" t="s">
        <v>2</v>
      </c>
      <c r="AL284" s="12" t="s">
        <v>2</v>
      </c>
      <c r="AM284" s="12" t="s">
        <v>2</v>
      </c>
      <c r="AN284" s="12" t="s">
        <v>2</v>
      </c>
      <c r="AO284" s="12" t="s">
        <v>2</v>
      </c>
      <c r="AP284" s="12" t="s">
        <v>2</v>
      </c>
      <c r="AQ284" s="12" t="s">
        <v>2</v>
      </c>
      <c r="AR284" s="12" t="s">
        <v>2</v>
      </c>
      <c r="AS284" s="12" t="s">
        <v>535</v>
      </c>
      <c r="AT284" s="12" t="s">
        <v>2</v>
      </c>
      <c r="AU284" s="13" t="s">
        <v>2</v>
      </c>
    </row>
    <row r="285" spans="1:47" x14ac:dyDescent="0.25">
      <c r="A285" s="126">
        <v>21</v>
      </c>
      <c r="B285" s="174">
        <v>26</v>
      </c>
      <c r="C285" s="36" t="s">
        <v>29</v>
      </c>
      <c r="D285" s="104">
        <v>362.71</v>
      </c>
      <c r="E285" s="131">
        <v>3.0000000000000001E-6</v>
      </c>
      <c r="F285" s="124">
        <v>3.0051782650243741E-6</v>
      </c>
      <c r="G285" s="124" t="s">
        <v>2</v>
      </c>
      <c r="H285" s="124" t="s">
        <v>2</v>
      </c>
      <c r="I285" s="124" t="s">
        <v>2</v>
      </c>
      <c r="J285" s="124" t="s">
        <v>2</v>
      </c>
      <c r="K285" s="124" t="s">
        <v>2</v>
      </c>
      <c r="L285" s="124" t="s">
        <v>2</v>
      </c>
      <c r="M285" s="124" t="s">
        <v>2</v>
      </c>
      <c r="N285" s="124" t="s">
        <v>2</v>
      </c>
      <c r="O285" s="124" t="s">
        <v>2</v>
      </c>
      <c r="P285" s="124" t="s">
        <v>2</v>
      </c>
      <c r="Q285" s="124" t="s">
        <v>535</v>
      </c>
      <c r="R285" s="124" t="s">
        <v>2</v>
      </c>
      <c r="S285" s="125" t="s">
        <v>2</v>
      </c>
      <c r="T285" s="12">
        <v>1.726088341458004E-3</v>
      </c>
      <c r="U285" s="12" t="s">
        <v>2</v>
      </c>
      <c r="V285" s="12" t="s">
        <v>2</v>
      </c>
      <c r="W285" s="12" t="s">
        <v>2</v>
      </c>
      <c r="X285" s="12" t="s">
        <v>2</v>
      </c>
      <c r="Y285" s="12" t="s">
        <v>2</v>
      </c>
      <c r="Z285" s="12" t="s">
        <v>2</v>
      </c>
      <c r="AA285" s="12" t="s">
        <v>2</v>
      </c>
      <c r="AB285" s="12" t="s">
        <v>2</v>
      </c>
      <c r="AC285" s="12" t="s">
        <v>2</v>
      </c>
      <c r="AD285" s="12" t="s">
        <v>2</v>
      </c>
      <c r="AE285" s="12" t="s">
        <v>535</v>
      </c>
      <c r="AF285" s="12" t="s">
        <v>2</v>
      </c>
      <c r="AG285" s="13" t="s">
        <v>2</v>
      </c>
      <c r="AH285" s="12">
        <v>-1.726088341458004E-3</v>
      </c>
      <c r="AI285" s="12" t="s">
        <v>2</v>
      </c>
      <c r="AJ285" s="12" t="s">
        <v>2</v>
      </c>
      <c r="AK285" s="12" t="s">
        <v>2</v>
      </c>
      <c r="AL285" s="12" t="s">
        <v>2</v>
      </c>
      <c r="AM285" s="12" t="s">
        <v>2</v>
      </c>
      <c r="AN285" s="12" t="s">
        <v>2</v>
      </c>
      <c r="AO285" s="12" t="s">
        <v>2</v>
      </c>
      <c r="AP285" s="12" t="s">
        <v>2</v>
      </c>
      <c r="AQ285" s="12" t="s">
        <v>2</v>
      </c>
      <c r="AR285" s="12" t="s">
        <v>2</v>
      </c>
      <c r="AS285" s="12" t="s">
        <v>535</v>
      </c>
      <c r="AT285" s="12" t="s">
        <v>2</v>
      </c>
      <c r="AU285" s="13" t="s">
        <v>2</v>
      </c>
    </row>
    <row r="286" spans="1:47" x14ac:dyDescent="0.25">
      <c r="A286" s="126">
        <v>21</v>
      </c>
      <c r="B286" s="174">
        <v>26</v>
      </c>
      <c r="C286" s="36" t="s">
        <v>29</v>
      </c>
      <c r="D286" s="104">
        <v>365.76</v>
      </c>
      <c r="E286" s="131">
        <v>3.9999999999999998E-6</v>
      </c>
      <c r="F286" s="124">
        <v>4.0137739643607628E-6</v>
      </c>
      <c r="G286" s="124" t="s">
        <v>2</v>
      </c>
      <c r="H286" s="124" t="s">
        <v>2</v>
      </c>
      <c r="I286" s="124" t="s">
        <v>2</v>
      </c>
      <c r="J286" s="124" t="s">
        <v>2</v>
      </c>
      <c r="K286" s="124" t="s">
        <v>2</v>
      </c>
      <c r="L286" s="124" t="s">
        <v>2</v>
      </c>
      <c r="M286" s="124" t="s">
        <v>2</v>
      </c>
      <c r="N286" s="124" t="s">
        <v>2</v>
      </c>
      <c r="O286" s="124" t="s">
        <v>2</v>
      </c>
      <c r="P286" s="124" t="s">
        <v>2</v>
      </c>
      <c r="Q286" s="124" t="s">
        <v>535</v>
      </c>
      <c r="R286" s="124" t="s">
        <v>2</v>
      </c>
      <c r="S286" s="125" t="s">
        <v>2</v>
      </c>
      <c r="T286" s="12">
        <v>3.4434910901907389E-3</v>
      </c>
      <c r="U286" s="12" t="s">
        <v>2</v>
      </c>
      <c r="V286" s="12" t="s">
        <v>2</v>
      </c>
      <c r="W286" s="12" t="s">
        <v>2</v>
      </c>
      <c r="X286" s="12" t="s">
        <v>2</v>
      </c>
      <c r="Y286" s="12" t="s">
        <v>2</v>
      </c>
      <c r="Z286" s="12" t="s">
        <v>2</v>
      </c>
      <c r="AA286" s="12" t="s">
        <v>2</v>
      </c>
      <c r="AB286" s="12" t="s">
        <v>2</v>
      </c>
      <c r="AC286" s="12" t="s">
        <v>2</v>
      </c>
      <c r="AD286" s="12" t="s">
        <v>2</v>
      </c>
      <c r="AE286" s="12" t="s">
        <v>535</v>
      </c>
      <c r="AF286" s="12" t="s">
        <v>2</v>
      </c>
      <c r="AG286" s="13" t="s">
        <v>2</v>
      </c>
      <c r="AH286" s="12">
        <v>-3.4434910901907389E-3</v>
      </c>
      <c r="AI286" s="12" t="s">
        <v>2</v>
      </c>
      <c r="AJ286" s="12" t="s">
        <v>2</v>
      </c>
      <c r="AK286" s="12" t="s">
        <v>2</v>
      </c>
      <c r="AL286" s="12" t="s">
        <v>2</v>
      </c>
      <c r="AM286" s="12" t="s">
        <v>2</v>
      </c>
      <c r="AN286" s="12" t="s">
        <v>2</v>
      </c>
      <c r="AO286" s="12" t="s">
        <v>2</v>
      </c>
      <c r="AP286" s="12" t="s">
        <v>2</v>
      </c>
      <c r="AQ286" s="12" t="s">
        <v>2</v>
      </c>
      <c r="AR286" s="12" t="s">
        <v>2</v>
      </c>
      <c r="AS286" s="12" t="s">
        <v>535</v>
      </c>
      <c r="AT286" s="12" t="s">
        <v>2</v>
      </c>
      <c r="AU286" s="13" t="s">
        <v>2</v>
      </c>
    </row>
    <row r="287" spans="1:47" x14ac:dyDescent="0.25">
      <c r="A287" s="126">
        <v>21</v>
      </c>
      <c r="B287" s="174">
        <v>26</v>
      </c>
      <c r="C287" s="36" t="s">
        <v>29</v>
      </c>
      <c r="D287" s="104">
        <v>368.16</v>
      </c>
      <c r="E287" s="131">
        <v>5.0000000000000004E-6</v>
      </c>
      <c r="F287" s="124">
        <v>5.0160530128589722E-6</v>
      </c>
      <c r="G287" s="124" t="s">
        <v>2</v>
      </c>
      <c r="H287" s="124" t="s">
        <v>2</v>
      </c>
      <c r="I287" s="124" t="s">
        <v>2</v>
      </c>
      <c r="J287" s="124" t="s">
        <v>2</v>
      </c>
      <c r="K287" s="124" t="s">
        <v>2</v>
      </c>
      <c r="L287" s="124" t="s">
        <v>2</v>
      </c>
      <c r="M287" s="124" t="s">
        <v>2</v>
      </c>
      <c r="N287" s="124" t="s">
        <v>2</v>
      </c>
      <c r="O287" s="124" t="s">
        <v>2</v>
      </c>
      <c r="P287" s="124" t="s">
        <v>2</v>
      </c>
      <c r="Q287" s="124" t="s">
        <v>535</v>
      </c>
      <c r="R287" s="124" t="s">
        <v>2</v>
      </c>
      <c r="S287" s="125" t="s">
        <v>2</v>
      </c>
      <c r="T287" s="12">
        <v>3.2106025717943661E-3</v>
      </c>
      <c r="U287" s="12" t="s">
        <v>2</v>
      </c>
      <c r="V287" s="12" t="s">
        <v>2</v>
      </c>
      <c r="W287" s="12" t="s">
        <v>2</v>
      </c>
      <c r="X287" s="12" t="s">
        <v>2</v>
      </c>
      <c r="Y287" s="12" t="s">
        <v>2</v>
      </c>
      <c r="Z287" s="12" t="s">
        <v>2</v>
      </c>
      <c r="AA287" s="12" t="s">
        <v>2</v>
      </c>
      <c r="AB287" s="12" t="s">
        <v>2</v>
      </c>
      <c r="AC287" s="12" t="s">
        <v>2</v>
      </c>
      <c r="AD287" s="12" t="s">
        <v>2</v>
      </c>
      <c r="AE287" s="12" t="s">
        <v>535</v>
      </c>
      <c r="AF287" s="12" t="s">
        <v>2</v>
      </c>
      <c r="AG287" s="13" t="s">
        <v>2</v>
      </c>
      <c r="AH287" s="12">
        <v>-3.2106025717943661E-3</v>
      </c>
      <c r="AI287" s="12" t="s">
        <v>2</v>
      </c>
      <c r="AJ287" s="12" t="s">
        <v>2</v>
      </c>
      <c r="AK287" s="12" t="s">
        <v>2</v>
      </c>
      <c r="AL287" s="12" t="s">
        <v>2</v>
      </c>
      <c r="AM287" s="12" t="s">
        <v>2</v>
      </c>
      <c r="AN287" s="12" t="s">
        <v>2</v>
      </c>
      <c r="AO287" s="12" t="s">
        <v>2</v>
      </c>
      <c r="AP287" s="12" t="s">
        <v>2</v>
      </c>
      <c r="AQ287" s="12" t="s">
        <v>2</v>
      </c>
      <c r="AR287" s="12" t="s">
        <v>2</v>
      </c>
      <c r="AS287" s="12" t="s">
        <v>535</v>
      </c>
      <c r="AT287" s="12" t="s">
        <v>2</v>
      </c>
      <c r="AU287" s="13" t="s">
        <v>2</v>
      </c>
    </row>
    <row r="288" spans="1:47" x14ac:dyDescent="0.25">
      <c r="A288" s="126">
        <v>21</v>
      </c>
      <c r="B288" s="174">
        <v>26</v>
      </c>
      <c r="C288" s="36" t="s">
        <v>29</v>
      </c>
      <c r="D288" s="104">
        <v>370.15</v>
      </c>
      <c r="E288" s="131">
        <v>6.0000000000000002E-6</v>
      </c>
      <c r="F288" s="124">
        <v>6.0155868506891028E-6</v>
      </c>
      <c r="G288" s="124" t="s">
        <v>2</v>
      </c>
      <c r="H288" s="124" t="s">
        <v>2</v>
      </c>
      <c r="I288" s="124" t="s">
        <v>2</v>
      </c>
      <c r="J288" s="124" t="s">
        <v>2</v>
      </c>
      <c r="K288" s="124" t="s">
        <v>2</v>
      </c>
      <c r="L288" s="124" t="s">
        <v>2</v>
      </c>
      <c r="M288" s="124" t="s">
        <v>2</v>
      </c>
      <c r="N288" s="124" t="s">
        <v>2</v>
      </c>
      <c r="O288" s="124" t="s">
        <v>2</v>
      </c>
      <c r="P288" s="124" t="s">
        <v>2</v>
      </c>
      <c r="Q288" s="124" t="s">
        <v>535</v>
      </c>
      <c r="R288" s="124" t="s">
        <v>2</v>
      </c>
      <c r="S288" s="125" t="s">
        <v>2</v>
      </c>
      <c r="T288" s="12">
        <v>2.5978084481837753E-3</v>
      </c>
      <c r="U288" s="12" t="s">
        <v>2</v>
      </c>
      <c r="V288" s="12" t="s">
        <v>2</v>
      </c>
      <c r="W288" s="12" t="s">
        <v>2</v>
      </c>
      <c r="X288" s="12" t="s">
        <v>2</v>
      </c>
      <c r="Y288" s="12" t="s">
        <v>2</v>
      </c>
      <c r="Z288" s="12" t="s">
        <v>2</v>
      </c>
      <c r="AA288" s="12" t="s">
        <v>2</v>
      </c>
      <c r="AB288" s="12" t="s">
        <v>2</v>
      </c>
      <c r="AC288" s="12" t="s">
        <v>2</v>
      </c>
      <c r="AD288" s="12" t="s">
        <v>2</v>
      </c>
      <c r="AE288" s="12" t="s">
        <v>535</v>
      </c>
      <c r="AF288" s="12" t="s">
        <v>2</v>
      </c>
      <c r="AG288" s="13" t="s">
        <v>2</v>
      </c>
      <c r="AH288" s="12">
        <v>-2.5978084481837753E-3</v>
      </c>
      <c r="AI288" s="12" t="s">
        <v>2</v>
      </c>
      <c r="AJ288" s="12" t="s">
        <v>2</v>
      </c>
      <c r="AK288" s="12" t="s">
        <v>2</v>
      </c>
      <c r="AL288" s="12" t="s">
        <v>2</v>
      </c>
      <c r="AM288" s="12" t="s">
        <v>2</v>
      </c>
      <c r="AN288" s="12" t="s">
        <v>2</v>
      </c>
      <c r="AO288" s="12" t="s">
        <v>2</v>
      </c>
      <c r="AP288" s="12" t="s">
        <v>2</v>
      </c>
      <c r="AQ288" s="12" t="s">
        <v>2</v>
      </c>
      <c r="AR288" s="12" t="s">
        <v>2</v>
      </c>
      <c r="AS288" s="12" t="s">
        <v>535</v>
      </c>
      <c r="AT288" s="12" t="s">
        <v>2</v>
      </c>
      <c r="AU288" s="13" t="s">
        <v>2</v>
      </c>
    </row>
    <row r="289" spans="1:47" x14ac:dyDescent="0.25">
      <c r="A289" s="126">
        <v>21</v>
      </c>
      <c r="B289" s="174">
        <v>26</v>
      </c>
      <c r="C289" s="36" t="s">
        <v>29</v>
      </c>
      <c r="D289" s="104">
        <v>371.85</v>
      </c>
      <c r="E289" s="131">
        <v>6.9999999999999999E-6</v>
      </c>
      <c r="F289" s="124">
        <v>7.0104063958987818E-6</v>
      </c>
      <c r="G289" s="124" t="s">
        <v>2</v>
      </c>
      <c r="H289" s="124" t="s">
        <v>2</v>
      </c>
      <c r="I289" s="124" t="s">
        <v>2</v>
      </c>
      <c r="J289" s="124" t="s">
        <v>2</v>
      </c>
      <c r="K289" s="124" t="s">
        <v>2</v>
      </c>
      <c r="L289" s="124" t="s">
        <v>2</v>
      </c>
      <c r="M289" s="124" t="s">
        <v>2</v>
      </c>
      <c r="N289" s="124" t="s">
        <v>2</v>
      </c>
      <c r="O289" s="124" t="s">
        <v>2</v>
      </c>
      <c r="P289" s="124" t="s">
        <v>2</v>
      </c>
      <c r="Q289" s="124" t="s">
        <v>535</v>
      </c>
      <c r="R289" s="124" t="s">
        <v>2</v>
      </c>
      <c r="S289" s="125" t="s">
        <v>2</v>
      </c>
      <c r="T289" s="12">
        <v>1.486627985540278E-3</v>
      </c>
      <c r="U289" s="12" t="s">
        <v>2</v>
      </c>
      <c r="V289" s="12" t="s">
        <v>2</v>
      </c>
      <c r="W289" s="12" t="s">
        <v>2</v>
      </c>
      <c r="X289" s="12" t="s">
        <v>2</v>
      </c>
      <c r="Y289" s="12" t="s">
        <v>2</v>
      </c>
      <c r="Z289" s="12" t="s">
        <v>2</v>
      </c>
      <c r="AA289" s="12" t="s">
        <v>2</v>
      </c>
      <c r="AB289" s="12" t="s">
        <v>2</v>
      </c>
      <c r="AC289" s="12" t="s">
        <v>2</v>
      </c>
      <c r="AD289" s="12" t="s">
        <v>2</v>
      </c>
      <c r="AE289" s="12" t="s">
        <v>535</v>
      </c>
      <c r="AF289" s="12" t="s">
        <v>2</v>
      </c>
      <c r="AG289" s="13" t="s">
        <v>2</v>
      </c>
      <c r="AH289" s="12">
        <v>-1.486627985540278E-3</v>
      </c>
      <c r="AI289" s="12" t="s">
        <v>2</v>
      </c>
      <c r="AJ289" s="12" t="s">
        <v>2</v>
      </c>
      <c r="AK289" s="12" t="s">
        <v>2</v>
      </c>
      <c r="AL289" s="12" t="s">
        <v>2</v>
      </c>
      <c r="AM289" s="12" t="s">
        <v>2</v>
      </c>
      <c r="AN289" s="12" t="s">
        <v>2</v>
      </c>
      <c r="AO289" s="12" t="s">
        <v>2</v>
      </c>
      <c r="AP289" s="12" t="s">
        <v>2</v>
      </c>
      <c r="AQ289" s="12" t="s">
        <v>2</v>
      </c>
      <c r="AR289" s="12" t="s">
        <v>2</v>
      </c>
      <c r="AS289" s="12" t="s">
        <v>535</v>
      </c>
      <c r="AT289" s="12" t="s">
        <v>2</v>
      </c>
      <c r="AU289" s="13" t="s">
        <v>2</v>
      </c>
    </row>
    <row r="290" spans="1:47" x14ac:dyDescent="0.25">
      <c r="A290" s="126">
        <v>21</v>
      </c>
      <c r="B290" s="174">
        <v>26</v>
      </c>
      <c r="C290" s="36" t="s">
        <v>29</v>
      </c>
      <c r="D290" s="104">
        <v>373.33</v>
      </c>
      <c r="E290" s="131">
        <v>7.9999999999999996E-6</v>
      </c>
      <c r="F290" s="124">
        <v>7.9966479356837722E-6</v>
      </c>
      <c r="G290" s="124" t="s">
        <v>2</v>
      </c>
      <c r="H290" s="124" t="s">
        <v>2</v>
      </c>
      <c r="I290" s="124" t="s">
        <v>2</v>
      </c>
      <c r="J290" s="124" t="s">
        <v>2</v>
      </c>
      <c r="K290" s="124" t="s">
        <v>2</v>
      </c>
      <c r="L290" s="124" t="s">
        <v>2</v>
      </c>
      <c r="M290" s="124" t="s">
        <v>2</v>
      </c>
      <c r="N290" s="124" t="s">
        <v>2</v>
      </c>
      <c r="O290" s="124" t="s">
        <v>2</v>
      </c>
      <c r="P290" s="124" t="s">
        <v>2</v>
      </c>
      <c r="Q290" s="124">
        <v>9.26420740878245E-6</v>
      </c>
      <c r="R290" s="124" t="s">
        <v>2</v>
      </c>
      <c r="S290" s="125" t="s">
        <v>2</v>
      </c>
      <c r="T290" s="12">
        <v>4.1900803952843484E-4</v>
      </c>
      <c r="U290" s="12" t="s">
        <v>2</v>
      </c>
      <c r="V290" s="12" t="s">
        <v>2</v>
      </c>
      <c r="W290" s="12" t="s">
        <v>2</v>
      </c>
      <c r="X290" s="12" t="s">
        <v>2</v>
      </c>
      <c r="Y290" s="12" t="s">
        <v>2</v>
      </c>
      <c r="Z290" s="12" t="s">
        <v>2</v>
      </c>
      <c r="AA290" s="12" t="s">
        <v>2</v>
      </c>
      <c r="AB290" s="12" t="s">
        <v>2</v>
      </c>
      <c r="AC290" s="12" t="s">
        <v>2</v>
      </c>
      <c r="AD290" s="12" t="s">
        <v>2</v>
      </c>
      <c r="AE290" s="12">
        <v>0.1580259260978063</v>
      </c>
      <c r="AF290" s="12" t="s">
        <v>2</v>
      </c>
      <c r="AG290" s="13" t="s">
        <v>2</v>
      </c>
      <c r="AH290" s="12">
        <v>4.1900803952843484E-4</v>
      </c>
      <c r="AI290" s="12" t="s">
        <v>2</v>
      </c>
      <c r="AJ290" s="12" t="s">
        <v>2</v>
      </c>
      <c r="AK290" s="12" t="s">
        <v>2</v>
      </c>
      <c r="AL290" s="12" t="s">
        <v>2</v>
      </c>
      <c r="AM290" s="12" t="s">
        <v>2</v>
      </c>
      <c r="AN290" s="12" t="s">
        <v>2</v>
      </c>
      <c r="AO290" s="12" t="s">
        <v>2</v>
      </c>
      <c r="AP290" s="12" t="s">
        <v>2</v>
      </c>
      <c r="AQ290" s="12" t="s">
        <v>2</v>
      </c>
      <c r="AR290" s="12" t="s">
        <v>2</v>
      </c>
      <c r="AS290" s="12">
        <v>-0.1580259260978063</v>
      </c>
      <c r="AT290" s="12" t="s">
        <v>2</v>
      </c>
      <c r="AU290" s="13" t="s">
        <v>2</v>
      </c>
    </row>
    <row r="291" spans="1:47" x14ac:dyDescent="0.25">
      <c r="A291" s="126">
        <v>21</v>
      </c>
      <c r="B291" s="174">
        <v>26</v>
      </c>
      <c r="C291" s="36" t="s">
        <v>29</v>
      </c>
      <c r="D291" s="104">
        <v>374.65</v>
      </c>
      <c r="E291" s="131">
        <v>9.0000000000000002E-6</v>
      </c>
      <c r="F291" s="124">
        <v>8.9815885758372492E-6</v>
      </c>
      <c r="G291" s="124" t="s">
        <v>2</v>
      </c>
      <c r="H291" s="124" t="s">
        <v>2</v>
      </c>
      <c r="I291" s="124" t="s">
        <v>2</v>
      </c>
      <c r="J291" s="124" t="s">
        <v>2</v>
      </c>
      <c r="K291" s="124" t="s">
        <v>2</v>
      </c>
      <c r="L291" s="124" t="s">
        <v>2</v>
      </c>
      <c r="M291" s="124" t="s">
        <v>2</v>
      </c>
      <c r="N291" s="124" t="s">
        <v>2</v>
      </c>
      <c r="O291" s="124" t="s">
        <v>2</v>
      </c>
      <c r="P291" s="124" t="s">
        <v>2</v>
      </c>
      <c r="Q291" s="124">
        <v>1.0324724669159507E-5</v>
      </c>
      <c r="R291" s="124" t="s">
        <v>2</v>
      </c>
      <c r="S291" s="125" t="s">
        <v>2</v>
      </c>
      <c r="T291" s="12">
        <v>2.0457137958612304E-3</v>
      </c>
      <c r="U291" s="12" t="s">
        <v>2</v>
      </c>
      <c r="V291" s="12" t="s">
        <v>2</v>
      </c>
      <c r="W291" s="12" t="s">
        <v>2</v>
      </c>
      <c r="X291" s="12" t="s">
        <v>2</v>
      </c>
      <c r="Y291" s="12" t="s">
        <v>2</v>
      </c>
      <c r="Z291" s="12" t="s">
        <v>2</v>
      </c>
      <c r="AA291" s="12" t="s">
        <v>2</v>
      </c>
      <c r="AB291" s="12" t="s">
        <v>2</v>
      </c>
      <c r="AC291" s="12" t="s">
        <v>2</v>
      </c>
      <c r="AD291" s="12" t="s">
        <v>2</v>
      </c>
      <c r="AE291" s="12">
        <v>0.1471916299066118</v>
      </c>
      <c r="AF291" s="12" t="s">
        <v>2</v>
      </c>
      <c r="AG291" s="13" t="s">
        <v>2</v>
      </c>
      <c r="AH291" s="12">
        <v>2.0457137958612304E-3</v>
      </c>
      <c r="AI291" s="12" t="s">
        <v>2</v>
      </c>
      <c r="AJ291" s="12" t="s">
        <v>2</v>
      </c>
      <c r="AK291" s="12" t="s">
        <v>2</v>
      </c>
      <c r="AL291" s="12" t="s">
        <v>2</v>
      </c>
      <c r="AM291" s="12" t="s">
        <v>2</v>
      </c>
      <c r="AN291" s="12" t="s">
        <v>2</v>
      </c>
      <c r="AO291" s="12" t="s">
        <v>2</v>
      </c>
      <c r="AP291" s="12" t="s">
        <v>2</v>
      </c>
      <c r="AQ291" s="12" t="s">
        <v>2</v>
      </c>
      <c r="AR291" s="12" t="s">
        <v>2</v>
      </c>
      <c r="AS291" s="12">
        <v>-0.1471916299066118</v>
      </c>
      <c r="AT291" s="12" t="s">
        <v>2</v>
      </c>
      <c r="AU291" s="13" t="s">
        <v>2</v>
      </c>
    </row>
    <row r="292" spans="1:47" x14ac:dyDescent="0.25">
      <c r="A292" s="126">
        <v>21</v>
      </c>
      <c r="B292" s="174">
        <v>26</v>
      </c>
      <c r="C292" s="36" t="s">
        <v>29</v>
      </c>
      <c r="D292" s="104">
        <v>375.84</v>
      </c>
      <c r="E292" s="131">
        <v>1.0000000000000001E-5</v>
      </c>
      <c r="F292" s="124">
        <v>9.9632426347677304E-6</v>
      </c>
      <c r="G292" s="124" t="s">
        <v>2</v>
      </c>
      <c r="H292" s="124" t="s">
        <v>2</v>
      </c>
      <c r="I292" s="124" t="s">
        <v>2</v>
      </c>
      <c r="J292" s="124" t="s">
        <v>2</v>
      </c>
      <c r="K292" s="124" t="s">
        <v>2</v>
      </c>
      <c r="L292" s="124" t="s">
        <v>2</v>
      </c>
      <c r="M292" s="124" t="s">
        <v>2</v>
      </c>
      <c r="N292" s="124" t="s">
        <v>2</v>
      </c>
      <c r="O292" s="124" t="s">
        <v>2</v>
      </c>
      <c r="P292" s="124" t="s">
        <v>2</v>
      </c>
      <c r="Q292" s="124">
        <v>1.1374893054633523E-5</v>
      </c>
      <c r="R292" s="124" t="s">
        <v>2</v>
      </c>
      <c r="S292" s="125" t="s">
        <v>2</v>
      </c>
      <c r="T292" s="12">
        <v>3.6757365232270452E-3</v>
      </c>
      <c r="U292" s="12" t="s">
        <v>2</v>
      </c>
      <c r="V292" s="12" t="s">
        <v>2</v>
      </c>
      <c r="W292" s="12" t="s">
        <v>2</v>
      </c>
      <c r="X292" s="12" t="s">
        <v>2</v>
      </c>
      <c r="Y292" s="12" t="s">
        <v>2</v>
      </c>
      <c r="Z292" s="12" t="s">
        <v>2</v>
      </c>
      <c r="AA292" s="12" t="s">
        <v>2</v>
      </c>
      <c r="AB292" s="12" t="s">
        <v>2</v>
      </c>
      <c r="AC292" s="12" t="s">
        <v>2</v>
      </c>
      <c r="AD292" s="12" t="s">
        <v>2</v>
      </c>
      <c r="AE292" s="12">
        <v>0.1374893054633522</v>
      </c>
      <c r="AF292" s="12" t="s">
        <v>2</v>
      </c>
      <c r="AG292" s="13" t="s">
        <v>2</v>
      </c>
      <c r="AH292" s="12">
        <v>3.6757365232270452E-3</v>
      </c>
      <c r="AI292" s="12" t="s">
        <v>2</v>
      </c>
      <c r="AJ292" s="12" t="s">
        <v>2</v>
      </c>
      <c r="AK292" s="12" t="s">
        <v>2</v>
      </c>
      <c r="AL292" s="12" t="s">
        <v>2</v>
      </c>
      <c r="AM292" s="12" t="s">
        <v>2</v>
      </c>
      <c r="AN292" s="12" t="s">
        <v>2</v>
      </c>
      <c r="AO292" s="12" t="s">
        <v>2</v>
      </c>
      <c r="AP292" s="12" t="s">
        <v>2</v>
      </c>
      <c r="AQ292" s="12" t="s">
        <v>2</v>
      </c>
      <c r="AR292" s="12" t="s">
        <v>2</v>
      </c>
      <c r="AS292" s="12">
        <v>-0.1374893054633522</v>
      </c>
      <c r="AT292" s="12" t="s">
        <v>2</v>
      </c>
      <c r="AU292" s="13" t="s">
        <v>2</v>
      </c>
    </row>
    <row r="293" spans="1:47" x14ac:dyDescent="0.25">
      <c r="A293" s="126">
        <v>3</v>
      </c>
      <c r="B293" s="174">
        <v>41</v>
      </c>
      <c r="C293" s="36" t="s">
        <v>44</v>
      </c>
      <c r="D293" s="104">
        <v>313.14999999999998</v>
      </c>
      <c r="E293" s="131">
        <v>5.6154999999999998E-3</v>
      </c>
      <c r="F293" s="124">
        <v>5.5882552726682641E-3</v>
      </c>
      <c r="G293" s="124">
        <v>5.61578991645583E-3</v>
      </c>
      <c r="H293" s="124" t="s">
        <v>2</v>
      </c>
      <c r="I293" s="124" t="s">
        <v>2</v>
      </c>
      <c r="J293" s="124" t="s">
        <v>2</v>
      </c>
      <c r="K293" s="124" t="s">
        <v>2</v>
      </c>
      <c r="L293" s="124" t="s">
        <v>2</v>
      </c>
      <c r="M293" s="124" t="s">
        <v>2</v>
      </c>
      <c r="N293" s="124" t="s">
        <v>2</v>
      </c>
      <c r="O293" s="124" t="s">
        <v>2</v>
      </c>
      <c r="P293" s="124" t="s">
        <v>2</v>
      </c>
      <c r="Q293" s="124" t="s">
        <v>2</v>
      </c>
      <c r="R293" s="124">
        <v>5.5934077679308256E-3</v>
      </c>
      <c r="S293" s="125" t="s">
        <v>2</v>
      </c>
      <c r="T293" s="12">
        <v>4.8517010652187149E-3</v>
      </c>
      <c r="U293" s="12">
        <v>5.1627897040364433E-5</v>
      </c>
      <c r="V293" s="12" t="s">
        <v>2</v>
      </c>
      <c r="W293" s="12" t="s">
        <v>2</v>
      </c>
      <c r="X293" s="12" t="s">
        <v>2</v>
      </c>
      <c r="Y293" s="12" t="s">
        <v>2</v>
      </c>
      <c r="Z293" s="12" t="s">
        <v>2</v>
      </c>
      <c r="AA293" s="12" t="s">
        <v>2</v>
      </c>
      <c r="AB293" s="12" t="s">
        <v>2</v>
      </c>
      <c r="AC293" s="12" t="s">
        <v>2</v>
      </c>
      <c r="AD293" s="12" t="s">
        <v>2</v>
      </c>
      <c r="AE293" s="12" t="s">
        <v>2</v>
      </c>
      <c r="AF293" s="12">
        <v>3.9341522694638486E-3</v>
      </c>
      <c r="AG293" s="13" t="s">
        <v>2</v>
      </c>
      <c r="AH293" s="12">
        <v>4.8517010652187149E-3</v>
      </c>
      <c r="AI293" s="12">
        <v>-5.1627897040364433E-5</v>
      </c>
      <c r="AJ293" s="12" t="s">
        <v>2</v>
      </c>
      <c r="AK293" s="12" t="s">
        <v>2</v>
      </c>
      <c r="AL293" s="12" t="s">
        <v>2</v>
      </c>
      <c r="AM293" s="12" t="s">
        <v>2</v>
      </c>
      <c r="AN293" s="12" t="s">
        <v>2</v>
      </c>
      <c r="AO293" s="12" t="s">
        <v>2</v>
      </c>
      <c r="AP293" s="12" t="s">
        <v>2</v>
      </c>
      <c r="AQ293" s="12" t="s">
        <v>2</v>
      </c>
      <c r="AR293" s="12" t="s">
        <v>2</v>
      </c>
      <c r="AS293" s="12" t="s">
        <v>2</v>
      </c>
      <c r="AT293" s="12">
        <v>3.9341522694638486E-3</v>
      </c>
      <c r="AU293" s="13" t="s">
        <v>2</v>
      </c>
    </row>
    <row r="294" spans="1:47" x14ac:dyDescent="0.25">
      <c r="A294" s="126">
        <v>3</v>
      </c>
      <c r="B294" s="174">
        <v>41</v>
      </c>
      <c r="C294" s="36" t="s">
        <v>44</v>
      </c>
      <c r="D294" s="104">
        <v>323.18</v>
      </c>
      <c r="E294" s="131">
        <v>1.0182200000000001E-2</v>
      </c>
      <c r="F294" s="124">
        <v>1.0248442971403081E-2</v>
      </c>
      <c r="G294" s="124">
        <v>1.0294794394802196E-2</v>
      </c>
      <c r="H294" s="124" t="s">
        <v>2</v>
      </c>
      <c r="I294" s="124" t="s">
        <v>2</v>
      </c>
      <c r="J294" s="124" t="s">
        <v>2</v>
      </c>
      <c r="K294" s="124" t="s">
        <v>2</v>
      </c>
      <c r="L294" s="124" t="s">
        <v>2</v>
      </c>
      <c r="M294" s="124" t="s">
        <v>2</v>
      </c>
      <c r="N294" s="124" t="s">
        <v>2</v>
      </c>
      <c r="O294" s="124" t="s">
        <v>2</v>
      </c>
      <c r="P294" s="124" t="s">
        <v>2</v>
      </c>
      <c r="Q294" s="124" t="s">
        <v>2</v>
      </c>
      <c r="R294" s="124">
        <v>1.0246757262945336E-2</v>
      </c>
      <c r="S294" s="125" t="s">
        <v>2</v>
      </c>
      <c r="T294" s="12">
        <v>6.5057621538646441E-3</v>
      </c>
      <c r="U294" s="12">
        <v>1.1057963387302841E-2</v>
      </c>
      <c r="V294" s="12" t="s">
        <v>2</v>
      </c>
      <c r="W294" s="12" t="s">
        <v>2</v>
      </c>
      <c r="X294" s="12" t="s">
        <v>2</v>
      </c>
      <c r="Y294" s="12" t="s">
        <v>2</v>
      </c>
      <c r="Z294" s="12" t="s">
        <v>2</v>
      </c>
      <c r="AA294" s="12" t="s">
        <v>2</v>
      </c>
      <c r="AB294" s="12" t="s">
        <v>2</v>
      </c>
      <c r="AC294" s="12" t="s">
        <v>2</v>
      </c>
      <c r="AD294" s="12" t="s">
        <v>2</v>
      </c>
      <c r="AE294" s="12" t="s">
        <v>2</v>
      </c>
      <c r="AF294" s="12">
        <v>6.3402077100563189E-3</v>
      </c>
      <c r="AG294" s="13" t="s">
        <v>2</v>
      </c>
      <c r="AH294" s="12">
        <v>-6.5057621538646441E-3</v>
      </c>
      <c r="AI294" s="12">
        <v>-1.1057963387302841E-2</v>
      </c>
      <c r="AJ294" s="12" t="s">
        <v>2</v>
      </c>
      <c r="AK294" s="12" t="s">
        <v>2</v>
      </c>
      <c r="AL294" s="12" t="s">
        <v>2</v>
      </c>
      <c r="AM294" s="12" t="s">
        <v>2</v>
      </c>
      <c r="AN294" s="12" t="s">
        <v>2</v>
      </c>
      <c r="AO294" s="12" t="s">
        <v>2</v>
      </c>
      <c r="AP294" s="12" t="s">
        <v>2</v>
      </c>
      <c r="AQ294" s="12" t="s">
        <v>2</v>
      </c>
      <c r="AR294" s="12" t="s">
        <v>2</v>
      </c>
      <c r="AS294" s="12" t="s">
        <v>2</v>
      </c>
      <c r="AT294" s="12">
        <v>-6.3402077100563189E-3</v>
      </c>
      <c r="AU294" s="13" t="s">
        <v>2</v>
      </c>
    </row>
    <row r="295" spans="1:47" x14ac:dyDescent="0.25">
      <c r="A295" s="126">
        <v>3</v>
      </c>
      <c r="B295" s="174">
        <v>41</v>
      </c>
      <c r="C295" s="36" t="s">
        <v>44</v>
      </c>
      <c r="D295" s="104">
        <v>333.11</v>
      </c>
      <c r="E295" s="131">
        <v>1.780926E-2</v>
      </c>
      <c r="F295" s="124">
        <v>1.7818849503703535E-2</v>
      </c>
      <c r="G295" s="124">
        <v>1.7888486768006244E-2</v>
      </c>
      <c r="H295" s="124" t="s">
        <v>2</v>
      </c>
      <c r="I295" s="124" t="s">
        <v>2</v>
      </c>
      <c r="J295" s="124" t="s">
        <v>2</v>
      </c>
      <c r="K295" s="124" t="s">
        <v>2</v>
      </c>
      <c r="L295" s="124" t="s">
        <v>2</v>
      </c>
      <c r="M295" s="124" t="s">
        <v>2</v>
      </c>
      <c r="N295" s="124" t="s">
        <v>2</v>
      </c>
      <c r="O295" s="124" t="s">
        <v>2</v>
      </c>
      <c r="P295" s="124" t="s">
        <v>2</v>
      </c>
      <c r="Q295" s="124" t="s">
        <v>2</v>
      </c>
      <c r="R295" s="124">
        <v>1.7811390526588963E-2</v>
      </c>
      <c r="S295" s="125" t="s">
        <v>2</v>
      </c>
      <c r="T295" s="12">
        <v>5.3845604497517374E-4</v>
      </c>
      <c r="U295" s="12">
        <v>4.4486277367079604E-3</v>
      </c>
      <c r="V295" s="12" t="s">
        <v>2</v>
      </c>
      <c r="W295" s="12" t="s">
        <v>2</v>
      </c>
      <c r="X295" s="12" t="s">
        <v>2</v>
      </c>
      <c r="Y295" s="12" t="s">
        <v>2</v>
      </c>
      <c r="Z295" s="12" t="s">
        <v>2</v>
      </c>
      <c r="AA295" s="12" t="s">
        <v>2</v>
      </c>
      <c r="AB295" s="12" t="s">
        <v>2</v>
      </c>
      <c r="AC295" s="12" t="s">
        <v>2</v>
      </c>
      <c r="AD295" s="12" t="s">
        <v>2</v>
      </c>
      <c r="AE295" s="12" t="s">
        <v>2</v>
      </c>
      <c r="AF295" s="12">
        <v>1.1963027037411436E-4</v>
      </c>
      <c r="AG295" s="13" t="s">
        <v>2</v>
      </c>
      <c r="AH295" s="12">
        <v>-5.3845604497517374E-4</v>
      </c>
      <c r="AI295" s="12">
        <v>-4.4486277367079604E-3</v>
      </c>
      <c r="AJ295" s="12" t="s">
        <v>2</v>
      </c>
      <c r="AK295" s="12" t="s">
        <v>2</v>
      </c>
      <c r="AL295" s="12" t="s">
        <v>2</v>
      </c>
      <c r="AM295" s="12" t="s">
        <v>2</v>
      </c>
      <c r="AN295" s="12" t="s">
        <v>2</v>
      </c>
      <c r="AO295" s="12" t="s">
        <v>2</v>
      </c>
      <c r="AP295" s="12" t="s">
        <v>2</v>
      </c>
      <c r="AQ295" s="12" t="s">
        <v>2</v>
      </c>
      <c r="AR295" s="12" t="s">
        <v>2</v>
      </c>
      <c r="AS295" s="12" t="s">
        <v>2</v>
      </c>
      <c r="AT295" s="12">
        <v>-1.1963027037411436E-4</v>
      </c>
      <c r="AU295" s="13" t="s">
        <v>2</v>
      </c>
    </row>
    <row r="296" spans="1:47" x14ac:dyDescent="0.25">
      <c r="A296" s="126">
        <v>3</v>
      </c>
      <c r="B296" s="174">
        <v>41</v>
      </c>
      <c r="C296" s="36" t="s">
        <v>44</v>
      </c>
      <c r="D296" s="104">
        <v>343.09</v>
      </c>
      <c r="E296" s="131">
        <v>2.9777789999999998E-2</v>
      </c>
      <c r="F296" s="124">
        <v>2.9789613161126403E-2</v>
      </c>
      <c r="G296" s="124">
        <v>2.9882774674855776E-2</v>
      </c>
      <c r="H296" s="124" t="s">
        <v>2</v>
      </c>
      <c r="I296" s="124" t="s">
        <v>2</v>
      </c>
      <c r="J296" s="124" t="s">
        <v>2</v>
      </c>
      <c r="K296" s="124" t="s">
        <v>2</v>
      </c>
      <c r="L296" s="124" t="s">
        <v>2</v>
      </c>
      <c r="M296" s="124" t="s">
        <v>2</v>
      </c>
      <c r="N296" s="124" t="s">
        <v>2</v>
      </c>
      <c r="O296" s="124" t="s">
        <v>2</v>
      </c>
      <c r="P296" s="124" t="s">
        <v>2</v>
      </c>
      <c r="Q296" s="124" t="s">
        <v>2</v>
      </c>
      <c r="R296" s="124">
        <v>2.9781229701015904E-2</v>
      </c>
      <c r="S296" s="125" t="s">
        <v>2</v>
      </c>
      <c r="T296" s="12">
        <v>3.9704629277071833E-4</v>
      </c>
      <c r="U296" s="12">
        <v>3.5256033055434217E-3</v>
      </c>
      <c r="V296" s="12" t="s">
        <v>2</v>
      </c>
      <c r="W296" s="12" t="s">
        <v>2</v>
      </c>
      <c r="X296" s="12" t="s">
        <v>2</v>
      </c>
      <c r="Y296" s="12" t="s">
        <v>2</v>
      </c>
      <c r="Z296" s="12" t="s">
        <v>2</v>
      </c>
      <c r="AA296" s="12" t="s">
        <v>2</v>
      </c>
      <c r="AB296" s="12" t="s">
        <v>2</v>
      </c>
      <c r="AC296" s="12" t="s">
        <v>2</v>
      </c>
      <c r="AD296" s="12" t="s">
        <v>2</v>
      </c>
      <c r="AE296" s="12" t="s">
        <v>2</v>
      </c>
      <c r="AF296" s="12">
        <v>1.1551230013731579E-4</v>
      </c>
      <c r="AG296" s="13" t="s">
        <v>2</v>
      </c>
      <c r="AH296" s="12">
        <v>-3.9704629277071833E-4</v>
      </c>
      <c r="AI296" s="12">
        <v>-3.5256033055434217E-3</v>
      </c>
      <c r="AJ296" s="12" t="s">
        <v>2</v>
      </c>
      <c r="AK296" s="12" t="s">
        <v>2</v>
      </c>
      <c r="AL296" s="12" t="s">
        <v>2</v>
      </c>
      <c r="AM296" s="12" t="s">
        <v>2</v>
      </c>
      <c r="AN296" s="12" t="s">
        <v>2</v>
      </c>
      <c r="AO296" s="12" t="s">
        <v>2</v>
      </c>
      <c r="AP296" s="12" t="s">
        <v>2</v>
      </c>
      <c r="AQ296" s="12" t="s">
        <v>2</v>
      </c>
      <c r="AR296" s="12" t="s">
        <v>2</v>
      </c>
      <c r="AS296" s="12" t="s">
        <v>2</v>
      </c>
      <c r="AT296" s="12">
        <v>-1.1551230013731579E-4</v>
      </c>
      <c r="AU296" s="13" t="s">
        <v>2</v>
      </c>
    </row>
    <row r="297" spans="1:47" x14ac:dyDescent="0.25">
      <c r="A297" s="126">
        <v>3</v>
      </c>
      <c r="B297" s="174">
        <v>41</v>
      </c>
      <c r="C297" s="36" t="s">
        <v>44</v>
      </c>
      <c r="D297" s="104">
        <v>351.97</v>
      </c>
      <c r="E297" s="131">
        <v>4.553223E-2</v>
      </c>
      <c r="F297" s="124">
        <v>4.5592926603448526E-2</v>
      </c>
      <c r="G297" s="124">
        <v>4.569908038205138E-2</v>
      </c>
      <c r="H297" s="124" t="s">
        <v>2</v>
      </c>
      <c r="I297" s="124" t="s">
        <v>2</v>
      </c>
      <c r="J297" s="124" t="s">
        <v>2</v>
      </c>
      <c r="K297" s="124" t="s">
        <v>2</v>
      </c>
      <c r="L297" s="124" t="s">
        <v>2</v>
      </c>
      <c r="M297" s="124" t="s">
        <v>2</v>
      </c>
      <c r="N297" s="124" t="s">
        <v>2</v>
      </c>
      <c r="O297" s="124" t="s">
        <v>2</v>
      </c>
      <c r="P297" s="124" t="s">
        <v>2</v>
      </c>
      <c r="Q297" s="124" t="s">
        <v>2</v>
      </c>
      <c r="R297" s="124">
        <v>4.5590699886360796E-2</v>
      </c>
      <c r="S297" s="125" t="s">
        <v>2</v>
      </c>
      <c r="T297" s="12">
        <v>1.333047018530088E-3</v>
      </c>
      <c r="U297" s="12">
        <v>3.6644456476517787E-3</v>
      </c>
      <c r="V297" s="12" t="s">
        <v>2</v>
      </c>
      <c r="W297" s="12" t="s">
        <v>2</v>
      </c>
      <c r="X297" s="12" t="s">
        <v>2</v>
      </c>
      <c r="Y297" s="12" t="s">
        <v>2</v>
      </c>
      <c r="Z297" s="12" t="s">
        <v>2</v>
      </c>
      <c r="AA297" s="12" t="s">
        <v>2</v>
      </c>
      <c r="AB297" s="12" t="s">
        <v>2</v>
      </c>
      <c r="AC297" s="12" t="s">
        <v>2</v>
      </c>
      <c r="AD297" s="12" t="s">
        <v>2</v>
      </c>
      <c r="AE297" s="12" t="s">
        <v>2</v>
      </c>
      <c r="AF297" s="12">
        <v>1.2841428228047638E-3</v>
      </c>
      <c r="AG297" s="13" t="s">
        <v>2</v>
      </c>
      <c r="AH297" s="12">
        <v>-1.333047018530088E-3</v>
      </c>
      <c r="AI297" s="12">
        <v>-3.6644456476517787E-3</v>
      </c>
      <c r="AJ297" s="12" t="s">
        <v>2</v>
      </c>
      <c r="AK297" s="12" t="s">
        <v>2</v>
      </c>
      <c r="AL297" s="12" t="s">
        <v>2</v>
      </c>
      <c r="AM297" s="12" t="s">
        <v>2</v>
      </c>
      <c r="AN297" s="12" t="s">
        <v>2</v>
      </c>
      <c r="AO297" s="12" t="s">
        <v>2</v>
      </c>
      <c r="AP297" s="12" t="s">
        <v>2</v>
      </c>
      <c r="AQ297" s="12" t="s">
        <v>2</v>
      </c>
      <c r="AR297" s="12" t="s">
        <v>2</v>
      </c>
      <c r="AS297" s="12" t="s">
        <v>2</v>
      </c>
      <c r="AT297" s="12">
        <v>-1.2841428228047638E-3</v>
      </c>
      <c r="AU297" s="13" t="s">
        <v>2</v>
      </c>
    </row>
    <row r="298" spans="1:47" x14ac:dyDescent="0.25">
      <c r="A298" s="126">
        <v>3</v>
      </c>
      <c r="B298" s="174">
        <v>41</v>
      </c>
      <c r="C298" s="36" t="s">
        <v>44</v>
      </c>
      <c r="D298" s="104">
        <v>362.1</v>
      </c>
      <c r="E298" s="131">
        <v>7.1835090000000004E-2</v>
      </c>
      <c r="F298" s="124">
        <v>7.1706324949964539E-2</v>
      </c>
      <c r="G298" s="124">
        <v>7.1801477450041576E-2</v>
      </c>
      <c r="H298" s="124" t="s">
        <v>2</v>
      </c>
      <c r="I298" s="124" t="s">
        <v>2</v>
      </c>
      <c r="J298" s="124" t="s">
        <v>2</v>
      </c>
      <c r="K298" s="124" t="s">
        <v>2</v>
      </c>
      <c r="L298" s="124" t="s">
        <v>2</v>
      </c>
      <c r="M298" s="124" t="s">
        <v>2</v>
      </c>
      <c r="N298" s="124" t="s">
        <v>2</v>
      </c>
      <c r="O298" s="124" t="s">
        <v>2</v>
      </c>
      <c r="P298" s="124" t="s">
        <v>2</v>
      </c>
      <c r="Q298" s="124" t="s">
        <v>2</v>
      </c>
      <c r="R298" s="124">
        <v>7.1720219709597702E-2</v>
      </c>
      <c r="S298" s="125" t="s">
        <v>2</v>
      </c>
      <c r="T298" s="12">
        <v>1.7925090653532249E-3</v>
      </c>
      <c r="U298" s="12">
        <v>4.6791268666091082E-4</v>
      </c>
      <c r="V298" s="12" t="s">
        <v>2</v>
      </c>
      <c r="W298" s="12" t="s">
        <v>2</v>
      </c>
      <c r="X298" s="12" t="s">
        <v>2</v>
      </c>
      <c r="Y298" s="12" t="s">
        <v>2</v>
      </c>
      <c r="Z298" s="12" t="s">
        <v>2</v>
      </c>
      <c r="AA298" s="12" t="s">
        <v>2</v>
      </c>
      <c r="AB298" s="12" t="s">
        <v>2</v>
      </c>
      <c r="AC298" s="12" t="s">
        <v>2</v>
      </c>
      <c r="AD298" s="12" t="s">
        <v>2</v>
      </c>
      <c r="AE298" s="12" t="s">
        <v>2</v>
      </c>
      <c r="AF298" s="12">
        <v>1.5990832669980986E-3</v>
      </c>
      <c r="AG298" s="13" t="s">
        <v>2</v>
      </c>
      <c r="AH298" s="12">
        <v>1.7925090653532249E-3</v>
      </c>
      <c r="AI298" s="12">
        <v>4.6791268666091082E-4</v>
      </c>
      <c r="AJ298" s="12" t="s">
        <v>2</v>
      </c>
      <c r="AK298" s="12" t="s">
        <v>2</v>
      </c>
      <c r="AL298" s="12" t="s">
        <v>2</v>
      </c>
      <c r="AM298" s="12" t="s">
        <v>2</v>
      </c>
      <c r="AN298" s="12" t="s">
        <v>2</v>
      </c>
      <c r="AO298" s="12" t="s">
        <v>2</v>
      </c>
      <c r="AP298" s="12" t="s">
        <v>2</v>
      </c>
      <c r="AQ298" s="12" t="s">
        <v>2</v>
      </c>
      <c r="AR298" s="12" t="s">
        <v>2</v>
      </c>
      <c r="AS298" s="12" t="s">
        <v>2</v>
      </c>
      <c r="AT298" s="12">
        <v>1.5990832669980986E-3</v>
      </c>
      <c r="AU298" s="13" t="s">
        <v>2</v>
      </c>
    </row>
    <row r="299" spans="1:47" x14ac:dyDescent="0.25">
      <c r="A299" s="126">
        <v>3</v>
      </c>
      <c r="B299" s="174">
        <v>41</v>
      </c>
      <c r="C299" s="36" t="s">
        <v>44</v>
      </c>
      <c r="D299" s="104">
        <v>372.13</v>
      </c>
      <c r="E299" s="131">
        <v>0.10932834999999999</v>
      </c>
      <c r="F299" s="124">
        <v>0.10885663609227599</v>
      </c>
      <c r="G299" s="124">
        <v>0.10888562133649035</v>
      </c>
      <c r="H299" s="124" t="s">
        <v>2</v>
      </c>
      <c r="I299" s="124" t="s">
        <v>2</v>
      </c>
      <c r="J299" s="124" t="s">
        <v>2</v>
      </c>
      <c r="K299" s="124" t="s">
        <v>2</v>
      </c>
      <c r="L299" s="124" t="s">
        <v>2</v>
      </c>
      <c r="M299" s="124" t="s">
        <v>2</v>
      </c>
      <c r="N299" s="124" t="s">
        <v>2</v>
      </c>
      <c r="O299" s="124" t="s">
        <v>2</v>
      </c>
      <c r="P299" s="124" t="s">
        <v>2</v>
      </c>
      <c r="Q299" s="124" t="s">
        <v>2</v>
      </c>
      <c r="R299" s="124">
        <v>0.1088926095915901</v>
      </c>
      <c r="S299" s="125" t="s">
        <v>2</v>
      </c>
      <c r="T299" s="12">
        <v>4.3146531318181032E-3</v>
      </c>
      <c r="U299" s="12">
        <v>4.0495321068107172E-3</v>
      </c>
      <c r="V299" s="12" t="s">
        <v>2</v>
      </c>
      <c r="W299" s="12" t="s">
        <v>2</v>
      </c>
      <c r="X299" s="12" t="s">
        <v>2</v>
      </c>
      <c r="Y299" s="12" t="s">
        <v>2</v>
      </c>
      <c r="Z299" s="12" t="s">
        <v>2</v>
      </c>
      <c r="AA299" s="12" t="s">
        <v>2</v>
      </c>
      <c r="AB299" s="12" t="s">
        <v>2</v>
      </c>
      <c r="AC299" s="12" t="s">
        <v>2</v>
      </c>
      <c r="AD299" s="12" t="s">
        <v>2</v>
      </c>
      <c r="AE299" s="12" t="s">
        <v>2</v>
      </c>
      <c r="AF299" s="12">
        <v>3.9856122260135927E-3</v>
      </c>
      <c r="AG299" s="13" t="s">
        <v>2</v>
      </c>
      <c r="AH299" s="12">
        <v>4.3146531318181032E-3</v>
      </c>
      <c r="AI299" s="12">
        <v>4.0495321068107172E-3</v>
      </c>
      <c r="AJ299" s="12" t="s">
        <v>2</v>
      </c>
      <c r="AK299" s="12" t="s">
        <v>2</v>
      </c>
      <c r="AL299" s="12" t="s">
        <v>2</v>
      </c>
      <c r="AM299" s="12" t="s">
        <v>2</v>
      </c>
      <c r="AN299" s="12" t="s">
        <v>2</v>
      </c>
      <c r="AO299" s="12" t="s">
        <v>2</v>
      </c>
      <c r="AP299" s="12" t="s">
        <v>2</v>
      </c>
      <c r="AQ299" s="12" t="s">
        <v>2</v>
      </c>
      <c r="AR299" s="12" t="s">
        <v>2</v>
      </c>
      <c r="AS299" s="12" t="s">
        <v>2</v>
      </c>
      <c r="AT299" s="12">
        <v>3.9856122260135927E-3</v>
      </c>
      <c r="AU299" s="13" t="s">
        <v>2</v>
      </c>
    </row>
    <row r="300" spans="1:47" x14ac:dyDescent="0.25">
      <c r="A300" s="126">
        <v>3</v>
      </c>
      <c r="B300" s="174">
        <v>41</v>
      </c>
      <c r="C300" s="36" t="s">
        <v>44</v>
      </c>
      <c r="D300" s="104">
        <v>382.15</v>
      </c>
      <c r="E300" s="131">
        <v>0.16065470999999998</v>
      </c>
      <c r="F300" s="124">
        <v>0.16068202526938055</v>
      </c>
      <c r="G300" s="124">
        <v>0.16054677779872509</v>
      </c>
      <c r="H300" s="124" t="s">
        <v>2</v>
      </c>
      <c r="I300" s="124" t="s">
        <v>2</v>
      </c>
      <c r="J300" s="124" t="s">
        <v>2</v>
      </c>
      <c r="K300" s="124" t="s">
        <v>2</v>
      </c>
      <c r="L300" s="124" t="s">
        <v>2</v>
      </c>
      <c r="M300" s="124" t="s">
        <v>2</v>
      </c>
      <c r="N300" s="124" t="s">
        <v>2</v>
      </c>
      <c r="O300" s="124" t="s">
        <v>2</v>
      </c>
      <c r="P300" s="124" t="s">
        <v>2</v>
      </c>
      <c r="Q300" s="124" t="s">
        <v>2</v>
      </c>
      <c r="R300" s="124">
        <v>0.16073629738523074</v>
      </c>
      <c r="S300" s="125" t="s">
        <v>2</v>
      </c>
      <c r="T300" s="12">
        <v>1.7002470316975697E-4</v>
      </c>
      <c r="U300" s="12">
        <v>6.7182718312392266E-4</v>
      </c>
      <c r="V300" s="12" t="s">
        <v>2</v>
      </c>
      <c r="W300" s="12" t="s">
        <v>2</v>
      </c>
      <c r="X300" s="12" t="s">
        <v>2</v>
      </c>
      <c r="Y300" s="12" t="s">
        <v>2</v>
      </c>
      <c r="Z300" s="12" t="s">
        <v>2</v>
      </c>
      <c r="AA300" s="12" t="s">
        <v>2</v>
      </c>
      <c r="AB300" s="12" t="s">
        <v>2</v>
      </c>
      <c r="AC300" s="12" t="s">
        <v>2</v>
      </c>
      <c r="AD300" s="12" t="s">
        <v>2</v>
      </c>
      <c r="AE300" s="12" t="s">
        <v>2</v>
      </c>
      <c r="AF300" s="12">
        <v>5.0784309548570377E-4</v>
      </c>
      <c r="AG300" s="13" t="s">
        <v>2</v>
      </c>
      <c r="AH300" s="12">
        <v>-1.7002470316975697E-4</v>
      </c>
      <c r="AI300" s="12">
        <v>6.7182718312392266E-4</v>
      </c>
      <c r="AJ300" s="12" t="s">
        <v>2</v>
      </c>
      <c r="AK300" s="12" t="s">
        <v>2</v>
      </c>
      <c r="AL300" s="12" t="s">
        <v>2</v>
      </c>
      <c r="AM300" s="12" t="s">
        <v>2</v>
      </c>
      <c r="AN300" s="12" t="s">
        <v>2</v>
      </c>
      <c r="AO300" s="12" t="s">
        <v>2</v>
      </c>
      <c r="AP300" s="12" t="s">
        <v>2</v>
      </c>
      <c r="AQ300" s="12" t="s">
        <v>2</v>
      </c>
      <c r="AR300" s="12" t="s">
        <v>2</v>
      </c>
      <c r="AS300" s="12" t="s">
        <v>2</v>
      </c>
      <c r="AT300" s="12">
        <v>-5.0784309548570377E-4</v>
      </c>
      <c r="AU300" s="13" t="s">
        <v>2</v>
      </c>
    </row>
    <row r="301" spans="1:47" x14ac:dyDescent="0.25">
      <c r="A301" s="126">
        <v>3</v>
      </c>
      <c r="B301" s="174">
        <v>41</v>
      </c>
      <c r="C301" s="36" t="s">
        <v>44</v>
      </c>
      <c r="D301" s="104">
        <v>392.23</v>
      </c>
      <c r="E301" s="131">
        <v>0.23186752000000002</v>
      </c>
      <c r="F301" s="124">
        <v>0.23182109297666748</v>
      </c>
      <c r="G301" s="124">
        <v>0.23136004375504288</v>
      </c>
      <c r="H301" s="124" t="s">
        <v>2</v>
      </c>
      <c r="I301" s="124" t="s">
        <v>2</v>
      </c>
      <c r="J301" s="124" t="s">
        <v>2</v>
      </c>
      <c r="K301" s="124" t="s">
        <v>2</v>
      </c>
      <c r="L301" s="124" t="s">
        <v>2</v>
      </c>
      <c r="M301" s="124" t="s">
        <v>2</v>
      </c>
      <c r="N301" s="124" t="s">
        <v>2</v>
      </c>
      <c r="O301" s="124" t="s">
        <v>2</v>
      </c>
      <c r="P301" s="124" t="s">
        <v>2</v>
      </c>
      <c r="Q301" s="124" t="s">
        <v>2</v>
      </c>
      <c r="R301" s="124">
        <v>0.23187387945426827</v>
      </c>
      <c r="S301" s="125" t="s">
        <v>2</v>
      </c>
      <c r="T301" s="12">
        <v>2.0023081858358552E-4</v>
      </c>
      <c r="U301" s="12">
        <v>2.1886474007103045E-3</v>
      </c>
      <c r="V301" s="12" t="s">
        <v>2</v>
      </c>
      <c r="W301" s="12" t="s">
        <v>2</v>
      </c>
      <c r="X301" s="12" t="s">
        <v>2</v>
      </c>
      <c r="Y301" s="12" t="s">
        <v>2</v>
      </c>
      <c r="Z301" s="12" t="s">
        <v>2</v>
      </c>
      <c r="AA301" s="12" t="s">
        <v>2</v>
      </c>
      <c r="AB301" s="12" t="s">
        <v>2</v>
      </c>
      <c r="AC301" s="12" t="s">
        <v>2</v>
      </c>
      <c r="AD301" s="12" t="s">
        <v>2</v>
      </c>
      <c r="AE301" s="12" t="s">
        <v>2</v>
      </c>
      <c r="AF301" s="12">
        <v>2.7427102632768346E-5</v>
      </c>
      <c r="AG301" s="13" t="s">
        <v>2</v>
      </c>
      <c r="AH301" s="12">
        <v>2.0023081858358552E-4</v>
      </c>
      <c r="AI301" s="12">
        <v>2.1886474007103045E-3</v>
      </c>
      <c r="AJ301" s="12" t="s">
        <v>2</v>
      </c>
      <c r="AK301" s="12" t="s">
        <v>2</v>
      </c>
      <c r="AL301" s="12" t="s">
        <v>2</v>
      </c>
      <c r="AM301" s="12" t="s">
        <v>2</v>
      </c>
      <c r="AN301" s="12" t="s">
        <v>2</v>
      </c>
      <c r="AO301" s="12" t="s">
        <v>2</v>
      </c>
      <c r="AP301" s="12" t="s">
        <v>2</v>
      </c>
      <c r="AQ301" s="12" t="s">
        <v>2</v>
      </c>
      <c r="AR301" s="12" t="s">
        <v>2</v>
      </c>
      <c r="AS301" s="12" t="s">
        <v>2</v>
      </c>
      <c r="AT301" s="12">
        <v>-2.7427102632768346E-5</v>
      </c>
      <c r="AU301" s="13" t="s">
        <v>2</v>
      </c>
    </row>
    <row r="302" spans="1:47" x14ac:dyDescent="0.25">
      <c r="A302" s="126">
        <v>3</v>
      </c>
      <c r="B302" s="174">
        <v>41</v>
      </c>
      <c r="C302" s="36" t="s">
        <v>44</v>
      </c>
      <c r="D302" s="104">
        <v>402.19</v>
      </c>
      <c r="E302" s="131">
        <v>0.32560434999999999</v>
      </c>
      <c r="F302" s="124">
        <v>0.32558996045814775</v>
      </c>
      <c r="G302" s="124">
        <v>0.324567062749336</v>
      </c>
      <c r="H302" s="124" t="s">
        <v>2</v>
      </c>
      <c r="I302" s="124" t="s">
        <v>2</v>
      </c>
      <c r="J302" s="124" t="s">
        <v>2</v>
      </c>
      <c r="K302" s="124" t="s">
        <v>2</v>
      </c>
      <c r="L302" s="124" t="s">
        <v>2</v>
      </c>
      <c r="M302" s="124" t="s">
        <v>2</v>
      </c>
      <c r="N302" s="124" t="s">
        <v>2</v>
      </c>
      <c r="O302" s="124" t="s">
        <v>2</v>
      </c>
      <c r="P302" s="124" t="s">
        <v>2</v>
      </c>
      <c r="Q302" s="124" t="s">
        <v>2</v>
      </c>
      <c r="R302" s="124">
        <v>0.32560348713441883</v>
      </c>
      <c r="S302" s="125" t="s">
        <v>2</v>
      </c>
      <c r="T302" s="12">
        <v>4.4193334186823026E-5</v>
      </c>
      <c r="U302" s="12">
        <v>3.1857290931892879E-3</v>
      </c>
      <c r="V302" s="12" t="s">
        <v>2</v>
      </c>
      <c r="W302" s="12" t="s">
        <v>2</v>
      </c>
      <c r="X302" s="12" t="s">
        <v>2</v>
      </c>
      <c r="Y302" s="12" t="s">
        <v>2</v>
      </c>
      <c r="Z302" s="12" t="s">
        <v>2</v>
      </c>
      <c r="AA302" s="12" t="s">
        <v>2</v>
      </c>
      <c r="AB302" s="12" t="s">
        <v>2</v>
      </c>
      <c r="AC302" s="12" t="s">
        <v>2</v>
      </c>
      <c r="AD302" s="12" t="s">
        <v>2</v>
      </c>
      <c r="AE302" s="12" t="s">
        <v>2</v>
      </c>
      <c r="AF302" s="12">
        <v>2.6500431617472925E-6</v>
      </c>
      <c r="AG302" s="13" t="s">
        <v>2</v>
      </c>
      <c r="AH302" s="12">
        <v>4.4193334186823026E-5</v>
      </c>
      <c r="AI302" s="12">
        <v>3.1857290931892879E-3</v>
      </c>
      <c r="AJ302" s="12" t="s">
        <v>2</v>
      </c>
      <c r="AK302" s="12" t="s">
        <v>2</v>
      </c>
      <c r="AL302" s="12" t="s">
        <v>2</v>
      </c>
      <c r="AM302" s="12" t="s">
        <v>2</v>
      </c>
      <c r="AN302" s="12" t="s">
        <v>2</v>
      </c>
      <c r="AO302" s="12" t="s">
        <v>2</v>
      </c>
      <c r="AP302" s="12" t="s">
        <v>2</v>
      </c>
      <c r="AQ302" s="12" t="s">
        <v>2</v>
      </c>
      <c r="AR302" s="12" t="s">
        <v>2</v>
      </c>
      <c r="AS302" s="12" t="s">
        <v>2</v>
      </c>
      <c r="AT302" s="12">
        <v>2.6500431617472925E-6</v>
      </c>
      <c r="AU302" s="13" t="s">
        <v>2</v>
      </c>
    </row>
    <row r="303" spans="1:47" x14ac:dyDescent="0.25">
      <c r="A303" s="126">
        <v>3</v>
      </c>
      <c r="B303" s="174">
        <v>41</v>
      </c>
      <c r="C303" s="36" t="s">
        <v>44</v>
      </c>
      <c r="D303" s="104">
        <v>412.21</v>
      </c>
      <c r="E303" s="131">
        <v>0.44896242000000003</v>
      </c>
      <c r="F303" s="124">
        <v>0.44891253948999088</v>
      </c>
      <c r="G303" s="124">
        <v>0.4469772873790932</v>
      </c>
      <c r="H303" s="124" t="s">
        <v>2</v>
      </c>
      <c r="I303" s="124" t="s">
        <v>2</v>
      </c>
      <c r="J303" s="124" t="s">
        <v>2</v>
      </c>
      <c r="K303" s="124" t="s">
        <v>2</v>
      </c>
      <c r="L303" s="124" t="s">
        <v>2</v>
      </c>
      <c r="M303" s="124" t="s">
        <v>2</v>
      </c>
      <c r="N303" s="124" t="s">
        <v>2</v>
      </c>
      <c r="O303" s="124" t="s">
        <v>2</v>
      </c>
      <c r="P303" s="124" t="s">
        <v>2</v>
      </c>
      <c r="Q303" s="124" t="s">
        <v>2</v>
      </c>
      <c r="R303" s="124">
        <v>0.44883677040716768</v>
      </c>
      <c r="S303" s="125" t="s">
        <v>2</v>
      </c>
      <c r="T303" s="12">
        <v>1.111017488037154E-4</v>
      </c>
      <c r="U303" s="12">
        <v>4.4216008567194249E-3</v>
      </c>
      <c r="V303" s="12" t="s">
        <v>2</v>
      </c>
      <c r="W303" s="12" t="s">
        <v>2</v>
      </c>
      <c r="X303" s="12" t="s">
        <v>2</v>
      </c>
      <c r="Y303" s="12" t="s">
        <v>2</v>
      </c>
      <c r="Z303" s="12" t="s">
        <v>2</v>
      </c>
      <c r="AA303" s="12" t="s">
        <v>2</v>
      </c>
      <c r="AB303" s="12" t="s">
        <v>2</v>
      </c>
      <c r="AC303" s="12" t="s">
        <v>2</v>
      </c>
      <c r="AD303" s="12" t="s">
        <v>2</v>
      </c>
      <c r="AE303" s="12" t="s">
        <v>2</v>
      </c>
      <c r="AF303" s="12">
        <v>2.7986661518873723E-4</v>
      </c>
      <c r="AG303" s="13" t="s">
        <v>2</v>
      </c>
      <c r="AH303" s="12">
        <v>1.111017488037154E-4</v>
      </c>
      <c r="AI303" s="12">
        <v>4.4216008567194249E-3</v>
      </c>
      <c r="AJ303" s="12" t="s">
        <v>2</v>
      </c>
      <c r="AK303" s="12" t="s">
        <v>2</v>
      </c>
      <c r="AL303" s="12" t="s">
        <v>2</v>
      </c>
      <c r="AM303" s="12" t="s">
        <v>2</v>
      </c>
      <c r="AN303" s="12" t="s">
        <v>2</v>
      </c>
      <c r="AO303" s="12" t="s">
        <v>2</v>
      </c>
      <c r="AP303" s="12" t="s">
        <v>2</v>
      </c>
      <c r="AQ303" s="12" t="s">
        <v>2</v>
      </c>
      <c r="AR303" s="12" t="s">
        <v>2</v>
      </c>
      <c r="AS303" s="12" t="s">
        <v>2</v>
      </c>
      <c r="AT303" s="12">
        <v>2.7986661518873723E-4</v>
      </c>
      <c r="AU303" s="13" t="s">
        <v>2</v>
      </c>
    </row>
    <row r="304" spans="1:47" x14ac:dyDescent="0.25">
      <c r="A304" s="126">
        <v>3</v>
      </c>
      <c r="B304" s="174">
        <v>41</v>
      </c>
      <c r="C304" s="36" t="s">
        <v>44</v>
      </c>
      <c r="D304" s="104">
        <v>422.19</v>
      </c>
      <c r="E304" s="131">
        <v>0.60617661999999994</v>
      </c>
      <c r="F304" s="124">
        <v>0.60671371621844306</v>
      </c>
      <c r="G304" s="124">
        <v>0.60339057618057479</v>
      </c>
      <c r="H304" s="124" t="s">
        <v>2</v>
      </c>
      <c r="I304" s="124" t="s">
        <v>2</v>
      </c>
      <c r="J304" s="124" t="s">
        <v>2</v>
      </c>
      <c r="K304" s="124" t="s">
        <v>2</v>
      </c>
      <c r="L304" s="124" t="s">
        <v>2</v>
      </c>
      <c r="M304" s="124" t="s">
        <v>2</v>
      </c>
      <c r="N304" s="124" t="s">
        <v>2</v>
      </c>
      <c r="O304" s="124" t="s">
        <v>2</v>
      </c>
      <c r="P304" s="124" t="s">
        <v>2</v>
      </c>
      <c r="Q304" s="124" t="s">
        <v>2</v>
      </c>
      <c r="R304" s="124">
        <v>0.60650907274434751</v>
      </c>
      <c r="S304" s="125" t="s">
        <v>2</v>
      </c>
      <c r="T304" s="12">
        <v>8.8603915215851065E-4</v>
      </c>
      <c r="U304" s="12">
        <v>4.5960925042360674E-3</v>
      </c>
      <c r="V304" s="12" t="s">
        <v>2</v>
      </c>
      <c r="W304" s="12" t="s">
        <v>2</v>
      </c>
      <c r="X304" s="12" t="s">
        <v>2</v>
      </c>
      <c r="Y304" s="12" t="s">
        <v>2</v>
      </c>
      <c r="Z304" s="12" t="s">
        <v>2</v>
      </c>
      <c r="AA304" s="12" t="s">
        <v>2</v>
      </c>
      <c r="AB304" s="12" t="s">
        <v>2</v>
      </c>
      <c r="AC304" s="12" t="s">
        <v>2</v>
      </c>
      <c r="AD304" s="12" t="s">
        <v>2</v>
      </c>
      <c r="AE304" s="12" t="s">
        <v>2</v>
      </c>
      <c r="AF304" s="12">
        <v>5.4844204375214384E-4</v>
      </c>
      <c r="AG304" s="13" t="s">
        <v>2</v>
      </c>
      <c r="AH304" s="12">
        <v>-8.8603915215851065E-4</v>
      </c>
      <c r="AI304" s="12">
        <v>4.5960925042360674E-3</v>
      </c>
      <c r="AJ304" s="12" t="s">
        <v>2</v>
      </c>
      <c r="AK304" s="12" t="s">
        <v>2</v>
      </c>
      <c r="AL304" s="12" t="s">
        <v>2</v>
      </c>
      <c r="AM304" s="12" t="s">
        <v>2</v>
      </c>
      <c r="AN304" s="12" t="s">
        <v>2</v>
      </c>
      <c r="AO304" s="12" t="s">
        <v>2</v>
      </c>
      <c r="AP304" s="12" t="s">
        <v>2</v>
      </c>
      <c r="AQ304" s="12" t="s">
        <v>2</v>
      </c>
      <c r="AR304" s="12" t="s">
        <v>2</v>
      </c>
      <c r="AS304" s="12" t="s">
        <v>2</v>
      </c>
      <c r="AT304" s="12">
        <v>-5.4844204375214384E-4</v>
      </c>
      <c r="AU304" s="13" t="s">
        <v>2</v>
      </c>
    </row>
    <row r="305" spans="1:47" x14ac:dyDescent="0.25">
      <c r="A305" s="126">
        <v>3</v>
      </c>
      <c r="B305" s="174">
        <v>41</v>
      </c>
      <c r="C305" s="36" t="s">
        <v>44</v>
      </c>
      <c r="D305" s="104">
        <v>432.28</v>
      </c>
      <c r="E305" s="131">
        <v>0.80756486000000005</v>
      </c>
      <c r="F305" s="124">
        <v>0.80857469198398479</v>
      </c>
      <c r="G305" s="124">
        <v>0.80319615484155371</v>
      </c>
      <c r="H305" s="124" t="s">
        <v>2</v>
      </c>
      <c r="I305" s="124" t="s">
        <v>2</v>
      </c>
      <c r="J305" s="124" t="s">
        <v>2</v>
      </c>
      <c r="K305" s="124" t="s">
        <v>2</v>
      </c>
      <c r="L305" s="124" t="s">
        <v>2</v>
      </c>
      <c r="M305" s="124" t="s">
        <v>2</v>
      </c>
      <c r="N305" s="124" t="s">
        <v>2</v>
      </c>
      <c r="O305" s="124" t="s">
        <v>2</v>
      </c>
      <c r="P305" s="124" t="s">
        <v>2</v>
      </c>
      <c r="Q305" s="124" t="s">
        <v>2</v>
      </c>
      <c r="R305" s="124">
        <v>0.80825493615526911</v>
      </c>
      <c r="S305" s="125" t="s">
        <v>2</v>
      </c>
      <c r="T305" s="12">
        <v>1.2504654845738874E-3</v>
      </c>
      <c r="U305" s="12">
        <v>5.4097266669655975E-3</v>
      </c>
      <c r="V305" s="12" t="s">
        <v>2</v>
      </c>
      <c r="W305" s="12" t="s">
        <v>2</v>
      </c>
      <c r="X305" s="12" t="s">
        <v>2</v>
      </c>
      <c r="Y305" s="12" t="s">
        <v>2</v>
      </c>
      <c r="Z305" s="12" t="s">
        <v>2</v>
      </c>
      <c r="AA305" s="12" t="s">
        <v>2</v>
      </c>
      <c r="AB305" s="12" t="s">
        <v>2</v>
      </c>
      <c r="AC305" s="12" t="s">
        <v>2</v>
      </c>
      <c r="AD305" s="12" t="s">
        <v>2</v>
      </c>
      <c r="AE305" s="12" t="s">
        <v>2</v>
      </c>
      <c r="AF305" s="12">
        <v>8.5451483769249101E-4</v>
      </c>
      <c r="AG305" s="13" t="s">
        <v>2</v>
      </c>
      <c r="AH305" s="12">
        <v>-1.2504654845738874E-3</v>
      </c>
      <c r="AI305" s="12">
        <v>5.4097266669655975E-3</v>
      </c>
      <c r="AJ305" s="12" t="s">
        <v>2</v>
      </c>
      <c r="AK305" s="12" t="s">
        <v>2</v>
      </c>
      <c r="AL305" s="12" t="s">
        <v>2</v>
      </c>
      <c r="AM305" s="12" t="s">
        <v>2</v>
      </c>
      <c r="AN305" s="12" t="s">
        <v>2</v>
      </c>
      <c r="AO305" s="12" t="s">
        <v>2</v>
      </c>
      <c r="AP305" s="12" t="s">
        <v>2</v>
      </c>
      <c r="AQ305" s="12" t="s">
        <v>2</v>
      </c>
      <c r="AR305" s="12" t="s">
        <v>2</v>
      </c>
      <c r="AS305" s="12" t="s">
        <v>2</v>
      </c>
      <c r="AT305" s="12">
        <v>-8.5451483769249101E-4</v>
      </c>
      <c r="AU305" s="13" t="s">
        <v>2</v>
      </c>
    </row>
    <row r="306" spans="1:47" x14ac:dyDescent="0.25">
      <c r="A306" s="126">
        <v>3</v>
      </c>
      <c r="B306" s="174">
        <v>41</v>
      </c>
      <c r="C306" s="36" t="s">
        <v>44</v>
      </c>
      <c r="D306" s="104">
        <v>442.29</v>
      </c>
      <c r="E306" s="131">
        <v>1.0557339399999999</v>
      </c>
      <c r="F306" s="124">
        <v>1.0582997566555032</v>
      </c>
      <c r="G306" s="124">
        <v>1.0500367920963722</v>
      </c>
      <c r="H306" s="124" t="s">
        <v>2</v>
      </c>
      <c r="I306" s="124" t="s">
        <v>2</v>
      </c>
      <c r="J306" s="124" t="s">
        <v>2</v>
      </c>
      <c r="K306" s="124" t="s">
        <v>2</v>
      </c>
      <c r="L306" s="124" t="s">
        <v>2</v>
      </c>
      <c r="M306" s="124" t="s">
        <v>2</v>
      </c>
      <c r="N306" s="124" t="s">
        <v>2</v>
      </c>
      <c r="O306" s="124" t="s">
        <v>2</v>
      </c>
      <c r="P306" s="124" t="s">
        <v>2</v>
      </c>
      <c r="Q306" s="124" t="s">
        <v>2</v>
      </c>
      <c r="R306" s="124">
        <v>1.058015213477471</v>
      </c>
      <c r="S306" s="125" t="s">
        <v>2</v>
      </c>
      <c r="T306" s="12">
        <v>2.430362952528904E-3</v>
      </c>
      <c r="U306" s="12">
        <v>5.3963860474426266E-3</v>
      </c>
      <c r="V306" s="12" t="s">
        <v>2</v>
      </c>
      <c r="W306" s="12" t="s">
        <v>2</v>
      </c>
      <c r="X306" s="12" t="s">
        <v>2</v>
      </c>
      <c r="Y306" s="12" t="s">
        <v>2</v>
      </c>
      <c r="Z306" s="12" t="s">
        <v>2</v>
      </c>
      <c r="AA306" s="12" t="s">
        <v>2</v>
      </c>
      <c r="AB306" s="12" t="s">
        <v>2</v>
      </c>
      <c r="AC306" s="12" t="s">
        <v>2</v>
      </c>
      <c r="AD306" s="12" t="s">
        <v>2</v>
      </c>
      <c r="AE306" s="12" t="s">
        <v>2</v>
      </c>
      <c r="AF306" s="12">
        <v>2.1608412792631171E-3</v>
      </c>
      <c r="AG306" s="13" t="s">
        <v>2</v>
      </c>
      <c r="AH306" s="12">
        <v>-2.430362952528904E-3</v>
      </c>
      <c r="AI306" s="12">
        <v>5.3963860474426266E-3</v>
      </c>
      <c r="AJ306" s="12" t="s">
        <v>2</v>
      </c>
      <c r="AK306" s="12" t="s">
        <v>2</v>
      </c>
      <c r="AL306" s="12" t="s">
        <v>2</v>
      </c>
      <c r="AM306" s="12" t="s">
        <v>2</v>
      </c>
      <c r="AN306" s="12" t="s">
        <v>2</v>
      </c>
      <c r="AO306" s="12" t="s">
        <v>2</v>
      </c>
      <c r="AP306" s="12" t="s">
        <v>2</v>
      </c>
      <c r="AQ306" s="12" t="s">
        <v>2</v>
      </c>
      <c r="AR306" s="12" t="s">
        <v>2</v>
      </c>
      <c r="AS306" s="12" t="s">
        <v>2</v>
      </c>
      <c r="AT306" s="12">
        <v>-2.1608412792631171E-3</v>
      </c>
      <c r="AU306" s="13" t="s">
        <v>2</v>
      </c>
    </row>
    <row r="307" spans="1:47" x14ac:dyDescent="0.25">
      <c r="A307" s="126">
        <v>3</v>
      </c>
      <c r="B307" s="174">
        <v>41</v>
      </c>
      <c r="C307" s="36" t="s">
        <v>44</v>
      </c>
      <c r="D307" s="104">
        <v>452.34</v>
      </c>
      <c r="E307" s="131">
        <v>1.3673002100000002</v>
      </c>
      <c r="F307" s="124">
        <v>1.3666201043879673</v>
      </c>
      <c r="G307" s="124">
        <v>1.3543818795452554</v>
      </c>
      <c r="H307" s="124" t="s">
        <v>2</v>
      </c>
      <c r="I307" s="124" t="s">
        <v>2</v>
      </c>
      <c r="J307" s="124" t="s">
        <v>2</v>
      </c>
      <c r="K307" s="124" t="s">
        <v>2</v>
      </c>
      <c r="L307" s="124" t="s">
        <v>2</v>
      </c>
      <c r="M307" s="124" t="s">
        <v>2</v>
      </c>
      <c r="N307" s="124" t="s">
        <v>2</v>
      </c>
      <c r="O307" s="124" t="s">
        <v>2</v>
      </c>
      <c r="P307" s="124" t="s">
        <v>2</v>
      </c>
      <c r="Q307" s="124" t="s">
        <v>2</v>
      </c>
      <c r="R307" s="124">
        <v>1.3667799455231548</v>
      </c>
      <c r="S307" s="125" t="s">
        <v>2</v>
      </c>
      <c r="T307" s="12">
        <v>4.9740767028252756E-4</v>
      </c>
      <c r="U307" s="12">
        <v>9.4480570984077326E-3</v>
      </c>
      <c r="V307" s="12" t="s">
        <v>2</v>
      </c>
      <c r="W307" s="12" t="s">
        <v>2</v>
      </c>
      <c r="X307" s="12" t="s">
        <v>2</v>
      </c>
      <c r="Y307" s="12" t="s">
        <v>2</v>
      </c>
      <c r="Z307" s="12" t="s">
        <v>2</v>
      </c>
      <c r="AA307" s="12" t="s">
        <v>2</v>
      </c>
      <c r="AB307" s="12" t="s">
        <v>2</v>
      </c>
      <c r="AC307" s="12" t="s">
        <v>2</v>
      </c>
      <c r="AD307" s="12" t="s">
        <v>2</v>
      </c>
      <c r="AE307" s="12" t="s">
        <v>2</v>
      </c>
      <c r="AF307" s="12">
        <v>3.8050493449817355E-4</v>
      </c>
      <c r="AG307" s="13" t="s">
        <v>2</v>
      </c>
      <c r="AH307" s="12">
        <v>4.9740767028252756E-4</v>
      </c>
      <c r="AI307" s="12">
        <v>9.4480570984077326E-3</v>
      </c>
      <c r="AJ307" s="12" t="s">
        <v>2</v>
      </c>
      <c r="AK307" s="12" t="s">
        <v>2</v>
      </c>
      <c r="AL307" s="12" t="s">
        <v>2</v>
      </c>
      <c r="AM307" s="12" t="s">
        <v>2</v>
      </c>
      <c r="AN307" s="12" t="s">
        <v>2</v>
      </c>
      <c r="AO307" s="12" t="s">
        <v>2</v>
      </c>
      <c r="AP307" s="12" t="s">
        <v>2</v>
      </c>
      <c r="AQ307" s="12" t="s">
        <v>2</v>
      </c>
      <c r="AR307" s="12" t="s">
        <v>2</v>
      </c>
      <c r="AS307" s="12" t="s">
        <v>2</v>
      </c>
      <c r="AT307" s="12">
        <v>3.8050493449817355E-4</v>
      </c>
      <c r="AU307" s="13" t="s">
        <v>2</v>
      </c>
    </row>
    <row r="308" spans="1:47" x14ac:dyDescent="0.25">
      <c r="A308" s="126">
        <v>3</v>
      </c>
      <c r="B308" s="174">
        <v>41</v>
      </c>
      <c r="C308" s="36" t="s">
        <v>44</v>
      </c>
      <c r="D308" s="104">
        <v>462.43</v>
      </c>
      <c r="E308" s="131">
        <v>1.7460083900000001</v>
      </c>
      <c r="F308" s="124">
        <v>1.7428635580965253</v>
      </c>
      <c r="G308" s="124">
        <v>1.7252767136709457</v>
      </c>
      <c r="H308" s="124" t="s">
        <v>2</v>
      </c>
      <c r="I308" s="124" t="s">
        <v>2</v>
      </c>
      <c r="J308" s="124" t="s">
        <v>2</v>
      </c>
      <c r="K308" s="124" t="s">
        <v>2</v>
      </c>
      <c r="L308" s="124" t="s">
        <v>2</v>
      </c>
      <c r="M308" s="124" t="s">
        <v>2</v>
      </c>
      <c r="N308" s="124" t="s">
        <v>2</v>
      </c>
      <c r="O308" s="124" t="s">
        <v>2</v>
      </c>
      <c r="P308" s="124" t="s">
        <v>2</v>
      </c>
      <c r="Q308" s="124" t="s">
        <v>2</v>
      </c>
      <c r="R308" s="124">
        <v>1.7443275116482555</v>
      </c>
      <c r="S308" s="125" t="s">
        <v>2</v>
      </c>
      <c r="T308" s="12">
        <v>1.8011550926595543E-3</v>
      </c>
      <c r="U308" s="12">
        <v>1.1873755273910437E-2</v>
      </c>
      <c r="V308" s="12" t="s">
        <v>2</v>
      </c>
      <c r="W308" s="12" t="s">
        <v>2</v>
      </c>
      <c r="X308" s="12" t="s">
        <v>2</v>
      </c>
      <c r="Y308" s="12" t="s">
        <v>2</v>
      </c>
      <c r="Z308" s="12" t="s">
        <v>2</v>
      </c>
      <c r="AA308" s="12" t="s">
        <v>2</v>
      </c>
      <c r="AB308" s="12" t="s">
        <v>2</v>
      </c>
      <c r="AC308" s="12" t="s">
        <v>2</v>
      </c>
      <c r="AD308" s="12" t="s">
        <v>2</v>
      </c>
      <c r="AE308" s="12" t="s">
        <v>2</v>
      </c>
      <c r="AF308" s="12">
        <v>9.6269775183873807E-4</v>
      </c>
      <c r="AG308" s="13" t="s">
        <v>2</v>
      </c>
      <c r="AH308" s="12">
        <v>1.8011550926595543E-3</v>
      </c>
      <c r="AI308" s="12">
        <v>1.1873755273910437E-2</v>
      </c>
      <c r="AJ308" s="12" t="s">
        <v>2</v>
      </c>
      <c r="AK308" s="12" t="s">
        <v>2</v>
      </c>
      <c r="AL308" s="12" t="s">
        <v>2</v>
      </c>
      <c r="AM308" s="12" t="s">
        <v>2</v>
      </c>
      <c r="AN308" s="12" t="s">
        <v>2</v>
      </c>
      <c r="AO308" s="12" t="s">
        <v>2</v>
      </c>
      <c r="AP308" s="12" t="s">
        <v>2</v>
      </c>
      <c r="AQ308" s="12" t="s">
        <v>2</v>
      </c>
      <c r="AR308" s="12" t="s">
        <v>2</v>
      </c>
      <c r="AS308" s="12" t="s">
        <v>2</v>
      </c>
      <c r="AT308" s="12">
        <v>9.6269775183873807E-4</v>
      </c>
      <c r="AU308" s="13" t="s">
        <v>2</v>
      </c>
    </row>
    <row r="309" spans="1:47" x14ac:dyDescent="0.25">
      <c r="A309" s="126">
        <v>3</v>
      </c>
      <c r="B309" s="174">
        <v>43</v>
      </c>
      <c r="C309" s="36" t="s">
        <v>46</v>
      </c>
      <c r="D309" s="104">
        <v>372.06</v>
      </c>
      <c r="E309" s="131">
        <v>2.4320749999999999E-2</v>
      </c>
      <c r="F309" s="124">
        <v>2.4563693019200347E-2</v>
      </c>
      <c r="G309" s="124">
        <v>2.4239536497498115E-2</v>
      </c>
      <c r="H309" s="124" t="s">
        <v>2</v>
      </c>
      <c r="I309" s="124" t="s">
        <v>2</v>
      </c>
      <c r="J309" s="124" t="s">
        <v>2</v>
      </c>
      <c r="K309" s="124" t="s">
        <v>2</v>
      </c>
      <c r="L309" s="124" t="s">
        <v>2</v>
      </c>
      <c r="M309" s="124" t="s">
        <v>2</v>
      </c>
      <c r="N309" s="124" t="s">
        <v>2</v>
      </c>
      <c r="O309" s="124" t="s">
        <v>2</v>
      </c>
      <c r="P309" s="124" t="s">
        <v>2</v>
      </c>
      <c r="Q309" s="124" t="s">
        <v>2</v>
      </c>
      <c r="R309" s="124">
        <v>2.4556556626189757E-2</v>
      </c>
      <c r="S309" s="125" t="s">
        <v>2</v>
      </c>
      <c r="T309" s="12">
        <v>9.9891253024823896E-3</v>
      </c>
      <c r="U309" s="12">
        <v>3.339268011960321E-3</v>
      </c>
      <c r="V309" s="12" t="s">
        <v>2</v>
      </c>
      <c r="W309" s="12" t="s">
        <v>2</v>
      </c>
      <c r="X309" s="12" t="s">
        <v>2</v>
      </c>
      <c r="Y309" s="12" t="s">
        <v>2</v>
      </c>
      <c r="Z309" s="12" t="s">
        <v>2</v>
      </c>
      <c r="AA309" s="12" t="s">
        <v>2</v>
      </c>
      <c r="AB309" s="12" t="s">
        <v>2</v>
      </c>
      <c r="AC309" s="12" t="s">
        <v>2</v>
      </c>
      <c r="AD309" s="12" t="s">
        <v>2</v>
      </c>
      <c r="AE309" s="12" t="s">
        <v>2</v>
      </c>
      <c r="AF309" s="12">
        <v>9.6956971388529514E-3</v>
      </c>
      <c r="AG309" s="13" t="s">
        <v>2</v>
      </c>
      <c r="AH309" s="12">
        <v>-9.9891253024823896E-3</v>
      </c>
      <c r="AI309" s="12">
        <v>3.339268011960321E-3</v>
      </c>
      <c r="AJ309" s="12" t="s">
        <v>2</v>
      </c>
      <c r="AK309" s="12" t="s">
        <v>2</v>
      </c>
      <c r="AL309" s="12" t="s">
        <v>2</v>
      </c>
      <c r="AM309" s="12" t="s">
        <v>2</v>
      </c>
      <c r="AN309" s="12" t="s">
        <v>2</v>
      </c>
      <c r="AO309" s="12" t="s">
        <v>2</v>
      </c>
      <c r="AP309" s="12" t="s">
        <v>2</v>
      </c>
      <c r="AQ309" s="12" t="s">
        <v>2</v>
      </c>
      <c r="AR309" s="12" t="s">
        <v>2</v>
      </c>
      <c r="AS309" s="12" t="s">
        <v>2</v>
      </c>
      <c r="AT309" s="12">
        <v>-9.6956971388529514E-3</v>
      </c>
      <c r="AU309" s="13" t="s">
        <v>2</v>
      </c>
    </row>
    <row r="310" spans="1:47" x14ac:dyDescent="0.25">
      <c r="A310" s="126">
        <v>3</v>
      </c>
      <c r="B310" s="174">
        <v>43</v>
      </c>
      <c r="C310" s="36" t="s">
        <v>46</v>
      </c>
      <c r="D310" s="104">
        <v>382.13</v>
      </c>
      <c r="E310" s="131">
        <v>3.8722619999999999E-2</v>
      </c>
      <c r="F310" s="124">
        <v>3.8569378472869974E-2</v>
      </c>
      <c r="G310" s="124">
        <v>3.8286169814702904E-2</v>
      </c>
      <c r="H310" s="124" t="s">
        <v>2</v>
      </c>
      <c r="I310" s="124" t="s">
        <v>2</v>
      </c>
      <c r="J310" s="124" t="s">
        <v>2</v>
      </c>
      <c r="K310" s="124" t="s">
        <v>2</v>
      </c>
      <c r="L310" s="124" t="s">
        <v>2</v>
      </c>
      <c r="M310" s="124" t="s">
        <v>2</v>
      </c>
      <c r="N310" s="124" t="s">
        <v>2</v>
      </c>
      <c r="O310" s="124" t="s">
        <v>2</v>
      </c>
      <c r="P310" s="124" t="s">
        <v>2</v>
      </c>
      <c r="Q310" s="124" t="s">
        <v>2</v>
      </c>
      <c r="R310" s="124">
        <v>3.8591189578792977E-2</v>
      </c>
      <c r="S310" s="125" t="s">
        <v>2</v>
      </c>
      <c r="T310" s="12">
        <v>3.9574162887228582E-3</v>
      </c>
      <c r="U310" s="12">
        <v>1.1271194596261696E-2</v>
      </c>
      <c r="V310" s="12" t="s">
        <v>2</v>
      </c>
      <c r="W310" s="12" t="s">
        <v>2</v>
      </c>
      <c r="X310" s="12" t="s">
        <v>2</v>
      </c>
      <c r="Y310" s="12" t="s">
        <v>2</v>
      </c>
      <c r="Z310" s="12" t="s">
        <v>2</v>
      </c>
      <c r="AA310" s="12" t="s">
        <v>2</v>
      </c>
      <c r="AB310" s="12" t="s">
        <v>2</v>
      </c>
      <c r="AC310" s="12" t="s">
        <v>2</v>
      </c>
      <c r="AD310" s="12" t="s">
        <v>2</v>
      </c>
      <c r="AE310" s="12" t="s">
        <v>2</v>
      </c>
      <c r="AF310" s="12">
        <v>3.3941510467789234E-3</v>
      </c>
      <c r="AG310" s="13" t="s">
        <v>2</v>
      </c>
      <c r="AH310" s="12">
        <v>3.9574162887228582E-3</v>
      </c>
      <c r="AI310" s="12">
        <v>1.1271194596261696E-2</v>
      </c>
      <c r="AJ310" s="12" t="s">
        <v>2</v>
      </c>
      <c r="AK310" s="12" t="s">
        <v>2</v>
      </c>
      <c r="AL310" s="12" t="s">
        <v>2</v>
      </c>
      <c r="AM310" s="12" t="s">
        <v>2</v>
      </c>
      <c r="AN310" s="12" t="s">
        <v>2</v>
      </c>
      <c r="AO310" s="12" t="s">
        <v>2</v>
      </c>
      <c r="AP310" s="12" t="s">
        <v>2</v>
      </c>
      <c r="AQ310" s="12" t="s">
        <v>2</v>
      </c>
      <c r="AR310" s="12" t="s">
        <v>2</v>
      </c>
      <c r="AS310" s="12" t="s">
        <v>2</v>
      </c>
      <c r="AT310" s="12">
        <v>3.3941510467789234E-3</v>
      </c>
      <c r="AU310" s="13" t="s">
        <v>2</v>
      </c>
    </row>
    <row r="311" spans="1:47" x14ac:dyDescent="0.25">
      <c r="A311" s="126">
        <v>3</v>
      </c>
      <c r="B311" s="174">
        <v>43</v>
      </c>
      <c r="C311" s="36" t="s">
        <v>46</v>
      </c>
      <c r="D311" s="104">
        <v>392.19</v>
      </c>
      <c r="E311" s="131">
        <v>5.9042549999999999E-2</v>
      </c>
      <c r="F311" s="124">
        <v>5.8874070500427526E-2</v>
      </c>
      <c r="G311" s="124">
        <v>5.8703798030218281E-2</v>
      </c>
      <c r="H311" s="124" t="s">
        <v>2</v>
      </c>
      <c r="I311" s="124" t="s">
        <v>2</v>
      </c>
      <c r="J311" s="124" t="s">
        <v>2</v>
      </c>
      <c r="K311" s="124" t="s">
        <v>2</v>
      </c>
      <c r="L311" s="124" t="s">
        <v>2</v>
      </c>
      <c r="M311" s="124" t="s">
        <v>2</v>
      </c>
      <c r="N311" s="124" t="s">
        <v>2</v>
      </c>
      <c r="O311" s="124" t="s">
        <v>2</v>
      </c>
      <c r="P311" s="124" t="s">
        <v>2</v>
      </c>
      <c r="Q311" s="124" t="s">
        <v>2</v>
      </c>
      <c r="R311" s="124">
        <v>5.89487427905145E-2</v>
      </c>
      <c r="S311" s="125" t="s">
        <v>2</v>
      </c>
      <c r="T311" s="12">
        <v>2.8535268136703584E-3</v>
      </c>
      <c r="U311" s="12">
        <v>5.7374210595870006E-3</v>
      </c>
      <c r="V311" s="12" t="s">
        <v>2</v>
      </c>
      <c r="W311" s="12" t="s">
        <v>2</v>
      </c>
      <c r="X311" s="12" t="s">
        <v>2</v>
      </c>
      <c r="Y311" s="12" t="s">
        <v>2</v>
      </c>
      <c r="Z311" s="12" t="s">
        <v>2</v>
      </c>
      <c r="AA311" s="12" t="s">
        <v>2</v>
      </c>
      <c r="AB311" s="12" t="s">
        <v>2</v>
      </c>
      <c r="AC311" s="12" t="s">
        <v>2</v>
      </c>
      <c r="AD311" s="12" t="s">
        <v>2</v>
      </c>
      <c r="AE311" s="12" t="s">
        <v>2</v>
      </c>
      <c r="AF311" s="12">
        <v>1.5888068771673937E-3</v>
      </c>
      <c r="AG311" s="13" t="s">
        <v>2</v>
      </c>
      <c r="AH311" s="12">
        <v>2.8535268136703584E-3</v>
      </c>
      <c r="AI311" s="12">
        <v>5.7374210595870006E-3</v>
      </c>
      <c r="AJ311" s="12" t="s">
        <v>2</v>
      </c>
      <c r="AK311" s="12" t="s">
        <v>2</v>
      </c>
      <c r="AL311" s="12" t="s">
        <v>2</v>
      </c>
      <c r="AM311" s="12" t="s">
        <v>2</v>
      </c>
      <c r="AN311" s="12" t="s">
        <v>2</v>
      </c>
      <c r="AO311" s="12" t="s">
        <v>2</v>
      </c>
      <c r="AP311" s="12" t="s">
        <v>2</v>
      </c>
      <c r="AQ311" s="12" t="s">
        <v>2</v>
      </c>
      <c r="AR311" s="12" t="s">
        <v>2</v>
      </c>
      <c r="AS311" s="12" t="s">
        <v>2</v>
      </c>
      <c r="AT311" s="12">
        <v>1.5888068771673937E-3</v>
      </c>
      <c r="AU311" s="13" t="s">
        <v>2</v>
      </c>
    </row>
    <row r="312" spans="1:47" x14ac:dyDescent="0.25">
      <c r="A312" s="126">
        <v>3</v>
      </c>
      <c r="B312" s="174">
        <v>43</v>
      </c>
      <c r="C312" s="36" t="s">
        <v>46</v>
      </c>
      <c r="D312" s="104">
        <v>402.13</v>
      </c>
      <c r="E312" s="131">
        <v>8.7230390000000005E-2</v>
      </c>
      <c r="F312" s="124">
        <v>8.7221220767410054E-2</v>
      </c>
      <c r="G312" s="124">
        <v>8.7250500419537191E-2</v>
      </c>
      <c r="H312" s="124" t="s">
        <v>2</v>
      </c>
      <c r="I312" s="124" t="s">
        <v>2</v>
      </c>
      <c r="J312" s="124" t="s">
        <v>2</v>
      </c>
      <c r="K312" s="124" t="s">
        <v>2</v>
      </c>
      <c r="L312" s="124" t="s">
        <v>2</v>
      </c>
      <c r="M312" s="124" t="s">
        <v>2</v>
      </c>
      <c r="N312" s="124" t="s">
        <v>2</v>
      </c>
      <c r="O312" s="124" t="s">
        <v>2</v>
      </c>
      <c r="P312" s="124" t="s">
        <v>2</v>
      </c>
      <c r="Q312" s="124" t="s">
        <v>2</v>
      </c>
      <c r="R312" s="124">
        <v>8.7364116151148349E-2</v>
      </c>
      <c r="S312" s="125" t="s">
        <v>2</v>
      </c>
      <c r="T312" s="12">
        <v>1.0511511630236452E-4</v>
      </c>
      <c r="U312" s="12">
        <v>2.3054373065609942E-4</v>
      </c>
      <c r="V312" s="12" t="s">
        <v>2</v>
      </c>
      <c r="W312" s="12" t="s">
        <v>2</v>
      </c>
      <c r="X312" s="12" t="s">
        <v>2</v>
      </c>
      <c r="Y312" s="12" t="s">
        <v>2</v>
      </c>
      <c r="Z312" s="12" t="s">
        <v>2</v>
      </c>
      <c r="AA312" s="12" t="s">
        <v>2</v>
      </c>
      <c r="AB312" s="12" t="s">
        <v>2</v>
      </c>
      <c r="AC312" s="12" t="s">
        <v>2</v>
      </c>
      <c r="AD312" s="12" t="s">
        <v>2</v>
      </c>
      <c r="AE312" s="12" t="s">
        <v>2</v>
      </c>
      <c r="AF312" s="12">
        <v>1.5330225068160821E-3</v>
      </c>
      <c r="AG312" s="13" t="s">
        <v>2</v>
      </c>
      <c r="AH312" s="12">
        <v>1.0511511630236452E-4</v>
      </c>
      <c r="AI312" s="12">
        <v>-2.3054373065609942E-4</v>
      </c>
      <c r="AJ312" s="12" t="s">
        <v>2</v>
      </c>
      <c r="AK312" s="12" t="s">
        <v>2</v>
      </c>
      <c r="AL312" s="12" t="s">
        <v>2</v>
      </c>
      <c r="AM312" s="12" t="s">
        <v>2</v>
      </c>
      <c r="AN312" s="12" t="s">
        <v>2</v>
      </c>
      <c r="AO312" s="12" t="s">
        <v>2</v>
      </c>
      <c r="AP312" s="12" t="s">
        <v>2</v>
      </c>
      <c r="AQ312" s="12" t="s">
        <v>2</v>
      </c>
      <c r="AR312" s="12" t="s">
        <v>2</v>
      </c>
      <c r="AS312" s="12" t="s">
        <v>2</v>
      </c>
      <c r="AT312" s="12">
        <v>-1.5330225068160821E-3</v>
      </c>
      <c r="AU312" s="13" t="s">
        <v>2</v>
      </c>
    </row>
    <row r="313" spans="1:47" x14ac:dyDescent="0.25">
      <c r="A313" s="126">
        <v>3</v>
      </c>
      <c r="B313" s="174">
        <v>43</v>
      </c>
      <c r="C313" s="36" t="s">
        <v>46</v>
      </c>
      <c r="D313" s="104">
        <v>412.13</v>
      </c>
      <c r="E313" s="131">
        <v>0.12674240000000001</v>
      </c>
      <c r="F313" s="124">
        <v>0.1266086653938597</v>
      </c>
      <c r="G313" s="124">
        <v>0.1269356605502612</v>
      </c>
      <c r="H313" s="124" t="s">
        <v>2</v>
      </c>
      <c r="I313" s="124" t="s">
        <v>2</v>
      </c>
      <c r="J313" s="124" t="s">
        <v>2</v>
      </c>
      <c r="K313" s="124" t="s">
        <v>2</v>
      </c>
      <c r="L313" s="124" t="s">
        <v>2</v>
      </c>
      <c r="M313" s="124" t="s">
        <v>2</v>
      </c>
      <c r="N313" s="124" t="s">
        <v>2</v>
      </c>
      <c r="O313" s="124" t="s">
        <v>2</v>
      </c>
      <c r="P313" s="124" t="s">
        <v>2</v>
      </c>
      <c r="Q313" s="124" t="s">
        <v>2</v>
      </c>
      <c r="R313" s="124">
        <v>0.12680765030800087</v>
      </c>
      <c r="S313" s="125" t="s">
        <v>2</v>
      </c>
      <c r="T313" s="12">
        <v>1.0551686423825102E-3</v>
      </c>
      <c r="U313" s="12">
        <v>1.52482949874074E-3</v>
      </c>
      <c r="V313" s="12" t="s">
        <v>2</v>
      </c>
      <c r="W313" s="12" t="s">
        <v>2</v>
      </c>
      <c r="X313" s="12" t="s">
        <v>2</v>
      </c>
      <c r="Y313" s="12" t="s">
        <v>2</v>
      </c>
      <c r="Z313" s="12" t="s">
        <v>2</v>
      </c>
      <c r="AA313" s="12" t="s">
        <v>2</v>
      </c>
      <c r="AB313" s="12" t="s">
        <v>2</v>
      </c>
      <c r="AC313" s="12" t="s">
        <v>2</v>
      </c>
      <c r="AD313" s="12" t="s">
        <v>2</v>
      </c>
      <c r="AE313" s="12" t="s">
        <v>2</v>
      </c>
      <c r="AF313" s="12">
        <v>5.1482619865856835E-4</v>
      </c>
      <c r="AG313" s="13" t="s">
        <v>2</v>
      </c>
      <c r="AH313" s="12">
        <v>1.0551686423825102E-3</v>
      </c>
      <c r="AI313" s="12">
        <v>-1.52482949874074E-3</v>
      </c>
      <c r="AJ313" s="12" t="s">
        <v>2</v>
      </c>
      <c r="AK313" s="12" t="s">
        <v>2</v>
      </c>
      <c r="AL313" s="12" t="s">
        <v>2</v>
      </c>
      <c r="AM313" s="12" t="s">
        <v>2</v>
      </c>
      <c r="AN313" s="12" t="s">
        <v>2</v>
      </c>
      <c r="AO313" s="12" t="s">
        <v>2</v>
      </c>
      <c r="AP313" s="12" t="s">
        <v>2</v>
      </c>
      <c r="AQ313" s="12" t="s">
        <v>2</v>
      </c>
      <c r="AR313" s="12" t="s">
        <v>2</v>
      </c>
      <c r="AS313" s="12" t="s">
        <v>2</v>
      </c>
      <c r="AT313" s="12">
        <v>-5.1482619865856835E-4</v>
      </c>
      <c r="AU313" s="13" t="s">
        <v>2</v>
      </c>
    </row>
    <row r="314" spans="1:47" x14ac:dyDescent="0.25">
      <c r="A314" s="126">
        <v>3</v>
      </c>
      <c r="B314" s="174">
        <v>43</v>
      </c>
      <c r="C314" s="36" t="s">
        <v>46</v>
      </c>
      <c r="D314" s="104">
        <v>422.12</v>
      </c>
      <c r="E314" s="131">
        <v>0.18044333999999998</v>
      </c>
      <c r="F314" s="124">
        <v>0.17991713365706383</v>
      </c>
      <c r="G314" s="124">
        <v>0.18063207537761461</v>
      </c>
      <c r="H314" s="124" t="s">
        <v>2</v>
      </c>
      <c r="I314" s="124" t="s">
        <v>2</v>
      </c>
      <c r="J314" s="124" t="s">
        <v>2</v>
      </c>
      <c r="K314" s="124" t="s">
        <v>2</v>
      </c>
      <c r="L314" s="124" t="s">
        <v>2</v>
      </c>
      <c r="M314" s="124" t="s">
        <v>2</v>
      </c>
      <c r="N314" s="124" t="s">
        <v>2</v>
      </c>
      <c r="O314" s="124" t="s">
        <v>2</v>
      </c>
      <c r="P314" s="124" t="s">
        <v>2</v>
      </c>
      <c r="Q314" s="124" t="s">
        <v>2</v>
      </c>
      <c r="R314" s="124">
        <v>0.18009721632883813</v>
      </c>
      <c r="S314" s="125" t="s">
        <v>2</v>
      </c>
      <c r="T314" s="12">
        <v>2.9161860057353908E-3</v>
      </c>
      <c r="U314" s="12">
        <v>1.0459536916941875E-3</v>
      </c>
      <c r="V314" s="12" t="s">
        <v>2</v>
      </c>
      <c r="W314" s="12" t="s">
        <v>2</v>
      </c>
      <c r="X314" s="12" t="s">
        <v>2</v>
      </c>
      <c r="Y314" s="12" t="s">
        <v>2</v>
      </c>
      <c r="Z314" s="12" t="s">
        <v>2</v>
      </c>
      <c r="AA314" s="12" t="s">
        <v>2</v>
      </c>
      <c r="AB314" s="12" t="s">
        <v>2</v>
      </c>
      <c r="AC314" s="12" t="s">
        <v>2</v>
      </c>
      <c r="AD314" s="12" t="s">
        <v>2</v>
      </c>
      <c r="AE314" s="12" t="s">
        <v>2</v>
      </c>
      <c r="AF314" s="12">
        <v>1.9181847950822241E-3</v>
      </c>
      <c r="AG314" s="13" t="s">
        <v>2</v>
      </c>
      <c r="AH314" s="12">
        <v>2.9161860057353908E-3</v>
      </c>
      <c r="AI314" s="12">
        <v>-1.0459536916941875E-3</v>
      </c>
      <c r="AJ314" s="12" t="s">
        <v>2</v>
      </c>
      <c r="AK314" s="12" t="s">
        <v>2</v>
      </c>
      <c r="AL314" s="12" t="s">
        <v>2</v>
      </c>
      <c r="AM314" s="12" t="s">
        <v>2</v>
      </c>
      <c r="AN314" s="12" t="s">
        <v>2</v>
      </c>
      <c r="AO314" s="12" t="s">
        <v>2</v>
      </c>
      <c r="AP314" s="12" t="s">
        <v>2</v>
      </c>
      <c r="AQ314" s="12" t="s">
        <v>2</v>
      </c>
      <c r="AR314" s="12" t="s">
        <v>2</v>
      </c>
      <c r="AS314" s="12" t="s">
        <v>2</v>
      </c>
      <c r="AT314" s="12">
        <v>1.9181847950822241E-3</v>
      </c>
      <c r="AU314" s="13" t="s">
        <v>2</v>
      </c>
    </row>
    <row r="315" spans="1:47" x14ac:dyDescent="0.25">
      <c r="A315" s="126">
        <v>3</v>
      </c>
      <c r="B315" s="174">
        <v>43</v>
      </c>
      <c r="C315" s="36" t="s">
        <v>46</v>
      </c>
      <c r="D315" s="104">
        <v>432.22</v>
      </c>
      <c r="E315" s="131">
        <v>0.25218952</v>
      </c>
      <c r="F315" s="124">
        <v>0.25171130473020625</v>
      </c>
      <c r="G315" s="124">
        <v>0.25287975897211201</v>
      </c>
      <c r="H315" s="124" t="s">
        <v>2</v>
      </c>
      <c r="I315" s="124" t="s">
        <v>2</v>
      </c>
      <c r="J315" s="124" t="s">
        <v>2</v>
      </c>
      <c r="K315" s="124" t="s">
        <v>2</v>
      </c>
      <c r="L315" s="124" t="s">
        <v>2</v>
      </c>
      <c r="M315" s="124" t="s">
        <v>2</v>
      </c>
      <c r="N315" s="124" t="s">
        <v>2</v>
      </c>
      <c r="O315" s="124" t="s">
        <v>2</v>
      </c>
      <c r="P315" s="124" t="s">
        <v>2</v>
      </c>
      <c r="Q315" s="124" t="s">
        <v>2</v>
      </c>
      <c r="R315" s="124">
        <v>0.25168236341251787</v>
      </c>
      <c r="S315" s="125" t="s">
        <v>2</v>
      </c>
      <c r="T315" s="12">
        <v>1.8962535389803151E-3</v>
      </c>
      <c r="U315" s="12">
        <v>2.7369851535147521E-3</v>
      </c>
      <c r="V315" s="12" t="s">
        <v>2</v>
      </c>
      <c r="W315" s="12" t="s">
        <v>2</v>
      </c>
      <c r="X315" s="12" t="s">
        <v>2</v>
      </c>
      <c r="Y315" s="12" t="s">
        <v>2</v>
      </c>
      <c r="Z315" s="12" t="s">
        <v>2</v>
      </c>
      <c r="AA315" s="12" t="s">
        <v>2</v>
      </c>
      <c r="AB315" s="12" t="s">
        <v>2</v>
      </c>
      <c r="AC315" s="12" t="s">
        <v>2</v>
      </c>
      <c r="AD315" s="12" t="s">
        <v>2</v>
      </c>
      <c r="AE315" s="12" t="s">
        <v>2</v>
      </c>
      <c r="AF315" s="12">
        <v>2.0110137307931238E-3</v>
      </c>
      <c r="AG315" s="13" t="s">
        <v>2</v>
      </c>
      <c r="AH315" s="12">
        <v>1.8962535389803151E-3</v>
      </c>
      <c r="AI315" s="12">
        <v>-2.7369851535147521E-3</v>
      </c>
      <c r="AJ315" s="12" t="s">
        <v>2</v>
      </c>
      <c r="AK315" s="12" t="s">
        <v>2</v>
      </c>
      <c r="AL315" s="12" t="s">
        <v>2</v>
      </c>
      <c r="AM315" s="12" t="s">
        <v>2</v>
      </c>
      <c r="AN315" s="12" t="s">
        <v>2</v>
      </c>
      <c r="AO315" s="12" t="s">
        <v>2</v>
      </c>
      <c r="AP315" s="12" t="s">
        <v>2</v>
      </c>
      <c r="AQ315" s="12" t="s">
        <v>2</v>
      </c>
      <c r="AR315" s="12" t="s">
        <v>2</v>
      </c>
      <c r="AS315" s="12" t="s">
        <v>2</v>
      </c>
      <c r="AT315" s="12">
        <v>2.0110137307931238E-3</v>
      </c>
      <c r="AU315" s="13" t="s">
        <v>2</v>
      </c>
    </row>
    <row r="316" spans="1:47" x14ac:dyDescent="0.25">
      <c r="A316" s="126">
        <v>3</v>
      </c>
      <c r="B316" s="174">
        <v>43</v>
      </c>
      <c r="C316" s="36" t="s">
        <v>46</v>
      </c>
      <c r="D316" s="104">
        <v>442.26</v>
      </c>
      <c r="E316" s="131">
        <v>0.34490671999999994</v>
      </c>
      <c r="F316" s="124">
        <v>0.3452322309626028</v>
      </c>
      <c r="G316" s="124">
        <v>0.34684846487591475</v>
      </c>
      <c r="H316" s="124" t="s">
        <v>2</v>
      </c>
      <c r="I316" s="124" t="s">
        <v>2</v>
      </c>
      <c r="J316" s="124" t="s">
        <v>2</v>
      </c>
      <c r="K316" s="124" t="s">
        <v>2</v>
      </c>
      <c r="L316" s="124" t="s">
        <v>2</v>
      </c>
      <c r="M316" s="124" t="s">
        <v>2</v>
      </c>
      <c r="N316" s="124" t="s">
        <v>2</v>
      </c>
      <c r="O316" s="124" t="s">
        <v>2</v>
      </c>
      <c r="P316" s="124" t="s">
        <v>2</v>
      </c>
      <c r="Q316" s="124" t="s">
        <v>2</v>
      </c>
      <c r="R316" s="124">
        <v>0.34462571622641097</v>
      </c>
      <c r="S316" s="125" t="s">
        <v>2</v>
      </c>
      <c r="T316" s="12">
        <v>9.4376520875806558E-4</v>
      </c>
      <c r="U316" s="12">
        <v>5.6297681759137908E-3</v>
      </c>
      <c r="V316" s="12" t="s">
        <v>2</v>
      </c>
      <c r="W316" s="12" t="s">
        <v>2</v>
      </c>
      <c r="X316" s="12" t="s">
        <v>2</v>
      </c>
      <c r="Y316" s="12" t="s">
        <v>2</v>
      </c>
      <c r="Z316" s="12" t="s">
        <v>2</v>
      </c>
      <c r="AA316" s="12" t="s">
        <v>2</v>
      </c>
      <c r="AB316" s="12" t="s">
        <v>2</v>
      </c>
      <c r="AC316" s="12" t="s">
        <v>2</v>
      </c>
      <c r="AD316" s="12" t="s">
        <v>2</v>
      </c>
      <c r="AE316" s="12" t="s">
        <v>2</v>
      </c>
      <c r="AF316" s="12">
        <v>8.1472397403266773E-4</v>
      </c>
      <c r="AG316" s="13" t="s">
        <v>2</v>
      </c>
      <c r="AH316" s="12">
        <v>-9.4376520875806558E-4</v>
      </c>
      <c r="AI316" s="12">
        <v>-5.6297681759137908E-3</v>
      </c>
      <c r="AJ316" s="12" t="s">
        <v>2</v>
      </c>
      <c r="AK316" s="12" t="s">
        <v>2</v>
      </c>
      <c r="AL316" s="12" t="s">
        <v>2</v>
      </c>
      <c r="AM316" s="12" t="s">
        <v>2</v>
      </c>
      <c r="AN316" s="12" t="s">
        <v>2</v>
      </c>
      <c r="AO316" s="12" t="s">
        <v>2</v>
      </c>
      <c r="AP316" s="12" t="s">
        <v>2</v>
      </c>
      <c r="AQ316" s="12" t="s">
        <v>2</v>
      </c>
      <c r="AR316" s="12" t="s">
        <v>2</v>
      </c>
      <c r="AS316" s="12" t="s">
        <v>2</v>
      </c>
      <c r="AT316" s="12">
        <v>8.1472397403266773E-4</v>
      </c>
      <c r="AU316" s="13" t="s">
        <v>2</v>
      </c>
    </row>
    <row r="317" spans="1:47" x14ac:dyDescent="0.25">
      <c r="A317" s="126">
        <v>3</v>
      </c>
      <c r="B317" s="174">
        <v>43</v>
      </c>
      <c r="C317" s="36" t="s">
        <v>46</v>
      </c>
      <c r="D317" s="104">
        <v>452.3</v>
      </c>
      <c r="E317" s="131">
        <v>0.46421210000000002</v>
      </c>
      <c r="F317" s="124">
        <v>0.46579149155993027</v>
      </c>
      <c r="G317" s="124">
        <v>0.4677444865944993</v>
      </c>
      <c r="H317" s="124" t="s">
        <v>2</v>
      </c>
      <c r="I317" s="124" t="s">
        <v>2</v>
      </c>
      <c r="J317" s="124" t="s">
        <v>2</v>
      </c>
      <c r="K317" s="124" t="s">
        <v>2</v>
      </c>
      <c r="L317" s="124" t="s">
        <v>2</v>
      </c>
      <c r="M317" s="124" t="s">
        <v>2</v>
      </c>
      <c r="N317" s="124" t="s">
        <v>2</v>
      </c>
      <c r="O317" s="124" t="s">
        <v>2</v>
      </c>
      <c r="P317" s="124" t="s">
        <v>2</v>
      </c>
      <c r="Q317" s="124" t="s">
        <v>2</v>
      </c>
      <c r="R317" s="124">
        <v>0.46397440415822527</v>
      </c>
      <c r="S317" s="125" t="s">
        <v>2</v>
      </c>
      <c r="T317" s="12">
        <v>3.4023058854567865E-3</v>
      </c>
      <c r="U317" s="12">
        <v>7.6094237838679373E-3</v>
      </c>
      <c r="V317" s="12" t="s">
        <v>2</v>
      </c>
      <c r="W317" s="12" t="s">
        <v>2</v>
      </c>
      <c r="X317" s="12" t="s">
        <v>2</v>
      </c>
      <c r="Y317" s="12" t="s">
        <v>2</v>
      </c>
      <c r="Z317" s="12" t="s">
        <v>2</v>
      </c>
      <c r="AA317" s="12" t="s">
        <v>2</v>
      </c>
      <c r="AB317" s="12" t="s">
        <v>2</v>
      </c>
      <c r="AC317" s="12" t="s">
        <v>2</v>
      </c>
      <c r="AD317" s="12" t="s">
        <v>2</v>
      </c>
      <c r="AE317" s="12" t="s">
        <v>2</v>
      </c>
      <c r="AF317" s="12">
        <v>5.1204146073474438E-4</v>
      </c>
      <c r="AG317" s="13" t="s">
        <v>2</v>
      </c>
      <c r="AH317" s="12">
        <v>-3.4023058854567865E-3</v>
      </c>
      <c r="AI317" s="12">
        <v>-7.6094237838679373E-3</v>
      </c>
      <c r="AJ317" s="12" t="s">
        <v>2</v>
      </c>
      <c r="AK317" s="12" t="s">
        <v>2</v>
      </c>
      <c r="AL317" s="12" t="s">
        <v>2</v>
      </c>
      <c r="AM317" s="12" t="s">
        <v>2</v>
      </c>
      <c r="AN317" s="12" t="s">
        <v>2</v>
      </c>
      <c r="AO317" s="12" t="s">
        <v>2</v>
      </c>
      <c r="AP317" s="12" t="s">
        <v>2</v>
      </c>
      <c r="AQ317" s="12" t="s">
        <v>2</v>
      </c>
      <c r="AR317" s="12" t="s">
        <v>2</v>
      </c>
      <c r="AS317" s="12" t="s">
        <v>2</v>
      </c>
      <c r="AT317" s="12">
        <v>5.1204146073474438E-4</v>
      </c>
      <c r="AU317" s="13" t="s">
        <v>2</v>
      </c>
    </row>
    <row r="318" spans="1:47" x14ac:dyDescent="0.25">
      <c r="A318" s="126">
        <v>15</v>
      </c>
      <c r="B318" s="174">
        <v>43</v>
      </c>
      <c r="C318" s="36" t="s">
        <v>46</v>
      </c>
      <c r="D318" s="104">
        <v>330.54999999999995</v>
      </c>
      <c r="E318" s="131">
        <v>2.6664889007399508E-3</v>
      </c>
      <c r="F318" s="124">
        <v>2.6619459777498622E-3</v>
      </c>
      <c r="G318" s="124">
        <v>2.5074974863299447E-3</v>
      </c>
      <c r="H318" s="124" t="s">
        <v>2</v>
      </c>
      <c r="I318" s="124" t="s">
        <v>2</v>
      </c>
      <c r="J318" s="124" t="s">
        <v>2</v>
      </c>
      <c r="K318" s="124" t="s">
        <v>2</v>
      </c>
      <c r="L318" s="124" t="s">
        <v>2</v>
      </c>
      <c r="M318" s="124" t="s">
        <v>2</v>
      </c>
      <c r="N318" s="124" t="s">
        <v>2</v>
      </c>
      <c r="O318" s="124" t="s">
        <v>2</v>
      </c>
      <c r="P318" s="124" t="s">
        <v>2</v>
      </c>
      <c r="Q318" s="124" t="s">
        <v>2</v>
      </c>
      <c r="R318" s="124">
        <v>2.6675671899207428E-3</v>
      </c>
      <c r="S318" s="125" t="s">
        <v>2</v>
      </c>
      <c r="T318" s="12">
        <v>1.703709694357982E-3</v>
      </c>
      <c r="U318" s="12">
        <v>5.9625755189112548E-2</v>
      </c>
      <c r="V318" s="12" t="s">
        <v>2</v>
      </c>
      <c r="W318" s="12" t="s">
        <v>2</v>
      </c>
      <c r="X318" s="12" t="s">
        <v>2</v>
      </c>
      <c r="Y318" s="12" t="s">
        <v>2</v>
      </c>
      <c r="Z318" s="12" t="s">
        <v>2</v>
      </c>
      <c r="AA318" s="12" t="s">
        <v>2</v>
      </c>
      <c r="AB318" s="12" t="s">
        <v>2</v>
      </c>
      <c r="AC318" s="12" t="s">
        <v>2</v>
      </c>
      <c r="AD318" s="12" t="s">
        <v>2</v>
      </c>
      <c r="AE318" s="12" t="s">
        <v>2</v>
      </c>
      <c r="AF318" s="12">
        <v>4.0438540002652075E-4</v>
      </c>
      <c r="AG318" s="13" t="s">
        <v>2</v>
      </c>
      <c r="AH318" s="12">
        <v>1.703709694357982E-3</v>
      </c>
      <c r="AI318" s="12">
        <v>5.9625755189112548E-2</v>
      </c>
      <c r="AJ318" s="12" t="s">
        <v>2</v>
      </c>
      <c r="AK318" s="12" t="s">
        <v>2</v>
      </c>
      <c r="AL318" s="12" t="s">
        <v>2</v>
      </c>
      <c r="AM318" s="12" t="s">
        <v>2</v>
      </c>
      <c r="AN318" s="12" t="s">
        <v>2</v>
      </c>
      <c r="AO318" s="12" t="s">
        <v>2</v>
      </c>
      <c r="AP318" s="12" t="s">
        <v>2</v>
      </c>
      <c r="AQ318" s="12" t="s">
        <v>2</v>
      </c>
      <c r="AR318" s="12" t="s">
        <v>2</v>
      </c>
      <c r="AS318" s="12" t="s">
        <v>2</v>
      </c>
      <c r="AT318" s="12">
        <v>-4.0438540002652075E-4</v>
      </c>
      <c r="AU318" s="13" t="s">
        <v>2</v>
      </c>
    </row>
    <row r="319" spans="1:47" x14ac:dyDescent="0.25">
      <c r="A319" s="126">
        <v>3</v>
      </c>
      <c r="B319" s="174">
        <v>45</v>
      </c>
      <c r="C319" s="36" t="s">
        <v>48</v>
      </c>
      <c r="D319" s="104">
        <v>353.16</v>
      </c>
      <c r="E319" s="131">
        <v>1.8148000000000001E-3</v>
      </c>
      <c r="F319" s="124">
        <v>1.8118056304088092E-3</v>
      </c>
      <c r="G319" s="124">
        <v>1.8129512485636375E-3</v>
      </c>
      <c r="H319" s="124" t="s">
        <v>2</v>
      </c>
      <c r="I319" s="124" t="s">
        <v>2</v>
      </c>
      <c r="J319" s="124" t="s">
        <v>2</v>
      </c>
      <c r="K319" s="124" t="s">
        <v>2</v>
      </c>
      <c r="L319" s="124" t="s">
        <v>2</v>
      </c>
      <c r="M319" s="124" t="s">
        <v>2</v>
      </c>
      <c r="N319" s="124" t="s">
        <v>2</v>
      </c>
      <c r="O319" s="124" t="s">
        <v>2</v>
      </c>
      <c r="P319" s="124" t="s">
        <v>2</v>
      </c>
      <c r="Q319" s="124" t="s">
        <v>2</v>
      </c>
      <c r="R319" s="124">
        <v>1.8175341889192212E-3</v>
      </c>
      <c r="S319" s="125" t="s">
        <v>2</v>
      </c>
      <c r="T319" s="12">
        <v>1.6499722234906628E-3</v>
      </c>
      <c r="U319" s="12">
        <v>1.0187080870413324E-3</v>
      </c>
      <c r="V319" s="12" t="s">
        <v>2</v>
      </c>
      <c r="W319" s="12" t="s">
        <v>2</v>
      </c>
      <c r="X319" s="12" t="s">
        <v>2</v>
      </c>
      <c r="Y319" s="12" t="s">
        <v>2</v>
      </c>
      <c r="Z319" s="12" t="s">
        <v>2</v>
      </c>
      <c r="AA319" s="12" t="s">
        <v>2</v>
      </c>
      <c r="AB319" s="12" t="s">
        <v>2</v>
      </c>
      <c r="AC319" s="12" t="s">
        <v>2</v>
      </c>
      <c r="AD319" s="12" t="s">
        <v>2</v>
      </c>
      <c r="AE319" s="12" t="s">
        <v>2</v>
      </c>
      <c r="AF319" s="12">
        <v>1.5066061930907493E-3</v>
      </c>
      <c r="AG319" s="13" t="s">
        <v>2</v>
      </c>
      <c r="AH319" s="12">
        <v>1.6499722234906628E-3</v>
      </c>
      <c r="AI319" s="12">
        <v>1.0187080870413324E-3</v>
      </c>
      <c r="AJ319" s="12" t="s">
        <v>2</v>
      </c>
      <c r="AK319" s="12" t="s">
        <v>2</v>
      </c>
      <c r="AL319" s="12" t="s">
        <v>2</v>
      </c>
      <c r="AM319" s="12" t="s">
        <v>2</v>
      </c>
      <c r="AN319" s="12" t="s">
        <v>2</v>
      </c>
      <c r="AO319" s="12" t="s">
        <v>2</v>
      </c>
      <c r="AP319" s="12" t="s">
        <v>2</v>
      </c>
      <c r="AQ319" s="12" t="s">
        <v>2</v>
      </c>
      <c r="AR319" s="12" t="s">
        <v>2</v>
      </c>
      <c r="AS319" s="12" t="s">
        <v>2</v>
      </c>
      <c r="AT319" s="12">
        <v>-1.5066061930907493E-3</v>
      </c>
      <c r="AU319" s="13" t="s">
        <v>2</v>
      </c>
    </row>
    <row r="320" spans="1:47" x14ac:dyDescent="0.25">
      <c r="A320" s="126">
        <v>3</v>
      </c>
      <c r="B320" s="174">
        <v>45</v>
      </c>
      <c r="C320" s="36" t="s">
        <v>48</v>
      </c>
      <c r="D320" s="104">
        <v>363.12</v>
      </c>
      <c r="E320" s="131">
        <v>3.2847000000000002E-3</v>
      </c>
      <c r="F320" s="124">
        <v>3.2914423866520579E-3</v>
      </c>
      <c r="G320" s="124">
        <v>3.2667716731319611E-3</v>
      </c>
      <c r="H320" s="124" t="s">
        <v>2</v>
      </c>
      <c r="I320" s="124" t="s">
        <v>2</v>
      </c>
      <c r="J320" s="124" t="s">
        <v>2</v>
      </c>
      <c r="K320" s="124" t="s">
        <v>2</v>
      </c>
      <c r="L320" s="124" t="s">
        <v>2</v>
      </c>
      <c r="M320" s="124" t="s">
        <v>2</v>
      </c>
      <c r="N320" s="124" t="s">
        <v>2</v>
      </c>
      <c r="O320" s="124" t="s">
        <v>2</v>
      </c>
      <c r="P320" s="124" t="s">
        <v>2</v>
      </c>
      <c r="Q320" s="124" t="s">
        <v>2</v>
      </c>
      <c r="R320" s="124">
        <v>3.2907519911214642E-3</v>
      </c>
      <c r="S320" s="125" t="s">
        <v>2</v>
      </c>
      <c r="T320" s="12">
        <v>2.0526643687574855E-3</v>
      </c>
      <c r="U320" s="12">
        <v>5.4581322093460892E-3</v>
      </c>
      <c r="V320" s="12" t="s">
        <v>2</v>
      </c>
      <c r="W320" s="12" t="s">
        <v>2</v>
      </c>
      <c r="X320" s="12" t="s">
        <v>2</v>
      </c>
      <c r="Y320" s="12" t="s">
        <v>2</v>
      </c>
      <c r="Z320" s="12" t="s">
        <v>2</v>
      </c>
      <c r="AA320" s="12" t="s">
        <v>2</v>
      </c>
      <c r="AB320" s="12" t="s">
        <v>2</v>
      </c>
      <c r="AC320" s="12" t="s">
        <v>2</v>
      </c>
      <c r="AD320" s="12" t="s">
        <v>2</v>
      </c>
      <c r="AE320" s="12" t="s">
        <v>2</v>
      </c>
      <c r="AF320" s="12">
        <v>1.8424791066045461E-3</v>
      </c>
      <c r="AG320" s="13" t="s">
        <v>2</v>
      </c>
      <c r="AH320" s="12">
        <v>-2.0526643687574855E-3</v>
      </c>
      <c r="AI320" s="12">
        <v>5.4581322093460892E-3</v>
      </c>
      <c r="AJ320" s="12" t="s">
        <v>2</v>
      </c>
      <c r="AK320" s="12" t="s">
        <v>2</v>
      </c>
      <c r="AL320" s="12" t="s">
        <v>2</v>
      </c>
      <c r="AM320" s="12" t="s">
        <v>2</v>
      </c>
      <c r="AN320" s="12" t="s">
        <v>2</v>
      </c>
      <c r="AO320" s="12" t="s">
        <v>2</v>
      </c>
      <c r="AP320" s="12" t="s">
        <v>2</v>
      </c>
      <c r="AQ320" s="12" t="s">
        <v>2</v>
      </c>
      <c r="AR320" s="12" t="s">
        <v>2</v>
      </c>
      <c r="AS320" s="12" t="s">
        <v>2</v>
      </c>
      <c r="AT320" s="12">
        <v>-1.8424791066045461E-3</v>
      </c>
      <c r="AU320" s="13" t="s">
        <v>2</v>
      </c>
    </row>
    <row r="321" spans="1:47" x14ac:dyDescent="0.25">
      <c r="A321" s="126">
        <v>3</v>
      </c>
      <c r="B321" s="174">
        <v>45</v>
      </c>
      <c r="C321" s="36" t="s">
        <v>48</v>
      </c>
      <c r="D321" s="104">
        <v>412.15</v>
      </c>
      <c r="E321" s="131">
        <v>3.6498019999999999E-2</v>
      </c>
      <c r="F321" s="124">
        <v>3.6549421706877222E-2</v>
      </c>
      <c r="G321" s="124">
        <v>3.6105370137790554E-2</v>
      </c>
      <c r="H321" s="124" t="s">
        <v>2</v>
      </c>
      <c r="I321" s="124" t="s">
        <v>2</v>
      </c>
      <c r="J321" s="124" t="s">
        <v>2</v>
      </c>
      <c r="K321" s="124" t="s">
        <v>2</v>
      </c>
      <c r="L321" s="124" t="s">
        <v>2</v>
      </c>
      <c r="M321" s="124" t="s">
        <v>2</v>
      </c>
      <c r="N321" s="124" t="s">
        <v>2</v>
      </c>
      <c r="O321" s="124" t="s">
        <v>2</v>
      </c>
      <c r="P321" s="124" t="s">
        <v>2</v>
      </c>
      <c r="Q321" s="124" t="s">
        <v>2</v>
      </c>
      <c r="R321" s="124">
        <v>3.65886616543558E-2</v>
      </c>
      <c r="S321" s="125" t="s">
        <v>2</v>
      </c>
      <c r="T321" s="12">
        <v>1.4083423395905574E-3</v>
      </c>
      <c r="U321" s="12">
        <v>1.0758114062336658E-2</v>
      </c>
      <c r="V321" s="12" t="s">
        <v>2</v>
      </c>
      <c r="W321" s="12" t="s">
        <v>2</v>
      </c>
      <c r="X321" s="12" t="s">
        <v>2</v>
      </c>
      <c r="Y321" s="12" t="s">
        <v>2</v>
      </c>
      <c r="Z321" s="12" t="s">
        <v>2</v>
      </c>
      <c r="AA321" s="12" t="s">
        <v>2</v>
      </c>
      <c r="AB321" s="12" t="s">
        <v>2</v>
      </c>
      <c r="AC321" s="12" t="s">
        <v>2</v>
      </c>
      <c r="AD321" s="12" t="s">
        <v>2</v>
      </c>
      <c r="AE321" s="12" t="s">
        <v>2</v>
      </c>
      <c r="AF321" s="12">
        <v>2.4834677156678944E-3</v>
      </c>
      <c r="AG321" s="13" t="s">
        <v>2</v>
      </c>
      <c r="AH321" s="12">
        <v>-1.4083423395905574E-3</v>
      </c>
      <c r="AI321" s="12">
        <v>1.0758114062336658E-2</v>
      </c>
      <c r="AJ321" s="12" t="s">
        <v>2</v>
      </c>
      <c r="AK321" s="12" t="s">
        <v>2</v>
      </c>
      <c r="AL321" s="12" t="s">
        <v>2</v>
      </c>
      <c r="AM321" s="12" t="s">
        <v>2</v>
      </c>
      <c r="AN321" s="12" t="s">
        <v>2</v>
      </c>
      <c r="AO321" s="12" t="s">
        <v>2</v>
      </c>
      <c r="AP321" s="12" t="s">
        <v>2</v>
      </c>
      <c r="AQ321" s="12" t="s">
        <v>2</v>
      </c>
      <c r="AR321" s="12" t="s">
        <v>2</v>
      </c>
      <c r="AS321" s="12" t="s">
        <v>2</v>
      </c>
      <c r="AT321" s="12">
        <v>-2.4834677156678944E-3</v>
      </c>
      <c r="AU321" s="13" t="s">
        <v>2</v>
      </c>
    </row>
    <row r="322" spans="1:47" x14ac:dyDescent="0.25">
      <c r="A322" s="126">
        <v>3</v>
      </c>
      <c r="B322" s="174">
        <v>45</v>
      </c>
      <c r="C322" s="36" t="s">
        <v>48</v>
      </c>
      <c r="D322" s="104">
        <v>422.13</v>
      </c>
      <c r="E322" s="131">
        <v>5.4715399999999997E-2</v>
      </c>
      <c r="F322" s="124">
        <v>5.4743352617355821E-2</v>
      </c>
      <c r="G322" s="124">
        <v>5.4278570003374736E-2</v>
      </c>
      <c r="H322" s="124" t="s">
        <v>2</v>
      </c>
      <c r="I322" s="124" t="s">
        <v>2</v>
      </c>
      <c r="J322" s="124" t="s">
        <v>2</v>
      </c>
      <c r="K322" s="124" t="s">
        <v>2</v>
      </c>
      <c r="L322" s="124" t="s">
        <v>2</v>
      </c>
      <c r="M322" s="124" t="s">
        <v>2</v>
      </c>
      <c r="N322" s="124" t="s">
        <v>2</v>
      </c>
      <c r="O322" s="124" t="s">
        <v>2</v>
      </c>
      <c r="P322" s="124" t="s">
        <v>2</v>
      </c>
      <c r="Q322" s="124" t="s">
        <v>2</v>
      </c>
      <c r="R322" s="124">
        <v>5.4825923417680708E-2</v>
      </c>
      <c r="S322" s="125" t="s">
        <v>2</v>
      </c>
      <c r="T322" s="12">
        <v>5.1087294172799506E-4</v>
      </c>
      <c r="U322" s="12">
        <v>7.9836754666010156E-3</v>
      </c>
      <c r="V322" s="12" t="s">
        <v>2</v>
      </c>
      <c r="W322" s="12" t="s">
        <v>2</v>
      </c>
      <c r="X322" s="12" t="s">
        <v>2</v>
      </c>
      <c r="Y322" s="12" t="s">
        <v>2</v>
      </c>
      <c r="Z322" s="12" t="s">
        <v>2</v>
      </c>
      <c r="AA322" s="12" t="s">
        <v>2</v>
      </c>
      <c r="AB322" s="12" t="s">
        <v>2</v>
      </c>
      <c r="AC322" s="12" t="s">
        <v>2</v>
      </c>
      <c r="AD322" s="12" t="s">
        <v>2</v>
      </c>
      <c r="AE322" s="12" t="s">
        <v>2</v>
      </c>
      <c r="AF322" s="12">
        <v>2.0199691070651176E-3</v>
      </c>
      <c r="AG322" s="13" t="s">
        <v>2</v>
      </c>
      <c r="AH322" s="12">
        <v>-5.1087294172799506E-4</v>
      </c>
      <c r="AI322" s="12">
        <v>7.9836754666010156E-3</v>
      </c>
      <c r="AJ322" s="12" t="s">
        <v>2</v>
      </c>
      <c r="AK322" s="12" t="s">
        <v>2</v>
      </c>
      <c r="AL322" s="12" t="s">
        <v>2</v>
      </c>
      <c r="AM322" s="12" t="s">
        <v>2</v>
      </c>
      <c r="AN322" s="12" t="s">
        <v>2</v>
      </c>
      <c r="AO322" s="12" t="s">
        <v>2</v>
      </c>
      <c r="AP322" s="12" t="s">
        <v>2</v>
      </c>
      <c r="AQ322" s="12" t="s">
        <v>2</v>
      </c>
      <c r="AR322" s="12" t="s">
        <v>2</v>
      </c>
      <c r="AS322" s="12" t="s">
        <v>2</v>
      </c>
      <c r="AT322" s="12">
        <v>-2.0199691070651176E-3</v>
      </c>
      <c r="AU322" s="13" t="s">
        <v>2</v>
      </c>
    </row>
    <row r="323" spans="1:47" x14ac:dyDescent="0.25">
      <c r="A323" s="126">
        <v>3</v>
      </c>
      <c r="B323" s="174">
        <v>45</v>
      </c>
      <c r="C323" s="36" t="s">
        <v>48</v>
      </c>
      <c r="D323" s="104">
        <v>432.24</v>
      </c>
      <c r="E323" s="131">
        <v>8.0699300000000015E-2</v>
      </c>
      <c r="F323" s="124">
        <v>8.0492488742792148E-2</v>
      </c>
      <c r="G323" s="124">
        <v>8.0188728179922591E-2</v>
      </c>
      <c r="H323" s="124" t="s">
        <v>2</v>
      </c>
      <c r="I323" s="124" t="s">
        <v>2</v>
      </c>
      <c r="J323" s="124" t="s">
        <v>2</v>
      </c>
      <c r="K323" s="124" t="s">
        <v>2</v>
      </c>
      <c r="L323" s="124" t="s">
        <v>2</v>
      </c>
      <c r="M323" s="124" t="s">
        <v>2</v>
      </c>
      <c r="N323" s="124" t="s">
        <v>2</v>
      </c>
      <c r="O323" s="124" t="s">
        <v>2</v>
      </c>
      <c r="P323" s="124" t="s">
        <v>2</v>
      </c>
      <c r="Q323" s="124" t="s">
        <v>2</v>
      </c>
      <c r="R323" s="124">
        <v>8.0603907283348347E-2</v>
      </c>
      <c r="S323" s="125" t="s">
        <v>2</v>
      </c>
      <c r="T323" s="12">
        <v>2.5627391713170656E-3</v>
      </c>
      <c r="U323" s="12">
        <v>6.326843232561173E-3</v>
      </c>
      <c r="V323" s="12" t="s">
        <v>2</v>
      </c>
      <c r="W323" s="12" t="s">
        <v>2</v>
      </c>
      <c r="X323" s="12" t="s">
        <v>2</v>
      </c>
      <c r="Y323" s="12" t="s">
        <v>2</v>
      </c>
      <c r="Z323" s="12" t="s">
        <v>2</v>
      </c>
      <c r="AA323" s="12" t="s">
        <v>2</v>
      </c>
      <c r="AB323" s="12" t="s">
        <v>2</v>
      </c>
      <c r="AC323" s="12" t="s">
        <v>2</v>
      </c>
      <c r="AD323" s="12" t="s">
        <v>2</v>
      </c>
      <c r="AE323" s="12" t="s">
        <v>2</v>
      </c>
      <c r="AF323" s="12">
        <v>1.182076135129651E-3</v>
      </c>
      <c r="AG323" s="13" t="s">
        <v>2</v>
      </c>
      <c r="AH323" s="12">
        <v>2.5627391713170656E-3</v>
      </c>
      <c r="AI323" s="12">
        <v>6.326843232561173E-3</v>
      </c>
      <c r="AJ323" s="12" t="s">
        <v>2</v>
      </c>
      <c r="AK323" s="12" t="s">
        <v>2</v>
      </c>
      <c r="AL323" s="12" t="s">
        <v>2</v>
      </c>
      <c r="AM323" s="12" t="s">
        <v>2</v>
      </c>
      <c r="AN323" s="12" t="s">
        <v>2</v>
      </c>
      <c r="AO323" s="12" t="s">
        <v>2</v>
      </c>
      <c r="AP323" s="12" t="s">
        <v>2</v>
      </c>
      <c r="AQ323" s="12" t="s">
        <v>2</v>
      </c>
      <c r="AR323" s="12" t="s">
        <v>2</v>
      </c>
      <c r="AS323" s="12" t="s">
        <v>2</v>
      </c>
      <c r="AT323" s="12">
        <v>1.182076135129651E-3</v>
      </c>
      <c r="AU323" s="13" t="s">
        <v>2</v>
      </c>
    </row>
    <row r="324" spans="1:47" x14ac:dyDescent="0.25">
      <c r="A324" s="126">
        <v>3</v>
      </c>
      <c r="B324" s="174">
        <v>45</v>
      </c>
      <c r="C324" s="36" t="s">
        <v>48</v>
      </c>
      <c r="D324" s="104">
        <v>442.23</v>
      </c>
      <c r="E324" s="131">
        <v>0.11548264</v>
      </c>
      <c r="F324" s="124">
        <v>0.11530759046776294</v>
      </c>
      <c r="G324" s="124">
        <v>0.11550604886066908</v>
      </c>
      <c r="H324" s="124" t="s">
        <v>2</v>
      </c>
      <c r="I324" s="124" t="s">
        <v>2</v>
      </c>
      <c r="J324" s="124" t="s">
        <v>2</v>
      </c>
      <c r="K324" s="124" t="s">
        <v>2</v>
      </c>
      <c r="L324" s="124" t="s">
        <v>2</v>
      </c>
      <c r="M324" s="124" t="s">
        <v>2</v>
      </c>
      <c r="N324" s="124" t="s">
        <v>2</v>
      </c>
      <c r="O324" s="124" t="s">
        <v>2</v>
      </c>
      <c r="P324" s="124" t="s">
        <v>2</v>
      </c>
      <c r="Q324" s="124" t="s">
        <v>2</v>
      </c>
      <c r="R324" s="124">
        <v>0.11537630957253457</v>
      </c>
      <c r="S324" s="125" t="s">
        <v>2</v>
      </c>
      <c r="T324" s="12">
        <v>1.5158081962540564E-3</v>
      </c>
      <c r="U324" s="12">
        <v>2.0270458546046586E-4</v>
      </c>
      <c r="V324" s="12" t="s">
        <v>2</v>
      </c>
      <c r="W324" s="12" t="s">
        <v>2</v>
      </c>
      <c r="X324" s="12" t="s">
        <v>2</v>
      </c>
      <c r="Y324" s="12" t="s">
        <v>2</v>
      </c>
      <c r="Z324" s="12" t="s">
        <v>2</v>
      </c>
      <c r="AA324" s="12" t="s">
        <v>2</v>
      </c>
      <c r="AB324" s="12" t="s">
        <v>2</v>
      </c>
      <c r="AC324" s="12" t="s">
        <v>2</v>
      </c>
      <c r="AD324" s="12" t="s">
        <v>2</v>
      </c>
      <c r="AE324" s="12" t="s">
        <v>2</v>
      </c>
      <c r="AF324" s="12">
        <v>9.2074815284293697E-4</v>
      </c>
      <c r="AG324" s="13" t="s">
        <v>2</v>
      </c>
      <c r="AH324" s="12">
        <v>1.5158081962540564E-3</v>
      </c>
      <c r="AI324" s="12">
        <v>-2.0270458546046586E-4</v>
      </c>
      <c r="AJ324" s="12" t="s">
        <v>2</v>
      </c>
      <c r="AK324" s="12" t="s">
        <v>2</v>
      </c>
      <c r="AL324" s="12" t="s">
        <v>2</v>
      </c>
      <c r="AM324" s="12" t="s">
        <v>2</v>
      </c>
      <c r="AN324" s="12" t="s">
        <v>2</v>
      </c>
      <c r="AO324" s="12" t="s">
        <v>2</v>
      </c>
      <c r="AP324" s="12" t="s">
        <v>2</v>
      </c>
      <c r="AQ324" s="12" t="s">
        <v>2</v>
      </c>
      <c r="AR324" s="12" t="s">
        <v>2</v>
      </c>
      <c r="AS324" s="12" t="s">
        <v>2</v>
      </c>
      <c r="AT324" s="12">
        <v>9.2074815284293697E-4</v>
      </c>
      <c r="AU324" s="13" t="s">
        <v>2</v>
      </c>
    </row>
    <row r="325" spans="1:47" x14ac:dyDescent="0.25">
      <c r="A325" s="126">
        <v>3</v>
      </c>
      <c r="B325" s="174">
        <v>45</v>
      </c>
      <c r="C325" s="36" t="s">
        <v>48</v>
      </c>
      <c r="D325" s="104">
        <v>452.28</v>
      </c>
      <c r="E325" s="131">
        <v>0.16280888999999998</v>
      </c>
      <c r="F325" s="124">
        <v>0.16229546069079046</v>
      </c>
      <c r="G325" s="124">
        <v>0.16358558456761543</v>
      </c>
      <c r="H325" s="124" t="s">
        <v>2</v>
      </c>
      <c r="I325" s="124" t="s">
        <v>2</v>
      </c>
      <c r="J325" s="124" t="s">
        <v>2</v>
      </c>
      <c r="K325" s="124" t="s">
        <v>2</v>
      </c>
      <c r="L325" s="124" t="s">
        <v>2</v>
      </c>
      <c r="M325" s="124" t="s">
        <v>2</v>
      </c>
      <c r="N325" s="124" t="s">
        <v>2</v>
      </c>
      <c r="O325" s="124" t="s">
        <v>2</v>
      </c>
      <c r="P325" s="124" t="s">
        <v>2</v>
      </c>
      <c r="Q325" s="124" t="s">
        <v>2</v>
      </c>
      <c r="R325" s="124">
        <v>0.1621463507532008</v>
      </c>
      <c r="S325" s="125" t="s">
        <v>2</v>
      </c>
      <c r="T325" s="12">
        <v>3.1535704789187424E-3</v>
      </c>
      <c r="U325" s="12">
        <v>4.770590645360024E-3</v>
      </c>
      <c r="V325" s="12" t="s">
        <v>2</v>
      </c>
      <c r="W325" s="12" t="s">
        <v>2</v>
      </c>
      <c r="X325" s="12" t="s">
        <v>2</v>
      </c>
      <c r="Y325" s="12" t="s">
        <v>2</v>
      </c>
      <c r="Z325" s="12" t="s">
        <v>2</v>
      </c>
      <c r="AA325" s="12" t="s">
        <v>2</v>
      </c>
      <c r="AB325" s="12" t="s">
        <v>2</v>
      </c>
      <c r="AC325" s="12" t="s">
        <v>2</v>
      </c>
      <c r="AD325" s="12" t="s">
        <v>2</v>
      </c>
      <c r="AE325" s="12" t="s">
        <v>2</v>
      </c>
      <c r="AF325" s="12">
        <v>4.0694291742863799E-3</v>
      </c>
      <c r="AG325" s="13" t="s">
        <v>2</v>
      </c>
      <c r="AH325" s="12">
        <v>3.1535704789187424E-3</v>
      </c>
      <c r="AI325" s="12">
        <v>-4.770590645360024E-3</v>
      </c>
      <c r="AJ325" s="12" t="s">
        <v>2</v>
      </c>
      <c r="AK325" s="12" t="s">
        <v>2</v>
      </c>
      <c r="AL325" s="12" t="s">
        <v>2</v>
      </c>
      <c r="AM325" s="12" t="s">
        <v>2</v>
      </c>
      <c r="AN325" s="12" t="s">
        <v>2</v>
      </c>
      <c r="AO325" s="12" t="s">
        <v>2</v>
      </c>
      <c r="AP325" s="12" t="s">
        <v>2</v>
      </c>
      <c r="AQ325" s="12" t="s">
        <v>2</v>
      </c>
      <c r="AR325" s="12" t="s">
        <v>2</v>
      </c>
      <c r="AS325" s="12" t="s">
        <v>2</v>
      </c>
      <c r="AT325" s="12">
        <v>4.0694291742863799E-3</v>
      </c>
      <c r="AU325" s="13" t="s">
        <v>2</v>
      </c>
    </row>
    <row r="326" spans="1:47" x14ac:dyDescent="0.25">
      <c r="A326" s="126">
        <v>3</v>
      </c>
      <c r="B326" s="174">
        <v>45</v>
      </c>
      <c r="C326" s="36" t="s">
        <v>48</v>
      </c>
      <c r="D326" s="104">
        <v>462.37</v>
      </c>
      <c r="E326" s="131">
        <v>0.22350172999999998</v>
      </c>
      <c r="F326" s="124">
        <v>0.22457984579619833</v>
      </c>
      <c r="G326" s="124">
        <v>0.22790214079637108</v>
      </c>
      <c r="H326" s="124" t="s">
        <v>2</v>
      </c>
      <c r="I326" s="124" t="s">
        <v>2</v>
      </c>
      <c r="J326" s="124" t="s">
        <v>2</v>
      </c>
      <c r="K326" s="124" t="s">
        <v>2</v>
      </c>
      <c r="L326" s="124" t="s">
        <v>2</v>
      </c>
      <c r="M326" s="124" t="s">
        <v>2</v>
      </c>
      <c r="N326" s="124" t="s">
        <v>2</v>
      </c>
      <c r="O326" s="124" t="s">
        <v>2</v>
      </c>
      <c r="P326" s="124" t="s">
        <v>2</v>
      </c>
      <c r="Q326" s="124" t="s">
        <v>2</v>
      </c>
      <c r="R326" s="124">
        <v>0.22386597234922273</v>
      </c>
      <c r="S326" s="125" t="s">
        <v>2</v>
      </c>
      <c r="T326" s="12">
        <v>4.8237469848593471E-3</v>
      </c>
      <c r="U326" s="12">
        <v>1.9688486511362135E-2</v>
      </c>
      <c r="V326" s="12" t="s">
        <v>2</v>
      </c>
      <c r="W326" s="12" t="s">
        <v>2</v>
      </c>
      <c r="X326" s="12" t="s">
        <v>2</v>
      </c>
      <c r="Y326" s="12" t="s">
        <v>2</v>
      </c>
      <c r="Z326" s="12" t="s">
        <v>2</v>
      </c>
      <c r="AA326" s="12" t="s">
        <v>2</v>
      </c>
      <c r="AB326" s="12" t="s">
        <v>2</v>
      </c>
      <c r="AC326" s="12" t="s">
        <v>2</v>
      </c>
      <c r="AD326" s="12" t="s">
        <v>2</v>
      </c>
      <c r="AE326" s="12" t="s">
        <v>2</v>
      </c>
      <c r="AF326" s="12">
        <v>1.6297070685884565E-3</v>
      </c>
      <c r="AG326" s="13" t="s">
        <v>2</v>
      </c>
      <c r="AH326" s="12">
        <v>-4.8237469848593471E-3</v>
      </c>
      <c r="AI326" s="12">
        <v>-1.9688486511362135E-2</v>
      </c>
      <c r="AJ326" s="12" t="s">
        <v>2</v>
      </c>
      <c r="AK326" s="12" t="s">
        <v>2</v>
      </c>
      <c r="AL326" s="12" t="s">
        <v>2</v>
      </c>
      <c r="AM326" s="12" t="s">
        <v>2</v>
      </c>
      <c r="AN326" s="12" t="s">
        <v>2</v>
      </c>
      <c r="AO326" s="12" t="s">
        <v>2</v>
      </c>
      <c r="AP326" s="12" t="s">
        <v>2</v>
      </c>
      <c r="AQ326" s="12" t="s">
        <v>2</v>
      </c>
      <c r="AR326" s="12" t="s">
        <v>2</v>
      </c>
      <c r="AS326" s="12" t="s">
        <v>2</v>
      </c>
      <c r="AT326" s="12">
        <v>-1.6297070685884565E-3</v>
      </c>
      <c r="AU326" s="13" t="s">
        <v>2</v>
      </c>
    </row>
    <row r="327" spans="1:47" x14ac:dyDescent="0.25">
      <c r="A327" s="126">
        <v>3</v>
      </c>
      <c r="B327" s="174">
        <v>47</v>
      </c>
      <c r="C327" s="36" t="s">
        <v>50</v>
      </c>
      <c r="D327" s="104">
        <v>372.12</v>
      </c>
      <c r="E327" s="131">
        <v>1.2417999999999999E-3</v>
      </c>
      <c r="F327" s="124">
        <v>1.2448643478701344E-3</v>
      </c>
      <c r="G327" s="124">
        <v>1.2693333129365496E-3</v>
      </c>
      <c r="H327" s="124" t="s">
        <v>2</v>
      </c>
      <c r="I327" s="124" t="s">
        <v>2</v>
      </c>
      <c r="J327" s="124" t="s">
        <v>2</v>
      </c>
      <c r="K327" s="124" t="s">
        <v>535</v>
      </c>
      <c r="L327" s="124" t="s">
        <v>2</v>
      </c>
      <c r="M327" s="124" t="s">
        <v>2</v>
      </c>
      <c r="N327" s="124" t="s">
        <v>2</v>
      </c>
      <c r="O327" s="124" t="s">
        <v>2</v>
      </c>
      <c r="P327" s="124" t="s">
        <v>2</v>
      </c>
      <c r="Q327" s="124" t="s">
        <v>2</v>
      </c>
      <c r="R327" s="124">
        <v>1.2495734932456697E-3</v>
      </c>
      <c r="S327" s="125" t="s">
        <v>2</v>
      </c>
      <c r="T327" s="12">
        <v>2.4676661862896572E-3</v>
      </c>
      <c r="U327" s="12">
        <v>2.2172099320784074E-2</v>
      </c>
      <c r="V327" s="12" t="s">
        <v>2</v>
      </c>
      <c r="W327" s="12" t="s">
        <v>2</v>
      </c>
      <c r="X327" s="12" t="s">
        <v>2</v>
      </c>
      <c r="Y327" s="12" t="s">
        <v>535</v>
      </c>
      <c r="Z327" s="12" t="s">
        <v>2</v>
      </c>
      <c r="AA327" s="12" t="s">
        <v>2</v>
      </c>
      <c r="AB327" s="12" t="s">
        <v>2</v>
      </c>
      <c r="AC327" s="12" t="s">
        <v>2</v>
      </c>
      <c r="AD327" s="12" t="s">
        <v>2</v>
      </c>
      <c r="AE327" s="12" t="s">
        <v>2</v>
      </c>
      <c r="AF327" s="12">
        <v>6.2598592733691151E-3</v>
      </c>
      <c r="AG327" s="13" t="s">
        <v>2</v>
      </c>
      <c r="AH327" s="12">
        <v>-2.4676661862896572E-3</v>
      </c>
      <c r="AI327" s="12">
        <v>-2.2172099320784074E-2</v>
      </c>
      <c r="AJ327" s="12" t="s">
        <v>2</v>
      </c>
      <c r="AK327" s="12" t="s">
        <v>2</v>
      </c>
      <c r="AL327" s="12" t="s">
        <v>2</v>
      </c>
      <c r="AM327" s="12" t="s">
        <v>535</v>
      </c>
      <c r="AN327" s="12" t="s">
        <v>2</v>
      </c>
      <c r="AO327" s="12" t="s">
        <v>2</v>
      </c>
      <c r="AP327" s="12" t="s">
        <v>2</v>
      </c>
      <c r="AQ327" s="12" t="s">
        <v>2</v>
      </c>
      <c r="AR327" s="12" t="s">
        <v>2</v>
      </c>
      <c r="AS327" s="12" t="s">
        <v>2</v>
      </c>
      <c r="AT327" s="12">
        <v>-6.2598592733691151E-3</v>
      </c>
      <c r="AU327" s="13" t="s">
        <v>2</v>
      </c>
    </row>
    <row r="328" spans="1:47" x14ac:dyDescent="0.25">
      <c r="A328" s="126">
        <v>3</v>
      </c>
      <c r="B328" s="174">
        <v>47</v>
      </c>
      <c r="C328" s="36" t="s">
        <v>50</v>
      </c>
      <c r="D328" s="104">
        <v>382.17</v>
      </c>
      <c r="E328" s="131">
        <v>2.2871999999999997E-3</v>
      </c>
      <c r="F328" s="124">
        <v>2.2756031028847669E-3</v>
      </c>
      <c r="G328" s="124">
        <v>2.264331052273976E-3</v>
      </c>
      <c r="H328" s="124" t="s">
        <v>2</v>
      </c>
      <c r="I328" s="124" t="s">
        <v>2</v>
      </c>
      <c r="J328" s="124" t="s">
        <v>2</v>
      </c>
      <c r="K328" s="124" t="s">
        <v>535</v>
      </c>
      <c r="L328" s="124" t="s">
        <v>2</v>
      </c>
      <c r="M328" s="124" t="s">
        <v>2</v>
      </c>
      <c r="N328" s="124" t="s">
        <v>2</v>
      </c>
      <c r="O328" s="124" t="s">
        <v>2</v>
      </c>
      <c r="P328" s="124" t="s">
        <v>2</v>
      </c>
      <c r="Q328" s="124" t="s">
        <v>2</v>
      </c>
      <c r="R328" s="124">
        <v>2.2753884477835283E-3</v>
      </c>
      <c r="S328" s="125" t="s">
        <v>2</v>
      </c>
      <c r="T328" s="12">
        <v>5.0703467625187121E-3</v>
      </c>
      <c r="U328" s="12">
        <v>9.998665497561926E-3</v>
      </c>
      <c r="V328" s="12" t="s">
        <v>2</v>
      </c>
      <c r="W328" s="12" t="s">
        <v>2</v>
      </c>
      <c r="X328" s="12" t="s">
        <v>2</v>
      </c>
      <c r="Y328" s="12" t="s">
        <v>535</v>
      </c>
      <c r="Z328" s="12" t="s">
        <v>2</v>
      </c>
      <c r="AA328" s="12" t="s">
        <v>2</v>
      </c>
      <c r="AB328" s="12" t="s">
        <v>2</v>
      </c>
      <c r="AC328" s="12" t="s">
        <v>2</v>
      </c>
      <c r="AD328" s="12" t="s">
        <v>2</v>
      </c>
      <c r="AE328" s="12" t="s">
        <v>2</v>
      </c>
      <c r="AF328" s="12">
        <v>5.1641973664180493E-3</v>
      </c>
      <c r="AG328" s="13" t="s">
        <v>2</v>
      </c>
      <c r="AH328" s="12">
        <v>5.0703467625187121E-3</v>
      </c>
      <c r="AI328" s="12">
        <v>9.998665497561926E-3</v>
      </c>
      <c r="AJ328" s="12" t="s">
        <v>2</v>
      </c>
      <c r="AK328" s="12" t="s">
        <v>2</v>
      </c>
      <c r="AL328" s="12" t="s">
        <v>2</v>
      </c>
      <c r="AM328" s="12" t="s">
        <v>535</v>
      </c>
      <c r="AN328" s="12" t="s">
        <v>2</v>
      </c>
      <c r="AO328" s="12" t="s">
        <v>2</v>
      </c>
      <c r="AP328" s="12" t="s">
        <v>2</v>
      </c>
      <c r="AQ328" s="12" t="s">
        <v>2</v>
      </c>
      <c r="AR328" s="12" t="s">
        <v>2</v>
      </c>
      <c r="AS328" s="12" t="s">
        <v>2</v>
      </c>
      <c r="AT328" s="12">
        <v>5.1641973664180493E-3</v>
      </c>
      <c r="AU328" s="13" t="s">
        <v>2</v>
      </c>
    </row>
    <row r="329" spans="1:47" x14ac:dyDescent="0.25">
      <c r="A329" s="126">
        <v>3</v>
      </c>
      <c r="B329" s="174">
        <v>47</v>
      </c>
      <c r="C329" s="36" t="s">
        <v>50</v>
      </c>
      <c r="D329" s="104">
        <v>392.24</v>
      </c>
      <c r="E329" s="131">
        <v>3.9897000000000005E-3</v>
      </c>
      <c r="F329" s="124">
        <v>3.9926806325467782E-3</v>
      </c>
      <c r="G329" s="124">
        <v>3.9132839400175725E-3</v>
      </c>
      <c r="H329" s="124" t="s">
        <v>2</v>
      </c>
      <c r="I329" s="124" t="s">
        <v>2</v>
      </c>
      <c r="J329" s="124" t="s">
        <v>2</v>
      </c>
      <c r="K329" s="124" t="s">
        <v>535</v>
      </c>
      <c r="L329" s="124" t="s">
        <v>2</v>
      </c>
      <c r="M329" s="124" t="s">
        <v>2</v>
      </c>
      <c r="N329" s="124" t="s">
        <v>2</v>
      </c>
      <c r="O329" s="124" t="s">
        <v>2</v>
      </c>
      <c r="P329" s="124" t="s">
        <v>2</v>
      </c>
      <c r="Q329" s="124" t="s">
        <v>2</v>
      </c>
      <c r="R329" s="124">
        <v>3.9870732491024572E-3</v>
      </c>
      <c r="S329" s="125" t="s">
        <v>2</v>
      </c>
      <c r="T329" s="12">
        <v>7.4708187251613576E-4</v>
      </c>
      <c r="U329" s="12">
        <v>1.9153334832801471E-2</v>
      </c>
      <c r="V329" s="12" t="s">
        <v>2</v>
      </c>
      <c r="W329" s="12" t="s">
        <v>2</v>
      </c>
      <c r="X329" s="12" t="s">
        <v>2</v>
      </c>
      <c r="Y329" s="12" t="s">
        <v>535</v>
      </c>
      <c r="Z329" s="12" t="s">
        <v>2</v>
      </c>
      <c r="AA329" s="12" t="s">
        <v>2</v>
      </c>
      <c r="AB329" s="12" t="s">
        <v>2</v>
      </c>
      <c r="AC329" s="12" t="s">
        <v>2</v>
      </c>
      <c r="AD329" s="12" t="s">
        <v>2</v>
      </c>
      <c r="AE329" s="12" t="s">
        <v>2</v>
      </c>
      <c r="AF329" s="12">
        <v>6.5838306076729919E-4</v>
      </c>
      <c r="AG329" s="13" t="s">
        <v>2</v>
      </c>
      <c r="AH329" s="12">
        <v>-7.4708187251613576E-4</v>
      </c>
      <c r="AI329" s="12">
        <v>1.9153334832801471E-2</v>
      </c>
      <c r="AJ329" s="12" t="s">
        <v>2</v>
      </c>
      <c r="AK329" s="12" t="s">
        <v>2</v>
      </c>
      <c r="AL329" s="12" t="s">
        <v>2</v>
      </c>
      <c r="AM329" s="12" t="s">
        <v>535</v>
      </c>
      <c r="AN329" s="12" t="s">
        <v>2</v>
      </c>
      <c r="AO329" s="12" t="s">
        <v>2</v>
      </c>
      <c r="AP329" s="12" t="s">
        <v>2</v>
      </c>
      <c r="AQ329" s="12" t="s">
        <v>2</v>
      </c>
      <c r="AR329" s="12" t="s">
        <v>2</v>
      </c>
      <c r="AS329" s="12" t="s">
        <v>2</v>
      </c>
      <c r="AT329" s="12">
        <v>6.5838306076729919E-4</v>
      </c>
      <c r="AU329" s="13" t="s">
        <v>2</v>
      </c>
    </row>
    <row r="330" spans="1:47" x14ac:dyDescent="0.25">
      <c r="A330" s="126">
        <v>3</v>
      </c>
      <c r="B330" s="174">
        <v>47</v>
      </c>
      <c r="C330" s="36" t="s">
        <v>50</v>
      </c>
      <c r="D330" s="104">
        <v>402.2</v>
      </c>
      <c r="E330" s="131">
        <v>6.6922000000000006E-3</v>
      </c>
      <c r="F330" s="124">
        <v>6.7071776747942274E-3</v>
      </c>
      <c r="G330" s="124">
        <v>6.5261916317467085E-3</v>
      </c>
      <c r="H330" s="124" t="s">
        <v>2</v>
      </c>
      <c r="I330" s="124" t="s">
        <v>2</v>
      </c>
      <c r="J330" s="124" t="s">
        <v>2</v>
      </c>
      <c r="K330" s="124" t="s">
        <v>535</v>
      </c>
      <c r="L330" s="124" t="s">
        <v>2</v>
      </c>
      <c r="M330" s="124" t="s">
        <v>2</v>
      </c>
      <c r="N330" s="124" t="s">
        <v>2</v>
      </c>
      <c r="O330" s="124" t="s">
        <v>2</v>
      </c>
      <c r="P330" s="124" t="s">
        <v>2</v>
      </c>
      <c r="Q330" s="124" t="s">
        <v>2</v>
      </c>
      <c r="R330" s="124">
        <v>6.6988306390635306E-3</v>
      </c>
      <c r="S330" s="125" t="s">
        <v>2</v>
      </c>
      <c r="T330" s="12">
        <v>2.2380793751272813E-3</v>
      </c>
      <c r="U330" s="12">
        <v>2.4806247310793467E-2</v>
      </c>
      <c r="V330" s="12" t="s">
        <v>2</v>
      </c>
      <c r="W330" s="12" t="s">
        <v>2</v>
      </c>
      <c r="X330" s="12" t="s">
        <v>2</v>
      </c>
      <c r="Y330" s="12" t="s">
        <v>535</v>
      </c>
      <c r="Z330" s="12" t="s">
        <v>2</v>
      </c>
      <c r="AA330" s="12" t="s">
        <v>2</v>
      </c>
      <c r="AB330" s="12" t="s">
        <v>2</v>
      </c>
      <c r="AC330" s="12" t="s">
        <v>2</v>
      </c>
      <c r="AD330" s="12" t="s">
        <v>2</v>
      </c>
      <c r="AE330" s="12" t="s">
        <v>2</v>
      </c>
      <c r="AF330" s="12">
        <v>9.9080109134963828E-4</v>
      </c>
      <c r="AG330" s="13" t="s">
        <v>2</v>
      </c>
      <c r="AH330" s="12">
        <v>-2.2380793751272813E-3</v>
      </c>
      <c r="AI330" s="12">
        <v>2.4806247310793467E-2</v>
      </c>
      <c r="AJ330" s="12" t="s">
        <v>2</v>
      </c>
      <c r="AK330" s="12" t="s">
        <v>2</v>
      </c>
      <c r="AL330" s="12" t="s">
        <v>2</v>
      </c>
      <c r="AM330" s="12" t="s">
        <v>535</v>
      </c>
      <c r="AN330" s="12" t="s">
        <v>2</v>
      </c>
      <c r="AO330" s="12" t="s">
        <v>2</v>
      </c>
      <c r="AP330" s="12" t="s">
        <v>2</v>
      </c>
      <c r="AQ330" s="12" t="s">
        <v>2</v>
      </c>
      <c r="AR330" s="12" t="s">
        <v>2</v>
      </c>
      <c r="AS330" s="12" t="s">
        <v>2</v>
      </c>
      <c r="AT330" s="12">
        <v>-9.9080109134963828E-4</v>
      </c>
      <c r="AU330" s="13" t="s">
        <v>2</v>
      </c>
    </row>
    <row r="331" spans="1:47" x14ac:dyDescent="0.25">
      <c r="A331" s="126">
        <v>3</v>
      </c>
      <c r="B331" s="174">
        <v>47</v>
      </c>
      <c r="C331" s="36" t="s">
        <v>50</v>
      </c>
      <c r="D331" s="104">
        <v>432.26</v>
      </c>
      <c r="E331" s="131">
        <v>2.6466819999999999E-2</v>
      </c>
      <c r="F331" s="124">
        <v>2.6517202808387631E-2</v>
      </c>
      <c r="G331" s="124">
        <v>2.6131430718854806E-2</v>
      </c>
      <c r="H331" s="124" t="s">
        <v>2</v>
      </c>
      <c r="I331" s="124" t="s">
        <v>2</v>
      </c>
      <c r="J331" s="124" t="s">
        <v>2</v>
      </c>
      <c r="K331" s="124">
        <v>2.5252206513103496E-2</v>
      </c>
      <c r="L331" s="124" t="s">
        <v>2</v>
      </c>
      <c r="M331" s="124" t="s">
        <v>2</v>
      </c>
      <c r="N331" s="124" t="s">
        <v>2</v>
      </c>
      <c r="O331" s="124" t="s">
        <v>2</v>
      </c>
      <c r="P331" s="124" t="s">
        <v>2</v>
      </c>
      <c r="Q331" s="124" t="s">
        <v>2</v>
      </c>
      <c r="R331" s="124">
        <v>2.6539706147212485E-2</v>
      </c>
      <c r="S331" s="125" t="s">
        <v>2</v>
      </c>
      <c r="T331" s="12">
        <v>1.9036215301888454E-3</v>
      </c>
      <c r="U331" s="12">
        <v>1.2672065671100359E-2</v>
      </c>
      <c r="V331" s="12" t="s">
        <v>2</v>
      </c>
      <c r="W331" s="12" t="s">
        <v>2</v>
      </c>
      <c r="X331" s="12" t="s">
        <v>2</v>
      </c>
      <c r="Y331" s="12">
        <v>4.589193136525288E-2</v>
      </c>
      <c r="Z331" s="12" t="s">
        <v>2</v>
      </c>
      <c r="AA331" s="12" t="s">
        <v>2</v>
      </c>
      <c r="AB331" s="12" t="s">
        <v>2</v>
      </c>
      <c r="AC331" s="12" t="s">
        <v>2</v>
      </c>
      <c r="AD331" s="12" t="s">
        <v>2</v>
      </c>
      <c r="AE331" s="12" t="s">
        <v>2</v>
      </c>
      <c r="AF331" s="12">
        <v>2.7538687009805649E-3</v>
      </c>
      <c r="AG331" s="13" t="s">
        <v>2</v>
      </c>
      <c r="AH331" s="12">
        <v>-1.9036215301888454E-3</v>
      </c>
      <c r="AI331" s="12">
        <v>1.2672065671100359E-2</v>
      </c>
      <c r="AJ331" s="12" t="s">
        <v>2</v>
      </c>
      <c r="AK331" s="12" t="s">
        <v>2</v>
      </c>
      <c r="AL331" s="12" t="s">
        <v>2</v>
      </c>
      <c r="AM331" s="12">
        <v>4.589193136525288E-2</v>
      </c>
      <c r="AN331" s="12" t="s">
        <v>2</v>
      </c>
      <c r="AO331" s="12" t="s">
        <v>2</v>
      </c>
      <c r="AP331" s="12" t="s">
        <v>2</v>
      </c>
      <c r="AQ331" s="12" t="s">
        <v>2</v>
      </c>
      <c r="AR331" s="12" t="s">
        <v>2</v>
      </c>
      <c r="AS331" s="12" t="s">
        <v>2</v>
      </c>
      <c r="AT331" s="12">
        <v>-2.7538687009805649E-3</v>
      </c>
      <c r="AU331" s="13" t="s">
        <v>2</v>
      </c>
    </row>
    <row r="332" spans="1:47" x14ac:dyDescent="0.25">
      <c r="A332" s="126">
        <v>3</v>
      </c>
      <c r="B332" s="174">
        <v>47</v>
      </c>
      <c r="C332" s="36" t="s">
        <v>50</v>
      </c>
      <c r="D332" s="104">
        <v>442.27</v>
      </c>
      <c r="E332" s="131">
        <v>3.9856099999999998E-2</v>
      </c>
      <c r="F332" s="124">
        <v>3.9698230874091599E-2</v>
      </c>
      <c r="G332" s="124">
        <v>3.9624381721112975E-2</v>
      </c>
      <c r="H332" s="124" t="s">
        <v>2</v>
      </c>
      <c r="I332" s="124" t="s">
        <v>2</v>
      </c>
      <c r="J332" s="124" t="s">
        <v>2</v>
      </c>
      <c r="K332" s="124">
        <v>3.9156121944754887E-2</v>
      </c>
      <c r="L332" s="124" t="s">
        <v>2</v>
      </c>
      <c r="M332" s="124" t="s">
        <v>2</v>
      </c>
      <c r="N332" s="124" t="s">
        <v>2</v>
      </c>
      <c r="O332" s="124" t="s">
        <v>2</v>
      </c>
      <c r="P332" s="124" t="s">
        <v>2</v>
      </c>
      <c r="Q332" s="124" t="s">
        <v>2</v>
      </c>
      <c r="R332" s="124">
        <v>3.9720599032608585E-2</v>
      </c>
      <c r="S332" s="125" t="s">
        <v>2</v>
      </c>
      <c r="T332" s="12">
        <v>3.9609777652203741E-3</v>
      </c>
      <c r="U332" s="12">
        <v>5.8138723780556401E-3</v>
      </c>
      <c r="V332" s="12" t="s">
        <v>2</v>
      </c>
      <c r="W332" s="12" t="s">
        <v>2</v>
      </c>
      <c r="X332" s="12" t="s">
        <v>2</v>
      </c>
      <c r="Y332" s="12">
        <v>1.7562632953176827E-2</v>
      </c>
      <c r="Z332" s="12" t="s">
        <v>2</v>
      </c>
      <c r="AA332" s="12" t="s">
        <v>2</v>
      </c>
      <c r="AB332" s="12" t="s">
        <v>2</v>
      </c>
      <c r="AC332" s="12" t="s">
        <v>2</v>
      </c>
      <c r="AD332" s="12" t="s">
        <v>2</v>
      </c>
      <c r="AE332" s="12" t="s">
        <v>2</v>
      </c>
      <c r="AF332" s="12">
        <v>3.3997548026880129E-3</v>
      </c>
      <c r="AG332" s="13" t="s">
        <v>2</v>
      </c>
      <c r="AH332" s="12">
        <v>3.9609777652203741E-3</v>
      </c>
      <c r="AI332" s="12">
        <v>5.8138723780556401E-3</v>
      </c>
      <c r="AJ332" s="12" t="s">
        <v>2</v>
      </c>
      <c r="AK332" s="12" t="s">
        <v>2</v>
      </c>
      <c r="AL332" s="12" t="s">
        <v>2</v>
      </c>
      <c r="AM332" s="12">
        <v>1.7562632953176827E-2</v>
      </c>
      <c r="AN332" s="12" t="s">
        <v>2</v>
      </c>
      <c r="AO332" s="12" t="s">
        <v>2</v>
      </c>
      <c r="AP332" s="12" t="s">
        <v>2</v>
      </c>
      <c r="AQ332" s="12" t="s">
        <v>2</v>
      </c>
      <c r="AR332" s="12" t="s">
        <v>2</v>
      </c>
      <c r="AS332" s="12" t="s">
        <v>2</v>
      </c>
      <c r="AT332" s="12">
        <v>3.3997548026880129E-3</v>
      </c>
      <c r="AU332" s="13" t="s">
        <v>2</v>
      </c>
    </row>
    <row r="333" spans="1:47" x14ac:dyDescent="0.25">
      <c r="A333" s="126">
        <v>3</v>
      </c>
      <c r="B333" s="174">
        <v>47</v>
      </c>
      <c r="C333" s="36" t="s">
        <v>50</v>
      </c>
      <c r="D333" s="104">
        <v>452.31</v>
      </c>
      <c r="E333" s="131">
        <v>5.803883E-2</v>
      </c>
      <c r="F333" s="124">
        <v>5.8132596802348745E-2</v>
      </c>
      <c r="G333" s="124">
        <v>5.895899567886518E-2</v>
      </c>
      <c r="H333" s="124" t="s">
        <v>2</v>
      </c>
      <c r="I333" s="124" t="s">
        <v>2</v>
      </c>
      <c r="J333" s="124" t="s">
        <v>2</v>
      </c>
      <c r="K333" s="124">
        <v>5.8084188837610809E-2</v>
      </c>
      <c r="L333" s="124" t="s">
        <v>2</v>
      </c>
      <c r="M333" s="124" t="s">
        <v>2</v>
      </c>
      <c r="N333" s="124" t="s">
        <v>2</v>
      </c>
      <c r="O333" s="124" t="s">
        <v>2</v>
      </c>
      <c r="P333" s="124" t="s">
        <v>2</v>
      </c>
      <c r="Q333" s="124" t="s">
        <v>2</v>
      </c>
      <c r="R333" s="124">
        <v>5.8094290399324122E-2</v>
      </c>
      <c r="S333" s="125" t="s">
        <v>2</v>
      </c>
      <c r="T333" s="12">
        <v>1.61558739810477E-3</v>
      </c>
      <c r="U333" s="12">
        <v>1.5854311309603932E-2</v>
      </c>
      <c r="V333" s="12" t="s">
        <v>2</v>
      </c>
      <c r="W333" s="12" t="s">
        <v>2</v>
      </c>
      <c r="X333" s="12" t="s">
        <v>2</v>
      </c>
      <c r="Y333" s="12">
        <v>7.815257063384873E-4</v>
      </c>
      <c r="Z333" s="12" t="s">
        <v>2</v>
      </c>
      <c r="AA333" s="12" t="s">
        <v>2</v>
      </c>
      <c r="AB333" s="12" t="s">
        <v>2</v>
      </c>
      <c r="AC333" s="12" t="s">
        <v>2</v>
      </c>
      <c r="AD333" s="12" t="s">
        <v>2</v>
      </c>
      <c r="AE333" s="12" t="s">
        <v>2</v>
      </c>
      <c r="AF333" s="12">
        <v>9.5557404110528437E-4</v>
      </c>
      <c r="AG333" s="13" t="s">
        <v>2</v>
      </c>
      <c r="AH333" s="12">
        <v>-1.61558739810477E-3</v>
      </c>
      <c r="AI333" s="12">
        <v>-1.5854311309603932E-2</v>
      </c>
      <c r="AJ333" s="12" t="s">
        <v>2</v>
      </c>
      <c r="AK333" s="12" t="s">
        <v>2</v>
      </c>
      <c r="AL333" s="12" t="s">
        <v>2</v>
      </c>
      <c r="AM333" s="12">
        <v>-7.815257063384873E-4</v>
      </c>
      <c r="AN333" s="12" t="s">
        <v>2</v>
      </c>
      <c r="AO333" s="12" t="s">
        <v>2</v>
      </c>
      <c r="AP333" s="12" t="s">
        <v>2</v>
      </c>
      <c r="AQ333" s="12" t="s">
        <v>2</v>
      </c>
      <c r="AR333" s="12" t="s">
        <v>2</v>
      </c>
      <c r="AS333" s="12" t="s">
        <v>2</v>
      </c>
      <c r="AT333" s="12">
        <v>-9.5557404110528437E-4</v>
      </c>
      <c r="AU333" s="13" t="s">
        <v>2</v>
      </c>
    </row>
    <row r="334" spans="1:47" x14ac:dyDescent="0.25">
      <c r="A334" s="126">
        <v>3</v>
      </c>
      <c r="B334" s="174">
        <v>49</v>
      </c>
      <c r="C334" s="36" t="s">
        <v>52</v>
      </c>
      <c r="D334" s="104">
        <v>411.93</v>
      </c>
      <c r="E334" s="131">
        <v>3.2179000000000001E-3</v>
      </c>
      <c r="F334" s="124">
        <v>3.2039400988689878E-3</v>
      </c>
      <c r="G334" s="124">
        <v>3.234881043820127E-3</v>
      </c>
      <c r="H334" s="124" t="s">
        <v>2</v>
      </c>
      <c r="I334" s="124" t="s">
        <v>2</v>
      </c>
      <c r="J334" s="124" t="s">
        <v>2</v>
      </c>
      <c r="K334" s="124" t="s">
        <v>535</v>
      </c>
      <c r="L334" s="124">
        <v>3.1884076011067745E-3</v>
      </c>
      <c r="M334" s="124" t="s">
        <v>2</v>
      </c>
      <c r="N334" s="124" t="s">
        <v>2</v>
      </c>
      <c r="O334" s="124" t="s">
        <v>2</v>
      </c>
      <c r="P334" s="124" t="s">
        <v>2</v>
      </c>
      <c r="Q334" s="124" t="s">
        <v>2</v>
      </c>
      <c r="R334" s="124">
        <v>3.2001884108799616E-3</v>
      </c>
      <c r="S334" s="125" t="s">
        <v>2</v>
      </c>
      <c r="T334" s="12">
        <v>4.3382022844129023E-3</v>
      </c>
      <c r="U334" s="12">
        <v>5.2770576525457266E-3</v>
      </c>
      <c r="V334" s="12" t="s">
        <v>2</v>
      </c>
      <c r="W334" s="12" t="s">
        <v>2</v>
      </c>
      <c r="X334" s="12" t="s">
        <v>2</v>
      </c>
      <c r="Y334" s="12" t="s">
        <v>535</v>
      </c>
      <c r="Z334" s="12">
        <v>9.1651073349779764E-3</v>
      </c>
      <c r="AA334" s="12" t="s">
        <v>2</v>
      </c>
      <c r="AB334" s="12" t="s">
        <v>2</v>
      </c>
      <c r="AC334" s="12" t="s">
        <v>2</v>
      </c>
      <c r="AD334" s="12" t="s">
        <v>2</v>
      </c>
      <c r="AE334" s="12" t="s">
        <v>2</v>
      </c>
      <c r="AF334" s="12">
        <v>5.5040831349757475E-3</v>
      </c>
      <c r="AG334" s="13" t="s">
        <v>2</v>
      </c>
      <c r="AH334" s="12">
        <v>4.3382022844129023E-3</v>
      </c>
      <c r="AI334" s="12">
        <v>-5.2770576525457266E-3</v>
      </c>
      <c r="AJ334" s="12" t="s">
        <v>2</v>
      </c>
      <c r="AK334" s="12" t="s">
        <v>2</v>
      </c>
      <c r="AL334" s="12" t="s">
        <v>2</v>
      </c>
      <c r="AM334" s="12" t="s">
        <v>535</v>
      </c>
      <c r="AN334" s="12">
        <v>9.1651073349779764E-3</v>
      </c>
      <c r="AO334" s="12" t="s">
        <v>2</v>
      </c>
      <c r="AP334" s="12" t="s">
        <v>2</v>
      </c>
      <c r="AQ334" s="12" t="s">
        <v>2</v>
      </c>
      <c r="AR334" s="12" t="s">
        <v>2</v>
      </c>
      <c r="AS334" s="12" t="s">
        <v>2</v>
      </c>
      <c r="AT334" s="12">
        <v>5.5040831349757475E-3</v>
      </c>
      <c r="AU334" s="13" t="s">
        <v>2</v>
      </c>
    </row>
    <row r="335" spans="1:47" x14ac:dyDescent="0.25">
      <c r="A335" s="126">
        <v>3</v>
      </c>
      <c r="B335" s="174">
        <v>49</v>
      </c>
      <c r="C335" s="36" t="s">
        <v>52</v>
      </c>
      <c r="D335" s="104">
        <v>421.97</v>
      </c>
      <c r="E335" s="131">
        <v>5.3902999999999998E-3</v>
      </c>
      <c r="F335" s="124">
        <v>5.3935609103949664E-3</v>
      </c>
      <c r="G335" s="124">
        <v>5.3873237250606464E-3</v>
      </c>
      <c r="H335" s="124" t="s">
        <v>2</v>
      </c>
      <c r="I335" s="124" t="s">
        <v>2</v>
      </c>
      <c r="J335" s="124" t="s">
        <v>2</v>
      </c>
      <c r="K335" s="124" t="s">
        <v>535</v>
      </c>
      <c r="L335" s="124">
        <v>5.3882377606806215E-3</v>
      </c>
      <c r="M335" s="124" t="s">
        <v>2</v>
      </c>
      <c r="N335" s="124" t="s">
        <v>2</v>
      </c>
      <c r="O335" s="124" t="s">
        <v>2</v>
      </c>
      <c r="P335" s="124" t="s">
        <v>2</v>
      </c>
      <c r="Q335" s="124" t="s">
        <v>2</v>
      </c>
      <c r="R335" s="124">
        <v>5.3749111750706563E-3</v>
      </c>
      <c r="S335" s="125" t="s">
        <v>2</v>
      </c>
      <c r="T335" s="12">
        <v>6.0495898094106075E-4</v>
      </c>
      <c r="U335" s="12">
        <v>5.5215385773582594E-4</v>
      </c>
      <c r="V335" s="12" t="s">
        <v>2</v>
      </c>
      <c r="W335" s="12" t="s">
        <v>2</v>
      </c>
      <c r="X335" s="12" t="s">
        <v>2</v>
      </c>
      <c r="Y335" s="12" t="s">
        <v>535</v>
      </c>
      <c r="Z335" s="12">
        <v>3.8258340340579827E-4</v>
      </c>
      <c r="AA335" s="12" t="s">
        <v>2</v>
      </c>
      <c r="AB335" s="12" t="s">
        <v>2</v>
      </c>
      <c r="AC335" s="12" t="s">
        <v>2</v>
      </c>
      <c r="AD335" s="12" t="s">
        <v>2</v>
      </c>
      <c r="AE335" s="12" t="s">
        <v>2</v>
      </c>
      <c r="AF335" s="12">
        <v>2.8549106597672569E-3</v>
      </c>
      <c r="AG335" s="13" t="s">
        <v>2</v>
      </c>
      <c r="AH335" s="12">
        <v>-6.0495898094106075E-4</v>
      </c>
      <c r="AI335" s="12">
        <v>5.5215385773582594E-4</v>
      </c>
      <c r="AJ335" s="12" t="s">
        <v>2</v>
      </c>
      <c r="AK335" s="12" t="s">
        <v>2</v>
      </c>
      <c r="AL335" s="12" t="s">
        <v>2</v>
      </c>
      <c r="AM335" s="12" t="s">
        <v>535</v>
      </c>
      <c r="AN335" s="12">
        <v>3.8258340340579827E-4</v>
      </c>
      <c r="AO335" s="12" t="s">
        <v>2</v>
      </c>
      <c r="AP335" s="12" t="s">
        <v>2</v>
      </c>
      <c r="AQ335" s="12" t="s">
        <v>2</v>
      </c>
      <c r="AR335" s="12" t="s">
        <v>2</v>
      </c>
      <c r="AS335" s="12" t="s">
        <v>2</v>
      </c>
      <c r="AT335" s="12">
        <v>2.8549106597672569E-3</v>
      </c>
      <c r="AU335" s="13" t="s">
        <v>2</v>
      </c>
    </row>
    <row r="336" spans="1:47" x14ac:dyDescent="0.25">
      <c r="A336" s="126">
        <v>3</v>
      </c>
      <c r="B336" s="174">
        <v>49</v>
      </c>
      <c r="C336" s="36" t="s">
        <v>52</v>
      </c>
      <c r="D336" s="104">
        <v>432.22</v>
      </c>
      <c r="E336" s="131">
        <v>8.8699E-3</v>
      </c>
      <c r="F336" s="124">
        <v>8.8586902668626212E-3</v>
      </c>
      <c r="G336" s="124">
        <v>8.8035158959153051E-3</v>
      </c>
      <c r="H336" s="124" t="s">
        <v>2</v>
      </c>
      <c r="I336" s="124" t="s">
        <v>2</v>
      </c>
      <c r="J336" s="124" t="s">
        <v>2</v>
      </c>
      <c r="K336" s="124" t="s">
        <v>535</v>
      </c>
      <c r="L336" s="124">
        <v>8.8497057355579056E-3</v>
      </c>
      <c r="M336" s="124" t="s">
        <v>2</v>
      </c>
      <c r="N336" s="124" t="s">
        <v>2</v>
      </c>
      <c r="O336" s="124" t="s">
        <v>2</v>
      </c>
      <c r="P336" s="124" t="s">
        <v>2</v>
      </c>
      <c r="Q336" s="124" t="s">
        <v>2</v>
      </c>
      <c r="R336" s="124">
        <v>8.8310851994564763E-3</v>
      </c>
      <c r="S336" s="125" t="s">
        <v>2</v>
      </c>
      <c r="T336" s="12">
        <v>1.2637947595101188E-3</v>
      </c>
      <c r="U336" s="12">
        <v>7.4841998314180451E-3</v>
      </c>
      <c r="V336" s="12" t="s">
        <v>2</v>
      </c>
      <c r="W336" s="12" t="s">
        <v>2</v>
      </c>
      <c r="X336" s="12" t="s">
        <v>2</v>
      </c>
      <c r="Y336" s="12" t="s">
        <v>535</v>
      </c>
      <c r="Z336" s="12">
        <v>2.2767183893949625E-3</v>
      </c>
      <c r="AA336" s="12" t="s">
        <v>2</v>
      </c>
      <c r="AB336" s="12" t="s">
        <v>2</v>
      </c>
      <c r="AC336" s="12" t="s">
        <v>2</v>
      </c>
      <c r="AD336" s="12" t="s">
        <v>2</v>
      </c>
      <c r="AE336" s="12" t="s">
        <v>2</v>
      </c>
      <c r="AF336" s="12">
        <v>4.3760133196004119E-3</v>
      </c>
      <c r="AG336" s="13" t="s">
        <v>2</v>
      </c>
      <c r="AH336" s="12">
        <v>1.2637947595101188E-3</v>
      </c>
      <c r="AI336" s="12">
        <v>7.4841998314180451E-3</v>
      </c>
      <c r="AJ336" s="12" t="s">
        <v>2</v>
      </c>
      <c r="AK336" s="12" t="s">
        <v>2</v>
      </c>
      <c r="AL336" s="12" t="s">
        <v>2</v>
      </c>
      <c r="AM336" s="12" t="s">
        <v>535</v>
      </c>
      <c r="AN336" s="12">
        <v>2.2767183893949625E-3</v>
      </c>
      <c r="AO336" s="12" t="s">
        <v>2</v>
      </c>
      <c r="AP336" s="12" t="s">
        <v>2</v>
      </c>
      <c r="AQ336" s="12" t="s">
        <v>2</v>
      </c>
      <c r="AR336" s="12" t="s">
        <v>2</v>
      </c>
      <c r="AS336" s="12" t="s">
        <v>2</v>
      </c>
      <c r="AT336" s="12">
        <v>4.3760133196004119E-3</v>
      </c>
      <c r="AU336" s="13" t="s">
        <v>2</v>
      </c>
    </row>
    <row r="337" spans="1:47" x14ac:dyDescent="0.25">
      <c r="A337" s="126">
        <v>3</v>
      </c>
      <c r="B337" s="174">
        <v>49</v>
      </c>
      <c r="C337" s="36" t="s">
        <v>52</v>
      </c>
      <c r="D337" s="104">
        <v>442.39</v>
      </c>
      <c r="E337" s="131">
        <v>1.393754E-2</v>
      </c>
      <c r="F337" s="124">
        <v>1.4036882882221617E-2</v>
      </c>
      <c r="G337" s="124">
        <v>1.3947453740779624E-2</v>
      </c>
      <c r="H337" s="124" t="s">
        <v>2</v>
      </c>
      <c r="I337" s="124" t="s">
        <v>2</v>
      </c>
      <c r="J337" s="124" t="s">
        <v>2</v>
      </c>
      <c r="K337" s="124" t="s">
        <v>535</v>
      </c>
      <c r="L337" s="124">
        <v>1.3977388187829721E-2</v>
      </c>
      <c r="M337" s="124" t="s">
        <v>2</v>
      </c>
      <c r="N337" s="124" t="s">
        <v>2</v>
      </c>
      <c r="O337" s="124" t="s">
        <v>2</v>
      </c>
      <c r="P337" s="124" t="s">
        <v>2</v>
      </c>
      <c r="Q337" s="124" t="s">
        <v>2</v>
      </c>
      <c r="R337" s="124">
        <v>1.4021929958816829E-2</v>
      </c>
      <c r="S337" s="125" t="s">
        <v>2</v>
      </c>
      <c r="T337" s="12">
        <v>7.1277199722201675E-3</v>
      </c>
      <c r="U337" s="12">
        <v>7.1129774548619692E-4</v>
      </c>
      <c r="V337" s="12" t="s">
        <v>2</v>
      </c>
      <c r="W337" s="12" t="s">
        <v>2</v>
      </c>
      <c r="X337" s="12" t="s">
        <v>2</v>
      </c>
      <c r="Y337" s="12" t="s">
        <v>535</v>
      </c>
      <c r="Z337" s="12">
        <v>2.85905459856767E-3</v>
      </c>
      <c r="AA337" s="12" t="s">
        <v>2</v>
      </c>
      <c r="AB337" s="12" t="s">
        <v>2</v>
      </c>
      <c r="AC337" s="12" t="s">
        <v>2</v>
      </c>
      <c r="AD337" s="12" t="s">
        <v>2</v>
      </c>
      <c r="AE337" s="12" t="s">
        <v>2</v>
      </c>
      <c r="AF337" s="12">
        <v>6.0548675603319313E-3</v>
      </c>
      <c r="AG337" s="13" t="s">
        <v>2</v>
      </c>
      <c r="AH337" s="12">
        <v>-7.1277199722201675E-3</v>
      </c>
      <c r="AI337" s="12">
        <v>-7.1129774548619692E-4</v>
      </c>
      <c r="AJ337" s="12" t="s">
        <v>2</v>
      </c>
      <c r="AK337" s="12" t="s">
        <v>2</v>
      </c>
      <c r="AL337" s="12" t="s">
        <v>2</v>
      </c>
      <c r="AM337" s="12" t="s">
        <v>535</v>
      </c>
      <c r="AN337" s="12">
        <v>-2.85905459856767E-3</v>
      </c>
      <c r="AO337" s="12" t="s">
        <v>2</v>
      </c>
      <c r="AP337" s="12" t="s">
        <v>2</v>
      </c>
      <c r="AQ337" s="12" t="s">
        <v>2</v>
      </c>
      <c r="AR337" s="12" t="s">
        <v>2</v>
      </c>
      <c r="AS337" s="12" t="s">
        <v>2</v>
      </c>
      <c r="AT337" s="12">
        <v>-6.0548675603319313E-3</v>
      </c>
      <c r="AU337" s="13" t="s">
        <v>2</v>
      </c>
    </row>
    <row r="338" spans="1:47" x14ac:dyDescent="0.25">
      <c r="A338" s="126">
        <v>3</v>
      </c>
      <c r="B338" s="174">
        <v>49</v>
      </c>
      <c r="C338" s="36" t="s">
        <v>52</v>
      </c>
      <c r="D338" s="104">
        <v>452.25</v>
      </c>
      <c r="E338" s="131">
        <v>2.1268490000000001E-2</v>
      </c>
      <c r="F338" s="124">
        <v>2.133470643255422E-2</v>
      </c>
      <c r="G338" s="124">
        <v>2.1278463796791759E-2</v>
      </c>
      <c r="H338" s="124" t="s">
        <v>2</v>
      </c>
      <c r="I338" s="124" t="s">
        <v>2</v>
      </c>
      <c r="J338" s="124" t="s">
        <v>2</v>
      </c>
      <c r="K338" s="124">
        <v>1.823849162284439E-2</v>
      </c>
      <c r="L338" s="124" t="s">
        <v>535</v>
      </c>
      <c r="M338" s="124" t="s">
        <v>2</v>
      </c>
      <c r="N338" s="124" t="s">
        <v>2</v>
      </c>
      <c r="O338" s="124" t="s">
        <v>2</v>
      </c>
      <c r="P338" s="124" t="s">
        <v>2</v>
      </c>
      <c r="Q338" s="124" t="s">
        <v>2</v>
      </c>
      <c r="R338" s="124">
        <v>2.1374367976634515E-2</v>
      </c>
      <c r="S338" s="125" t="s">
        <v>2</v>
      </c>
      <c r="T338" s="12">
        <v>3.1133584262079263E-3</v>
      </c>
      <c r="U338" s="12">
        <v>4.6894710399080983E-4</v>
      </c>
      <c r="V338" s="12" t="s">
        <v>2</v>
      </c>
      <c r="W338" s="12" t="s">
        <v>2</v>
      </c>
      <c r="X338" s="12" t="s">
        <v>2</v>
      </c>
      <c r="Y338" s="12">
        <v>0.14246419831194462</v>
      </c>
      <c r="Z338" s="12" t="s">
        <v>535</v>
      </c>
      <c r="AA338" s="12" t="s">
        <v>2</v>
      </c>
      <c r="AB338" s="12" t="s">
        <v>2</v>
      </c>
      <c r="AC338" s="12" t="s">
        <v>2</v>
      </c>
      <c r="AD338" s="12" t="s">
        <v>2</v>
      </c>
      <c r="AE338" s="12" t="s">
        <v>2</v>
      </c>
      <c r="AF338" s="12">
        <v>4.9781614319828809E-3</v>
      </c>
      <c r="AG338" s="13" t="s">
        <v>2</v>
      </c>
      <c r="AH338" s="12">
        <v>-3.1133584262079263E-3</v>
      </c>
      <c r="AI338" s="12">
        <v>-4.6894710399080983E-4</v>
      </c>
      <c r="AJ338" s="12" t="s">
        <v>2</v>
      </c>
      <c r="AK338" s="12" t="s">
        <v>2</v>
      </c>
      <c r="AL338" s="12" t="s">
        <v>2</v>
      </c>
      <c r="AM338" s="12">
        <v>0.14246419831194462</v>
      </c>
      <c r="AN338" s="12" t="s">
        <v>535</v>
      </c>
      <c r="AO338" s="12" t="s">
        <v>2</v>
      </c>
      <c r="AP338" s="12" t="s">
        <v>2</v>
      </c>
      <c r="AQ338" s="12" t="s">
        <v>2</v>
      </c>
      <c r="AR338" s="12" t="s">
        <v>2</v>
      </c>
      <c r="AS338" s="12" t="s">
        <v>2</v>
      </c>
      <c r="AT338" s="12">
        <v>-4.9781614319828809E-3</v>
      </c>
      <c r="AU338" s="13" t="s">
        <v>2</v>
      </c>
    </row>
    <row r="339" spans="1:47" x14ac:dyDescent="0.25">
      <c r="A339" s="126">
        <v>3</v>
      </c>
      <c r="B339" s="174">
        <v>49</v>
      </c>
      <c r="C339" s="36" t="s">
        <v>52</v>
      </c>
      <c r="D339" s="104">
        <v>462.3</v>
      </c>
      <c r="E339" s="131">
        <v>3.1996950000000003E-2</v>
      </c>
      <c r="F339" s="124">
        <v>3.1867757948697714E-2</v>
      </c>
      <c r="G339" s="124">
        <v>3.2010669986028285E-2</v>
      </c>
      <c r="H339" s="124" t="s">
        <v>2</v>
      </c>
      <c r="I339" s="124" t="s">
        <v>2</v>
      </c>
      <c r="J339" s="124" t="s">
        <v>2</v>
      </c>
      <c r="K339" s="124">
        <v>2.9320859758090508E-2</v>
      </c>
      <c r="L339" s="124" t="s">
        <v>535</v>
      </c>
      <c r="M339" s="124" t="s">
        <v>2</v>
      </c>
      <c r="N339" s="124" t="s">
        <v>2</v>
      </c>
      <c r="O339" s="124" t="s">
        <v>2</v>
      </c>
      <c r="P339" s="124" t="s">
        <v>2</v>
      </c>
      <c r="Q339" s="124" t="s">
        <v>2</v>
      </c>
      <c r="R339" s="124">
        <v>3.2035363687490735E-2</v>
      </c>
      <c r="S339" s="125" t="s">
        <v>2</v>
      </c>
      <c r="T339" s="12">
        <v>4.0376364404197587E-3</v>
      </c>
      <c r="U339" s="12">
        <v>4.2879043247191279E-4</v>
      </c>
      <c r="V339" s="12" t="s">
        <v>2</v>
      </c>
      <c r="W339" s="12" t="s">
        <v>2</v>
      </c>
      <c r="X339" s="12" t="s">
        <v>2</v>
      </c>
      <c r="Y339" s="12">
        <v>8.3635791596058204E-2</v>
      </c>
      <c r="Z339" s="12" t="s">
        <v>535</v>
      </c>
      <c r="AA339" s="12" t="s">
        <v>2</v>
      </c>
      <c r="AB339" s="12" t="s">
        <v>2</v>
      </c>
      <c r="AC339" s="12" t="s">
        <v>2</v>
      </c>
      <c r="AD339" s="12" t="s">
        <v>2</v>
      </c>
      <c r="AE339" s="12" t="s">
        <v>2</v>
      </c>
      <c r="AF339" s="12">
        <v>1.2005421607600736E-3</v>
      </c>
      <c r="AG339" s="13" t="s">
        <v>2</v>
      </c>
      <c r="AH339" s="12">
        <v>4.0376364404197587E-3</v>
      </c>
      <c r="AI339" s="12">
        <v>-4.2879043247191279E-4</v>
      </c>
      <c r="AJ339" s="12" t="s">
        <v>2</v>
      </c>
      <c r="AK339" s="12" t="s">
        <v>2</v>
      </c>
      <c r="AL339" s="12" t="s">
        <v>2</v>
      </c>
      <c r="AM339" s="12">
        <v>8.3635791596058204E-2</v>
      </c>
      <c r="AN339" s="12" t="s">
        <v>535</v>
      </c>
      <c r="AO339" s="12" t="s">
        <v>2</v>
      </c>
      <c r="AP339" s="12" t="s">
        <v>2</v>
      </c>
      <c r="AQ339" s="12" t="s">
        <v>2</v>
      </c>
      <c r="AR339" s="12" t="s">
        <v>2</v>
      </c>
      <c r="AS339" s="12" t="s">
        <v>2</v>
      </c>
      <c r="AT339" s="12">
        <v>-1.2005421607600736E-3</v>
      </c>
      <c r="AU339" s="13" t="s">
        <v>2</v>
      </c>
    </row>
    <row r="340" spans="1:47" x14ac:dyDescent="0.25">
      <c r="A340" s="126">
        <v>16</v>
      </c>
      <c r="B340" s="174">
        <v>49</v>
      </c>
      <c r="C340" s="36" t="s">
        <v>52</v>
      </c>
      <c r="D340" s="104">
        <v>398.52</v>
      </c>
      <c r="E340" s="131">
        <v>1.5E-3</v>
      </c>
      <c r="F340" s="124">
        <v>1.5042851073663365E-3</v>
      </c>
      <c r="G340" s="124">
        <v>1.5577878544411092E-3</v>
      </c>
      <c r="H340" s="124" t="s">
        <v>2</v>
      </c>
      <c r="I340" s="124" t="s">
        <v>2</v>
      </c>
      <c r="J340" s="124" t="s">
        <v>2</v>
      </c>
      <c r="K340" s="124" t="s">
        <v>535</v>
      </c>
      <c r="L340" s="124">
        <v>1.4779168478033259E-3</v>
      </c>
      <c r="M340" s="124" t="s">
        <v>2</v>
      </c>
      <c r="N340" s="124" t="s">
        <v>2</v>
      </c>
      <c r="O340" s="124" t="s">
        <v>2</v>
      </c>
      <c r="P340" s="124" t="s">
        <v>2</v>
      </c>
      <c r="Q340" s="124" t="s">
        <v>2</v>
      </c>
      <c r="R340" s="124">
        <v>1.5164797555003104E-3</v>
      </c>
      <c r="S340" s="125" t="s">
        <v>2</v>
      </c>
      <c r="T340" s="12">
        <v>2.8567382442242981E-3</v>
      </c>
      <c r="U340" s="12">
        <v>3.852523629407275E-2</v>
      </c>
      <c r="V340" s="12" t="s">
        <v>2</v>
      </c>
      <c r="W340" s="12" t="s">
        <v>2</v>
      </c>
      <c r="X340" s="12" t="s">
        <v>2</v>
      </c>
      <c r="Y340" s="12" t="s">
        <v>535</v>
      </c>
      <c r="Z340" s="12">
        <v>1.4722101464449399E-2</v>
      </c>
      <c r="AA340" s="12" t="s">
        <v>2</v>
      </c>
      <c r="AB340" s="12" t="s">
        <v>2</v>
      </c>
      <c r="AC340" s="12" t="s">
        <v>2</v>
      </c>
      <c r="AD340" s="12" t="s">
        <v>2</v>
      </c>
      <c r="AE340" s="12" t="s">
        <v>2</v>
      </c>
      <c r="AF340" s="12">
        <v>1.0986503666873555E-2</v>
      </c>
      <c r="AG340" s="13" t="s">
        <v>2</v>
      </c>
      <c r="AH340" s="12">
        <v>-2.8567382442242981E-3</v>
      </c>
      <c r="AI340" s="12">
        <v>-3.852523629407275E-2</v>
      </c>
      <c r="AJ340" s="12" t="s">
        <v>2</v>
      </c>
      <c r="AK340" s="12" t="s">
        <v>2</v>
      </c>
      <c r="AL340" s="12" t="s">
        <v>2</v>
      </c>
      <c r="AM340" s="12" t="s">
        <v>535</v>
      </c>
      <c r="AN340" s="12">
        <v>1.4722101464449399E-2</v>
      </c>
      <c r="AO340" s="12" t="s">
        <v>2</v>
      </c>
      <c r="AP340" s="12" t="s">
        <v>2</v>
      </c>
      <c r="AQ340" s="12" t="s">
        <v>2</v>
      </c>
      <c r="AR340" s="12" t="s">
        <v>2</v>
      </c>
      <c r="AS340" s="12" t="s">
        <v>2</v>
      </c>
      <c r="AT340" s="12">
        <v>-1.0986503666873555E-2</v>
      </c>
      <c r="AU340" s="13" t="s">
        <v>2</v>
      </c>
    </row>
    <row r="341" spans="1:47" x14ac:dyDescent="0.25">
      <c r="A341" s="126">
        <v>16</v>
      </c>
      <c r="B341" s="174">
        <v>49</v>
      </c>
      <c r="C341" s="36" t="s">
        <v>52</v>
      </c>
      <c r="D341" s="104">
        <v>416.1</v>
      </c>
      <c r="E341" s="131">
        <v>4.0000000000000001E-3</v>
      </c>
      <c r="F341" s="124">
        <v>3.9952872536188917E-3</v>
      </c>
      <c r="G341" s="124">
        <v>4.0128026814565494E-3</v>
      </c>
      <c r="H341" s="124" t="s">
        <v>2</v>
      </c>
      <c r="I341" s="124" t="s">
        <v>2</v>
      </c>
      <c r="J341" s="124" t="s">
        <v>2</v>
      </c>
      <c r="K341" s="124" t="s">
        <v>535</v>
      </c>
      <c r="L341" s="124">
        <v>3.9844033828419188E-3</v>
      </c>
      <c r="M341" s="124" t="s">
        <v>2</v>
      </c>
      <c r="N341" s="124" t="s">
        <v>2</v>
      </c>
      <c r="O341" s="124" t="s">
        <v>2</v>
      </c>
      <c r="P341" s="124" t="s">
        <v>2</v>
      </c>
      <c r="Q341" s="124" t="s">
        <v>2</v>
      </c>
      <c r="R341" s="124">
        <v>3.9852713061330272E-3</v>
      </c>
      <c r="S341" s="125" t="s">
        <v>2</v>
      </c>
      <c r="T341" s="12">
        <v>1.1781865952771066E-3</v>
      </c>
      <c r="U341" s="12">
        <v>3.2006703641373254E-3</v>
      </c>
      <c r="V341" s="12" t="s">
        <v>2</v>
      </c>
      <c r="W341" s="12" t="s">
        <v>2</v>
      </c>
      <c r="X341" s="12" t="s">
        <v>2</v>
      </c>
      <c r="Y341" s="12" t="s">
        <v>535</v>
      </c>
      <c r="Z341" s="12">
        <v>3.8991542895203124E-3</v>
      </c>
      <c r="AA341" s="12" t="s">
        <v>2</v>
      </c>
      <c r="AB341" s="12" t="s">
        <v>2</v>
      </c>
      <c r="AC341" s="12" t="s">
        <v>2</v>
      </c>
      <c r="AD341" s="12" t="s">
        <v>2</v>
      </c>
      <c r="AE341" s="12" t="s">
        <v>2</v>
      </c>
      <c r="AF341" s="12">
        <v>3.6821734667432174E-3</v>
      </c>
      <c r="AG341" s="13" t="s">
        <v>2</v>
      </c>
      <c r="AH341" s="12">
        <v>1.1781865952771066E-3</v>
      </c>
      <c r="AI341" s="12">
        <v>-3.2006703641373254E-3</v>
      </c>
      <c r="AJ341" s="12" t="s">
        <v>2</v>
      </c>
      <c r="AK341" s="12" t="s">
        <v>2</v>
      </c>
      <c r="AL341" s="12" t="s">
        <v>2</v>
      </c>
      <c r="AM341" s="12" t="s">
        <v>535</v>
      </c>
      <c r="AN341" s="12">
        <v>3.8991542895203124E-3</v>
      </c>
      <c r="AO341" s="12" t="s">
        <v>2</v>
      </c>
      <c r="AP341" s="12" t="s">
        <v>2</v>
      </c>
      <c r="AQ341" s="12" t="s">
        <v>2</v>
      </c>
      <c r="AR341" s="12" t="s">
        <v>2</v>
      </c>
      <c r="AS341" s="12" t="s">
        <v>2</v>
      </c>
      <c r="AT341" s="12">
        <v>3.6821734667432174E-3</v>
      </c>
      <c r="AU341" s="13" t="s">
        <v>2</v>
      </c>
    </row>
    <row r="342" spans="1:47" x14ac:dyDescent="0.25">
      <c r="A342" s="126">
        <v>16</v>
      </c>
      <c r="B342" s="174">
        <v>49</v>
      </c>
      <c r="C342" s="36" t="s">
        <v>52</v>
      </c>
      <c r="D342" s="104">
        <v>425.69</v>
      </c>
      <c r="E342" s="131">
        <v>6.5000000000000006E-3</v>
      </c>
      <c r="F342" s="124">
        <v>6.4833987714512618E-3</v>
      </c>
      <c r="G342" s="124">
        <v>6.459855823533125E-3</v>
      </c>
      <c r="H342" s="124" t="s">
        <v>2</v>
      </c>
      <c r="I342" s="124" t="s">
        <v>2</v>
      </c>
      <c r="J342" s="124" t="s">
        <v>2</v>
      </c>
      <c r="K342" s="124" t="s">
        <v>535</v>
      </c>
      <c r="L342" s="124">
        <v>6.4796611749855758E-3</v>
      </c>
      <c r="M342" s="124" t="s">
        <v>2</v>
      </c>
      <c r="N342" s="124" t="s">
        <v>2</v>
      </c>
      <c r="O342" s="124" t="s">
        <v>2</v>
      </c>
      <c r="P342" s="124" t="s">
        <v>2</v>
      </c>
      <c r="Q342" s="124" t="s">
        <v>2</v>
      </c>
      <c r="R342" s="124">
        <v>6.4601239907816337E-3</v>
      </c>
      <c r="S342" s="125" t="s">
        <v>2</v>
      </c>
      <c r="T342" s="12">
        <v>2.5540351613444197E-3</v>
      </c>
      <c r="U342" s="12">
        <v>6.1760271487500927E-3</v>
      </c>
      <c r="V342" s="12" t="s">
        <v>2</v>
      </c>
      <c r="W342" s="12" t="s">
        <v>2</v>
      </c>
      <c r="X342" s="12" t="s">
        <v>2</v>
      </c>
      <c r="Y342" s="12" t="s">
        <v>535</v>
      </c>
      <c r="Z342" s="12">
        <v>3.1290500022191975E-3</v>
      </c>
      <c r="AA342" s="12" t="s">
        <v>2</v>
      </c>
      <c r="AB342" s="12" t="s">
        <v>2</v>
      </c>
      <c r="AC342" s="12" t="s">
        <v>2</v>
      </c>
      <c r="AD342" s="12" t="s">
        <v>2</v>
      </c>
      <c r="AE342" s="12" t="s">
        <v>2</v>
      </c>
      <c r="AF342" s="12">
        <v>6.1347706489795137E-3</v>
      </c>
      <c r="AG342" s="13" t="s">
        <v>2</v>
      </c>
      <c r="AH342" s="12">
        <v>2.5540351613444197E-3</v>
      </c>
      <c r="AI342" s="12">
        <v>6.1760271487500927E-3</v>
      </c>
      <c r="AJ342" s="12" t="s">
        <v>2</v>
      </c>
      <c r="AK342" s="12" t="s">
        <v>2</v>
      </c>
      <c r="AL342" s="12" t="s">
        <v>2</v>
      </c>
      <c r="AM342" s="12" t="s">
        <v>535</v>
      </c>
      <c r="AN342" s="12">
        <v>3.1290500022191975E-3</v>
      </c>
      <c r="AO342" s="12" t="s">
        <v>2</v>
      </c>
      <c r="AP342" s="12" t="s">
        <v>2</v>
      </c>
      <c r="AQ342" s="12" t="s">
        <v>2</v>
      </c>
      <c r="AR342" s="12" t="s">
        <v>2</v>
      </c>
      <c r="AS342" s="12" t="s">
        <v>2</v>
      </c>
      <c r="AT342" s="12">
        <v>6.1347706489795137E-3</v>
      </c>
      <c r="AU342" s="13" t="s">
        <v>2</v>
      </c>
    </row>
    <row r="343" spans="1:47" x14ac:dyDescent="0.25">
      <c r="A343" s="126">
        <v>16</v>
      </c>
      <c r="B343" s="174">
        <v>49</v>
      </c>
      <c r="C343" s="36" t="s">
        <v>52</v>
      </c>
      <c r="D343" s="104">
        <v>434.91</v>
      </c>
      <c r="E343" s="131">
        <v>0.01</v>
      </c>
      <c r="F343" s="124">
        <v>1.0035406170315904E-2</v>
      </c>
      <c r="G343" s="124">
        <v>9.9681468107346381E-3</v>
      </c>
      <c r="H343" s="124" t="s">
        <v>2</v>
      </c>
      <c r="I343" s="124" t="s">
        <v>2</v>
      </c>
      <c r="J343" s="124" t="s">
        <v>2</v>
      </c>
      <c r="K343" s="124" t="s">
        <v>535</v>
      </c>
      <c r="L343" s="124">
        <v>1.0019491185930792E-2</v>
      </c>
      <c r="M343" s="124" t="s">
        <v>2</v>
      </c>
      <c r="N343" s="124" t="s">
        <v>2</v>
      </c>
      <c r="O343" s="124" t="s">
        <v>2</v>
      </c>
      <c r="P343" s="124" t="s">
        <v>2</v>
      </c>
      <c r="Q343" s="124" t="s">
        <v>2</v>
      </c>
      <c r="R343" s="124">
        <v>1.0008251710778579E-2</v>
      </c>
      <c r="S343" s="125" t="s">
        <v>2</v>
      </c>
      <c r="T343" s="12">
        <v>3.5406170315903721E-3</v>
      </c>
      <c r="U343" s="12">
        <v>3.1853189265362153E-3</v>
      </c>
      <c r="V343" s="12" t="s">
        <v>2</v>
      </c>
      <c r="W343" s="12" t="s">
        <v>2</v>
      </c>
      <c r="X343" s="12" t="s">
        <v>2</v>
      </c>
      <c r="Y343" s="12" t="s">
        <v>535</v>
      </c>
      <c r="Z343" s="12">
        <v>1.9491185930791549E-3</v>
      </c>
      <c r="AA343" s="12" t="s">
        <v>2</v>
      </c>
      <c r="AB343" s="12" t="s">
        <v>2</v>
      </c>
      <c r="AC343" s="12" t="s">
        <v>2</v>
      </c>
      <c r="AD343" s="12" t="s">
        <v>2</v>
      </c>
      <c r="AE343" s="12" t="s">
        <v>2</v>
      </c>
      <c r="AF343" s="12">
        <v>8.251710778579141E-4</v>
      </c>
      <c r="AG343" s="13" t="s">
        <v>2</v>
      </c>
      <c r="AH343" s="12">
        <v>-3.5406170315903721E-3</v>
      </c>
      <c r="AI343" s="12">
        <v>3.1853189265362153E-3</v>
      </c>
      <c r="AJ343" s="12" t="s">
        <v>2</v>
      </c>
      <c r="AK343" s="12" t="s">
        <v>2</v>
      </c>
      <c r="AL343" s="12" t="s">
        <v>2</v>
      </c>
      <c r="AM343" s="12" t="s">
        <v>535</v>
      </c>
      <c r="AN343" s="12">
        <v>-1.9491185930791549E-3</v>
      </c>
      <c r="AO343" s="12" t="s">
        <v>2</v>
      </c>
      <c r="AP343" s="12" t="s">
        <v>2</v>
      </c>
      <c r="AQ343" s="12" t="s">
        <v>2</v>
      </c>
      <c r="AR343" s="12" t="s">
        <v>2</v>
      </c>
      <c r="AS343" s="12" t="s">
        <v>2</v>
      </c>
      <c r="AT343" s="12">
        <v>-8.251710778579141E-4</v>
      </c>
      <c r="AU343" s="13" t="s">
        <v>2</v>
      </c>
    </row>
    <row r="344" spans="1:47" x14ac:dyDescent="0.25">
      <c r="A344" s="126">
        <v>16</v>
      </c>
      <c r="B344" s="174">
        <v>49</v>
      </c>
      <c r="C344" s="36" t="s">
        <v>52</v>
      </c>
      <c r="D344" s="104">
        <v>443.82</v>
      </c>
      <c r="E344" s="131">
        <v>1.4999999999999999E-2</v>
      </c>
      <c r="F344" s="124">
        <v>1.4939792407358403E-2</v>
      </c>
      <c r="G344" s="124">
        <v>1.4849406607784832E-2</v>
      </c>
      <c r="H344" s="124" t="s">
        <v>2</v>
      </c>
      <c r="I344" s="124" t="s">
        <v>2</v>
      </c>
      <c r="J344" s="124" t="s">
        <v>2</v>
      </c>
      <c r="K344" s="124" t="s">
        <v>535</v>
      </c>
      <c r="L344" s="124">
        <v>1.4866455872043658E-2</v>
      </c>
      <c r="M344" s="124" t="s">
        <v>2</v>
      </c>
      <c r="N344" s="124" t="s">
        <v>2</v>
      </c>
      <c r="O344" s="124" t="s">
        <v>2</v>
      </c>
      <c r="P344" s="124" t="s">
        <v>2</v>
      </c>
      <c r="Q344" s="124" t="s">
        <v>2</v>
      </c>
      <c r="R344" s="124">
        <v>1.4929567710291478E-2</v>
      </c>
      <c r="S344" s="125" t="s">
        <v>2</v>
      </c>
      <c r="T344" s="12">
        <v>4.0138395094397924E-3</v>
      </c>
      <c r="U344" s="12">
        <v>1.003955948101117E-2</v>
      </c>
      <c r="V344" s="12" t="s">
        <v>2</v>
      </c>
      <c r="W344" s="12" t="s">
        <v>2</v>
      </c>
      <c r="X344" s="12" t="s">
        <v>2</v>
      </c>
      <c r="Y344" s="12" t="s">
        <v>535</v>
      </c>
      <c r="Z344" s="12">
        <v>8.9029418637560694E-3</v>
      </c>
      <c r="AA344" s="12" t="s">
        <v>2</v>
      </c>
      <c r="AB344" s="12" t="s">
        <v>2</v>
      </c>
      <c r="AC344" s="12" t="s">
        <v>2</v>
      </c>
      <c r="AD344" s="12" t="s">
        <v>2</v>
      </c>
      <c r="AE344" s="12" t="s">
        <v>2</v>
      </c>
      <c r="AF344" s="12">
        <v>4.6954859805681034E-3</v>
      </c>
      <c r="AG344" s="13" t="s">
        <v>2</v>
      </c>
      <c r="AH344" s="12">
        <v>4.0138395094397924E-3</v>
      </c>
      <c r="AI344" s="12">
        <v>1.003955948101117E-2</v>
      </c>
      <c r="AJ344" s="12" t="s">
        <v>2</v>
      </c>
      <c r="AK344" s="12" t="s">
        <v>2</v>
      </c>
      <c r="AL344" s="12" t="s">
        <v>2</v>
      </c>
      <c r="AM344" s="12" t="s">
        <v>535</v>
      </c>
      <c r="AN344" s="12">
        <v>8.9029418637560694E-3</v>
      </c>
      <c r="AO344" s="12" t="s">
        <v>2</v>
      </c>
      <c r="AP344" s="12" t="s">
        <v>2</v>
      </c>
      <c r="AQ344" s="12" t="s">
        <v>2</v>
      </c>
      <c r="AR344" s="12" t="s">
        <v>2</v>
      </c>
      <c r="AS344" s="12" t="s">
        <v>2</v>
      </c>
      <c r="AT344" s="12">
        <v>4.6954859805681034E-3</v>
      </c>
      <c r="AU344" s="13" t="s">
        <v>2</v>
      </c>
    </row>
    <row r="345" spans="1:47" x14ac:dyDescent="0.25">
      <c r="A345" s="126">
        <v>16</v>
      </c>
      <c r="B345" s="174">
        <v>53</v>
      </c>
      <c r="C345" s="36" t="s">
        <v>56</v>
      </c>
      <c r="D345" s="104">
        <v>419.36</v>
      </c>
      <c r="E345" s="131">
        <v>1.5E-3</v>
      </c>
      <c r="F345" s="124">
        <v>1.4995952716021993E-3</v>
      </c>
      <c r="G345" s="124" t="s">
        <v>2</v>
      </c>
      <c r="H345" s="124" t="s">
        <v>2</v>
      </c>
      <c r="I345" s="124" t="s">
        <v>2</v>
      </c>
      <c r="J345" s="124" t="s">
        <v>2</v>
      </c>
      <c r="K345" s="124" t="s">
        <v>535</v>
      </c>
      <c r="L345" s="124">
        <v>1.4716947259029091E-3</v>
      </c>
      <c r="M345" s="124" t="s">
        <v>2</v>
      </c>
      <c r="N345" s="124" t="s">
        <v>2</v>
      </c>
      <c r="O345" s="124" t="s">
        <v>2</v>
      </c>
      <c r="P345" s="124" t="s">
        <v>2</v>
      </c>
      <c r="Q345" s="124" t="s">
        <v>2</v>
      </c>
      <c r="R345" s="124">
        <v>1.5197605894089745E-3</v>
      </c>
      <c r="S345" s="125" t="s">
        <v>2</v>
      </c>
      <c r="T345" s="12">
        <v>2.6981893186713246E-4</v>
      </c>
      <c r="U345" s="12" t="s">
        <v>2</v>
      </c>
      <c r="V345" s="12" t="s">
        <v>2</v>
      </c>
      <c r="W345" s="12" t="s">
        <v>2</v>
      </c>
      <c r="X345" s="12" t="s">
        <v>2</v>
      </c>
      <c r="Y345" s="12" t="s">
        <v>535</v>
      </c>
      <c r="Z345" s="12">
        <v>1.8870182731393931E-2</v>
      </c>
      <c r="AA345" s="12" t="s">
        <v>2</v>
      </c>
      <c r="AB345" s="12" t="s">
        <v>2</v>
      </c>
      <c r="AC345" s="12" t="s">
        <v>2</v>
      </c>
      <c r="AD345" s="12" t="s">
        <v>2</v>
      </c>
      <c r="AE345" s="12" t="s">
        <v>2</v>
      </c>
      <c r="AF345" s="12">
        <v>1.3173726272649663E-2</v>
      </c>
      <c r="AG345" s="13" t="s">
        <v>2</v>
      </c>
      <c r="AH345" s="12">
        <v>2.6981893186713246E-4</v>
      </c>
      <c r="AI345" s="12" t="s">
        <v>2</v>
      </c>
      <c r="AJ345" s="12" t="s">
        <v>2</v>
      </c>
      <c r="AK345" s="12" t="s">
        <v>2</v>
      </c>
      <c r="AL345" s="12" t="s">
        <v>2</v>
      </c>
      <c r="AM345" s="12" t="s">
        <v>535</v>
      </c>
      <c r="AN345" s="12">
        <v>1.8870182731393931E-2</v>
      </c>
      <c r="AO345" s="12" t="s">
        <v>2</v>
      </c>
      <c r="AP345" s="12" t="s">
        <v>2</v>
      </c>
      <c r="AQ345" s="12" t="s">
        <v>2</v>
      </c>
      <c r="AR345" s="12" t="s">
        <v>2</v>
      </c>
      <c r="AS345" s="12" t="s">
        <v>2</v>
      </c>
      <c r="AT345" s="12">
        <v>-1.3173726272649663E-2</v>
      </c>
      <c r="AU345" s="13" t="s">
        <v>2</v>
      </c>
    </row>
    <row r="346" spans="1:47" x14ac:dyDescent="0.25">
      <c r="A346" s="126">
        <v>16</v>
      </c>
      <c r="B346" s="174">
        <v>53</v>
      </c>
      <c r="C346" s="36" t="s">
        <v>56</v>
      </c>
      <c r="D346" s="104">
        <v>442.68</v>
      </c>
      <c r="E346" s="131">
        <v>5.0000000000000001E-3</v>
      </c>
      <c r="F346" s="124">
        <v>5.0056124354650074E-3</v>
      </c>
      <c r="G346" s="124" t="s">
        <v>2</v>
      </c>
      <c r="H346" s="124" t="s">
        <v>2</v>
      </c>
      <c r="I346" s="124" t="s">
        <v>2</v>
      </c>
      <c r="J346" s="124" t="s">
        <v>2</v>
      </c>
      <c r="K346" s="124" t="s">
        <v>535</v>
      </c>
      <c r="L346" s="124">
        <v>4.9138025227532687E-3</v>
      </c>
      <c r="M346" s="124" t="s">
        <v>2</v>
      </c>
      <c r="N346" s="124" t="s">
        <v>2</v>
      </c>
      <c r="O346" s="124" t="s">
        <v>2</v>
      </c>
      <c r="P346" s="124" t="s">
        <v>2</v>
      </c>
      <c r="Q346" s="124" t="s">
        <v>2</v>
      </c>
      <c r="R346" s="124">
        <v>4.9722235567675891E-3</v>
      </c>
      <c r="S346" s="125" t="s">
        <v>2</v>
      </c>
      <c r="T346" s="12">
        <v>1.1224870930014522E-3</v>
      </c>
      <c r="U346" s="12" t="s">
        <v>2</v>
      </c>
      <c r="V346" s="12" t="s">
        <v>2</v>
      </c>
      <c r="W346" s="12" t="s">
        <v>2</v>
      </c>
      <c r="X346" s="12" t="s">
        <v>2</v>
      </c>
      <c r="Y346" s="12" t="s">
        <v>535</v>
      </c>
      <c r="Z346" s="12">
        <v>1.7239495449346276E-2</v>
      </c>
      <c r="AA346" s="12" t="s">
        <v>2</v>
      </c>
      <c r="AB346" s="12" t="s">
        <v>2</v>
      </c>
      <c r="AC346" s="12" t="s">
        <v>2</v>
      </c>
      <c r="AD346" s="12" t="s">
        <v>2</v>
      </c>
      <c r="AE346" s="12" t="s">
        <v>2</v>
      </c>
      <c r="AF346" s="12">
        <v>5.5552886464822065E-3</v>
      </c>
      <c r="AG346" s="13" t="s">
        <v>2</v>
      </c>
      <c r="AH346" s="12">
        <v>-1.1224870930014522E-3</v>
      </c>
      <c r="AI346" s="12" t="s">
        <v>2</v>
      </c>
      <c r="AJ346" s="12" t="s">
        <v>2</v>
      </c>
      <c r="AK346" s="12" t="s">
        <v>2</v>
      </c>
      <c r="AL346" s="12" t="s">
        <v>2</v>
      </c>
      <c r="AM346" s="12" t="s">
        <v>535</v>
      </c>
      <c r="AN346" s="12">
        <v>1.7239495449346276E-2</v>
      </c>
      <c r="AO346" s="12" t="s">
        <v>2</v>
      </c>
      <c r="AP346" s="12" t="s">
        <v>2</v>
      </c>
      <c r="AQ346" s="12" t="s">
        <v>2</v>
      </c>
      <c r="AR346" s="12" t="s">
        <v>2</v>
      </c>
      <c r="AS346" s="12" t="s">
        <v>2</v>
      </c>
      <c r="AT346" s="12">
        <v>5.5552886464822065E-3</v>
      </c>
      <c r="AU346" s="13" t="s">
        <v>2</v>
      </c>
    </row>
    <row r="347" spans="1:47" x14ac:dyDescent="0.25">
      <c r="A347" s="126">
        <v>16</v>
      </c>
      <c r="B347" s="174">
        <v>53</v>
      </c>
      <c r="C347" s="36" t="s">
        <v>56</v>
      </c>
      <c r="D347" s="104">
        <v>448.35</v>
      </c>
      <c r="E347" s="131">
        <v>6.5000000000000006E-3</v>
      </c>
      <c r="F347" s="124">
        <v>6.5081665563606174E-3</v>
      </c>
      <c r="G347" s="124" t="s">
        <v>2</v>
      </c>
      <c r="H347" s="124" t="s">
        <v>2</v>
      </c>
      <c r="I347" s="124" t="s">
        <v>2</v>
      </c>
      <c r="J347" s="124" t="s">
        <v>2</v>
      </c>
      <c r="K347" s="124" t="s">
        <v>535</v>
      </c>
      <c r="L347" s="124">
        <v>6.4168768422976077E-3</v>
      </c>
      <c r="M347" s="124" t="s">
        <v>2</v>
      </c>
      <c r="N347" s="124" t="s">
        <v>2</v>
      </c>
      <c r="O347" s="124" t="s">
        <v>2</v>
      </c>
      <c r="P347" s="124" t="s">
        <v>2</v>
      </c>
      <c r="Q347" s="124" t="s">
        <v>2</v>
      </c>
      <c r="R347" s="124">
        <v>6.4729133430268381E-3</v>
      </c>
      <c r="S347" s="125" t="s">
        <v>2</v>
      </c>
      <c r="T347" s="12">
        <v>1.2563932862487467E-3</v>
      </c>
      <c r="U347" s="12" t="s">
        <v>2</v>
      </c>
      <c r="V347" s="12" t="s">
        <v>2</v>
      </c>
      <c r="W347" s="12" t="s">
        <v>2</v>
      </c>
      <c r="X347" s="12" t="s">
        <v>2</v>
      </c>
      <c r="Y347" s="12" t="s">
        <v>535</v>
      </c>
      <c r="Z347" s="12">
        <v>1.278817810806044E-2</v>
      </c>
      <c r="AA347" s="12" t="s">
        <v>2</v>
      </c>
      <c r="AB347" s="12" t="s">
        <v>2</v>
      </c>
      <c r="AC347" s="12" t="s">
        <v>2</v>
      </c>
      <c r="AD347" s="12" t="s">
        <v>2</v>
      </c>
      <c r="AE347" s="12" t="s">
        <v>2</v>
      </c>
      <c r="AF347" s="12">
        <v>4.1671779958711462E-3</v>
      </c>
      <c r="AG347" s="13" t="s">
        <v>2</v>
      </c>
      <c r="AH347" s="12">
        <v>-1.2563932862487467E-3</v>
      </c>
      <c r="AI347" s="12" t="s">
        <v>2</v>
      </c>
      <c r="AJ347" s="12" t="s">
        <v>2</v>
      </c>
      <c r="AK347" s="12" t="s">
        <v>2</v>
      </c>
      <c r="AL347" s="12" t="s">
        <v>2</v>
      </c>
      <c r="AM347" s="12" t="s">
        <v>535</v>
      </c>
      <c r="AN347" s="12">
        <v>1.278817810806044E-2</v>
      </c>
      <c r="AO347" s="12" t="s">
        <v>2</v>
      </c>
      <c r="AP347" s="12" t="s">
        <v>2</v>
      </c>
      <c r="AQ347" s="12" t="s">
        <v>2</v>
      </c>
      <c r="AR347" s="12" t="s">
        <v>2</v>
      </c>
      <c r="AS347" s="12" t="s">
        <v>2</v>
      </c>
      <c r="AT347" s="12">
        <v>4.1671779958711462E-3</v>
      </c>
      <c r="AU347" s="13" t="s">
        <v>2</v>
      </c>
    </row>
    <row r="348" spans="1:47" x14ac:dyDescent="0.25">
      <c r="A348" s="126">
        <v>16</v>
      </c>
      <c r="B348" s="174">
        <v>53</v>
      </c>
      <c r="C348" s="36" t="s">
        <v>56</v>
      </c>
      <c r="D348" s="104">
        <v>452.99</v>
      </c>
      <c r="E348" s="131">
        <v>8.0000000000000002E-3</v>
      </c>
      <c r="F348" s="124">
        <v>8.0047270001004957E-3</v>
      </c>
      <c r="G348" s="124" t="s">
        <v>2</v>
      </c>
      <c r="H348" s="124" t="s">
        <v>2</v>
      </c>
      <c r="I348" s="124" t="s">
        <v>2</v>
      </c>
      <c r="J348" s="124" t="s">
        <v>2</v>
      </c>
      <c r="K348" s="124" t="s">
        <v>535</v>
      </c>
      <c r="L348" s="124">
        <v>7.9285925324934763E-3</v>
      </c>
      <c r="M348" s="124" t="s">
        <v>2</v>
      </c>
      <c r="N348" s="124" t="s">
        <v>2</v>
      </c>
      <c r="O348" s="124" t="s">
        <v>2</v>
      </c>
      <c r="P348" s="124" t="s">
        <v>2</v>
      </c>
      <c r="Q348" s="124" t="s">
        <v>2</v>
      </c>
      <c r="R348" s="124">
        <v>7.9802139031248595E-3</v>
      </c>
      <c r="S348" s="125" t="s">
        <v>2</v>
      </c>
      <c r="T348" s="12">
        <v>5.9087501256193872E-4</v>
      </c>
      <c r="U348" s="12" t="s">
        <v>2</v>
      </c>
      <c r="V348" s="12" t="s">
        <v>2</v>
      </c>
      <c r="W348" s="12" t="s">
        <v>2</v>
      </c>
      <c r="X348" s="12" t="s">
        <v>2</v>
      </c>
      <c r="Y348" s="12" t="s">
        <v>535</v>
      </c>
      <c r="Z348" s="12">
        <v>8.9259334383154799E-3</v>
      </c>
      <c r="AA348" s="12" t="s">
        <v>2</v>
      </c>
      <c r="AB348" s="12" t="s">
        <v>2</v>
      </c>
      <c r="AC348" s="12" t="s">
        <v>2</v>
      </c>
      <c r="AD348" s="12" t="s">
        <v>2</v>
      </c>
      <c r="AE348" s="12" t="s">
        <v>2</v>
      </c>
      <c r="AF348" s="12">
        <v>2.4732621093925822E-3</v>
      </c>
      <c r="AG348" s="13" t="s">
        <v>2</v>
      </c>
      <c r="AH348" s="12">
        <v>-5.9087501256193872E-4</v>
      </c>
      <c r="AI348" s="12" t="s">
        <v>2</v>
      </c>
      <c r="AJ348" s="12" t="s">
        <v>2</v>
      </c>
      <c r="AK348" s="12" t="s">
        <v>2</v>
      </c>
      <c r="AL348" s="12" t="s">
        <v>2</v>
      </c>
      <c r="AM348" s="12" t="s">
        <v>535</v>
      </c>
      <c r="AN348" s="12">
        <v>8.9259334383154799E-3</v>
      </c>
      <c r="AO348" s="12" t="s">
        <v>2</v>
      </c>
      <c r="AP348" s="12" t="s">
        <v>2</v>
      </c>
      <c r="AQ348" s="12" t="s">
        <v>2</v>
      </c>
      <c r="AR348" s="12" t="s">
        <v>2</v>
      </c>
      <c r="AS348" s="12" t="s">
        <v>2</v>
      </c>
      <c r="AT348" s="12">
        <v>2.4732621093925822E-3</v>
      </c>
      <c r="AU348" s="13" t="s">
        <v>2</v>
      </c>
    </row>
    <row r="349" spans="1:47" x14ac:dyDescent="0.25">
      <c r="A349" s="126">
        <v>16</v>
      </c>
      <c r="B349" s="174">
        <v>53</v>
      </c>
      <c r="C349" s="36" t="s">
        <v>56</v>
      </c>
      <c r="D349" s="104">
        <v>457.98</v>
      </c>
      <c r="E349" s="131">
        <v>0.01</v>
      </c>
      <c r="F349" s="124">
        <v>9.926063660417362E-3</v>
      </c>
      <c r="G349" s="124" t="s">
        <v>2</v>
      </c>
      <c r="H349" s="124" t="s">
        <v>2</v>
      </c>
      <c r="I349" s="124" t="s">
        <v>2</v>
      </c>
      <c r="J349" s="124" t="s">
        <v>2</v>
      </c>
      <c r="K349" s="124" t="s">
        <v>535</v>
      </c>
      <c r="L349" s="124">
        <v>9.8888108545687314E-3</v>
      </c>
      <c r="M349" s="124" t="s">
        <v>2</v>
      </c>
      <c r="N349" s="124" t="s">
        <v>2</v>
      </c>
      <c r="O349" s="124" t="s">
        <v>2</v>
      </c>
      <c r="P349" s="124" t="s">
        <v>2</v>
      </c>
      <c r="Q349" s="124" t="s">
        <v>2</v>
      </c>
      <c r="R349" s="124">
        <v>9.9325033319997477E-3</v>
      </c>
      <c r="S349" s="125" t="s">
        <v>2</v>
      </c>
      <c r="T349" s="12">
        <v>7.3936339582638191E-3</v>
      </c>
      <c r="U349" s="12" t="s">
        <v>2</v>
      </c>
      <c r="V349" s="12" t="s">
        <v>2</v>
      </c>
      <c r="W349" s="12" t="s">
        <v>2</v>
      </c>
      <c r="X349" s="12" t="s">
        <v>2</v>
      </c>
      <c r="Y349" s="12" t="s">
        <v>535</v>
      </c>
      <c r="Z349" s="12">
        <v>1.1118914543126884E-2</v>
      </c>
      <c r="AA349" s="12" t="s">
        <v>2</v>
      </c>
      <c r="AB349" s="12" t="s">
        <v>2</v>
      </c>
      <c r="AC349" s="12" t="s">
        <v>2</v>
      </c>
      <c r="AD349" s="12" t="s">
        <v>2</v>
      </c>
      <c r="AE349" s="12" t="s">
        <v>2</v>
      </c>
      <c r="AF349" s="12">
        <v>6.7496668000252558E-3</v>
      </c>
      <c r="AG349" s="13" t="s">
        <v>2</v>
      </c>
      <c r="AH349" s="12">
        <v>7.3936339582638191E-3</v>
      </c>
      <c r="AI349" s="12" t="s">
        <v>2</v>
      </c>
      <c r="AJ349" s="12" t="s">
        <v>2</v>
      </c>
      <c r="AK349" s="12" t="s">
        <v>2</v>
      </c>
      <c r="AL349" s="12" t="s">
        <v>2</v>
      </c>
      <c r="AM349" s="12" t="s">
        <v>535</v>
      </c>
      <c r="AN349" s="12">
        <v>1.1118914543126884E-2</v>
      </c>
      <c r="AO349" s="12" t="s">
        <v>2</v>
      </c>
      <c r="AP349" s="12" t="s">
        <v>2</v>
      </c>
      <c r="AQ349" s="12" t="s">
        <v>2</v>
      </c>
      <c r="AR349" s="12" t="s">
        <v>2</v>
      </c>
      <c r="AS349" s="12" t="s">
        <v>2</v>
      </c>
      <c r="AT349" s="12">
        <v>6.7496668000252558E-3</v>
      </c>
      <c r="AU349" s="13" t="s">
        <v>2</v>
      </c>
    </row>
    <row r="350" spans="1:47" x14ac:dyDescent="0.25">
      <c r="A350" s="126">
        <v>16</v>
      </c>
      <c r="B350" s="174">
        <v>53</v>
      </c>
      <c r="C350" s="36" t="s">
        <v>56</v>
      </c>
      <c r="D350" s="104">
        <v>462.64</v>
      </c>
      <c r="E350" s="131">
        <v>1.2E-2</v>
      </c>
      <c r="F350" s="124">
        <v>1.2054443363610372E-2</v>
      </c>
      <c r="G350" s="124" t="s">
        <v>2</v>
      </c>
      <c r="H350" s="124" t="s">
        <v>2</v>
      </c>
      <c r="I350" s="124" t="s">
        <v>2</v>
      </c>
      <c r="J350" s="124" t="s">
        <v>2</v>
      </c>
      <c r="K350" s="124" t="s">
        <v>535</v>
      </c>
      <c r="L350" s="124">
        <v>1.2083381972415297E-2</v>
      </c>
      <c r="M350" s="124" t="s">
        <v>2</v>
      </c>
      <c r="N350" s="124" t="s">
        <v>2</v>
      </c>
      <c r="O350" s="124" t="s">
        <v>2</v>
      </c>
      <c r="P350" s="124" t="s">
        <v>2</v>
      </c>
      <c r="Q350" s="124" t="s">
        <v>2</v>
      </c>
      <c r="R350" s="124">
        <v>1.2115914898884301E-2</v>
      </c>
      <c r="S350" s="125" t="s">
        <v>2</v>
      </c>
      <c r="T350" s="12">
        <v>4.536946967531018E-3</v>
      </c>
      <c r="U350" s="12" t="s">
        <v>2</v>
      </c>
      <c r="V350" s="12" t="s">
        <v>2</v>
      </c>
      <c r="W350" s="12" t="s">
        <v>2</v>
      </c>
      <c r="X350" s="12" t="s">
        <v>2</v>
      </c>
      <c r="Y350" s="12" t="s">
        <v>535</v>
      </c>
      <c r="Z350" s="12">
        <v>6.9484977012746899E-3</v>
      </c>
      <c r="AA350" s="12" t="s">
        <v>2</v>
      </c>
      <c r="AB350" s="12" t="s">
        <v>2</v>
      </c>
      <c r="AC350" s="12" t="s">
        <v>2</v>
      </c>
      <c r="AD350" s="12" t="s">
        <v>2</v>
      </c>
      <c r="AE350" s="12" t="s">
        <v>2</v>
      </c>
      <c r="AF350" s="12">
        <v>9.6595749070250234E-3</v>
      </c>
      <c r="AG350" s="13" t="s">
        <v>2</v>
      </c>
      <c r="AH350" s="12">
        <v>-4.536946967531018E-3</v>
      </c>
      <c r="AI350" s="12" t="s">
        <v>2</v>
      </c>
      <c r="AJ350" s="12" t="s">
        <v>2</v>
      </c>
      <c r="AK350" s="12" t="s">
        <v>2</v>
      </c>
      <c r="AL350" s="12" t="s">
        <v>2</v>
      </c>
      <c r="AM350" s="12" t="s">
        <v>535</v>
      </c>
      <c r="AN350" s="12">
        <v>-6.9484977012746899E-3</v>
      </c>
      <c r="AO350" s="12" t="s">
        <v>2</v>
      </c>
      <c r="AP350" s="12" t="s">
        <v>2</v>
      </c>
      <c r="AQ350" s="12" t="s">
        <v>2</v>
      </c>
      <c r="AR350" s="12" t="s">
        <v>2</v>
      </c>
      <c r="AS350" s="12" t="s">
        <v>2</v>
      </c>
      <c r="AT350" s="12">
        <v>-9.6595749070250234E-3</v>
      </c>
      <c r="AU350" s="13" t="s">
        <v>2</v>
      </c>
    </row>
    <row r="351" spans="1:47" ht="15.75" thickBot="1" x14ac:dyDescent="0.3">
      <c r="A351" s="241">
        <v>16</v>
      </c>
      <c r="B351" s="250">
        <v>53</v>
      </c>
      <c r="C351" s="63" t="s">
        <v>56</v>
      </c>
      <c r="D351" s="106">
        <v>468.07</v>
      </c>
      <c r="E351" s="133">
        <v>1.4999999999999999E-2</v>
      </c>
      <c r="F351" s="127">
        <v>1.5001173513954373E-2</v>
      </c>
      <c r="G351" s="127" t="s">
        <v>2</v>
      </c>
      <c r="H351" s="127" t="s">
        <v>2</v>
      </c>
      <c r="I351" s="127" t="s">
        <v>2</v>
      </c>
      <c r="J351" s="127" t="s">
        <v>2</v>
      </c>
      <c r="K351" s="127">
        <v>1.2362062032017741E-2</v>
      </c>
      <c r="L351" s="127">
        <v>1.5157785764783577E-2</v>
      </c>
      <c r="M351" s="127" t="s">
        <v>2</v>
      </c>
      <c r="N351" s="127" t="s">
        <v>2</v>
      </c>
      <c r="O351" s="127" t="s">
        <v>2</v>
      </c>
      <c r="P351" s="127" t="s">
        <v>2</v>
      </c>
      <c r="Q351" s="127" t="s">
        <v>2</v>
      </c>
      <c r="R351" s="127">
        <v>1.5171474885259668E-2</v>
      </c>
      <c r="S351" s="128" t="s">
        <v>2</v>
      </c>
      <c r="T351" s="15">
        <v>7.8234263624933173E-5</v>
      </c>
      <c r="U351" s="15" t="s">
        <v>2</v>
      </c>
      <c r="V351" s="15" t="s">
        <v>2</v>
      </c>
      <c r="W351" s="15" t="s">
        <v>2</v>
      </c>
      <c r="X351" s="15" t="s">
        <v>2</v>
      </c>
      <c r="Y351" s="15">
        <v>0.17586253119881723</v>
      </c>
      <c r="Z351" s="15">
        <v>1.0519050985571821E-2</v>
      </c>
      <c r="AA351" s="15" t="s">
        <v>2</v>
      </c>
      <c r="AB351" s="15" t="s">
        <v>2</v>
      </c>
      <c r="AC351" s="15" t="s">
        <v>2</v>
      </c>
      <c r="AD351" s="15" t="s">
        <v>2</v>
      </c>
      <c r="AE351" s="15" t="s">
        <v>2</v>
      </c>
      <c r="AF351" s="15">
        <v>1.1431659017311266E-2</v>
      </c>
      <c r="AG351" s="16" t="s">
        <v>2</v>
      </c>
      <c r="AH351" s="15">
        <v>-7.8234263624933173E-5</v>
      </c>
      <c r="AI351" s="15" t="s">
        <v>2</v>
      </c>
      <c r="AJ351" s="15" t="s">
        <v>2</v>
      </c>
      <c r="AK351" s="15" t="s">
        <v>2</v>
      </c>
      <c r="AL351" s="15" t="s">
        <v>2</v>
      </c>
      <c r="AM351" s="15">
        <v>0.17586253119881723</v>
      </c>
      <c r="AN351" s="15">
        <v>-1.0519050985571821E-2</v>
      </c>
      <c r="AO351" s="15" t="s">
        <v>2</v>
      </c>
      <c r="AP351" s="15" t="s">
        <v>2</v>
      </c>
      <c r="AQ351" s="15" t="s">
        <v>2</v>
      </c>
      <c r="AR351" s="15" t="s">
        <v>2</v>
      </c>
      <c r="AS351" s="15" t="s">
        <v>2</v>
      </c>
      <c r="AT351" s="15">
        <v>-1.1431659017311266E-2</v>
      </c>
      <c r="AU351" s="16" t="s">
        <v>2</v>
      </c>
    </row>
  </sheetData>
  <mergeCells count="11">
    <mergeCell ref="AT2:AU2"/>
    <mergeCell ref="AW2:AY4"/>
    <mergeCell ref="A1:E2"/>
    <mergeCell ref="F1:S1"/>
    <mergeCell ref="T1:AG1"/>
    <mergeCell ref="AH1:AU1"/>
    <mergeCell ref="F2:Q2"/>
    <mergeCell ref="R2:S2"/>
    <mergeCell ref="T2:AE2"/>
    <mergeCell ref="AF2:AG2"/>
    <mergeCell ref="AH2:AR2"/>
  </mergeCells>
  <hyperlinks>
    <hyperlink ref="AW2:AX4" location="Menu!A1" display="&lt;&lt; Main Menu" xr:uid="{00000000-0004-0000-1200-000000000000}"/>
    <hyperlink ref="AW8:AY11" location="Fluxograms!A1" display="&lt;&lt; &quot;Fluxograms&quot; worksheet" xr:uid="{00000000-0004-0000-1200-000001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F3:N35"/>
  <sheetViews>
    <sheetView zoomScaleNormal="100" workbookViewId="0"/>
  </sheetViews>
  <sheetFormatPr defaultColWidth="9.140625" defaultRowHeight="15" x14ac:dyDescent="0.25"/>
  <cols>
    <col min="1" max="5" width="9.140625" style="1"/>
    <col min="6" max="6" width="3.7109375" style="1" customWidth="1"/>
    <col min="7" max="7" width="7.42578125" style="1" customWidth="1"/>
    <col min="8" max="10" width="9.140625" style="1"/>
    <col min="11" max="11" width="17.42578125" style="1" customWidth="1"/>
    <col min="12" max="12" width="11" style="1" customWidth="1"/>
    <col min="13" max="13" width="10.85546875" style="1" customWidth="1"/>
    <col min="14" max="14" width="8.7109375" style="1" customWidth="1"/>
    <col min="15" max="16384" width="9.140625" style="1"/>
  </cols>
  <sheetData>
    <row r="3" spans="6:14" ht="15.75" customHeight="1" thickBot="1" x14ac:dyDescent="0.3"/>
    <row r="4" spans="6:14" ht="15" customHeight="1" x14ac:dyDescent="0.25">
      <c r="F4" s="2"/>
      <c r="G4" s="3"/>
      <c r="H4" s="301" t="s">
        <v>0</v>
      </c>
      <c r="I4" s="301"/>
      <c r="J4" s="301"/>
      <c r="K4" s="301"/>
      <c r="L4" s="301"/>
      <c r="M4" s="3"/>
      <c r="N4" s="4"/>
    </row>
    <row r="5" spans="6:14" ht="15" customHeight="1" x14ac:dyDescent="0.25">
      <c r="F5" s="22"/>
      <c r="G5" s="23"/>
      <c r="H5" s="302"/>
      <c r="I5" s="302"/>
      <c r="J5" s="302"/>
      <c r="K5" s="302"/>
      <c r="L5" s="302"/>
      <c r="M5" s="23"/>
      <c r="N5" s="24"/>
    </row>
    <row r="6" spans="6:14" x14ac:dyDescent="0.25">
      <c r="F6" s="22"/>
      <c r="G6" s="23"/>
      <c r="H6" s="302"/>
      <c r="I6" s="302"/>
      <c r="J6" s="302"/>
      <c r="K6" s="302"/>
      <c r="L6" s="302"/>
      <c r="M6" s="23"/>
      <c r="N6" s="24"/>
    </row>
    <row r="7" spans="6:14" x14ac:dyDescent="0.25">
      <c r="F7" s="22"/>
      <c r="G7" s="23"/>
      <c r="H7" s="302"/>
      <c r="I7" s="302"/>
      <c r="J7" s="302"/>
      <c r="K7" s="302"/>
      <c r="L7" s="302"/>
      <c r="M7" s="23"/>
      <c r="N7" s="24"/>
    </row>
    <row r="8" spans="6:14" ht="15.75" x14ac:dyDescent="0.25">
      <c r="F8" s="25"/>
      <c r="G8" s="23"/>
      <c r="H8" s="23"/>
      <c r="I8" s="23"/>
      <c r="J8" s="23"/>
      <c r="K8" s="23"/>
      <c r="L8" s="23"/>
      <c r="M8" s="23"/>
      <c r="N8" s="24"/>
    </row>
    <row r="9" spans="6:14" ht="19.5" customHeight="1" x14ac:dyDescent="0.3">
      <c r="F9" s="303" t="s">
        <v>621</v>
      </c>
      <c r="G9" s="304"/>
      <c r="H9" s="304"/>
      <c r="I9" s="304"/>
      <c r="J9" s="304"/>
      <c r="K9" s="304"/>
      <c r="L9" s="304"/>
      <c r="M9" s="304"/>
      <c r="N9" s="305"/>
    </row>
    <row r="10" spans="6:14" ht="19.5" customHeight="1" x14ac:dyDescent="0.3">
      <c r="F10" s="45"/>
      <c r="G10" s="46"/>
      <c r="H10" s="46"/>
      <c r="I10" s="46"/>
      <c r="J10" s="46"/>
      <c r="K10" s="46"/>
      <c r="L10" s="46"/>
      <c r="M10" s="46"/>
      <c r="N10" s="47"/>
    </row>
    <row r="11" spans="6:14" ht="18.75" x14ac:dyDescent="0.3">
      <c r="F11" s="33">
        <v>1</v>
      </c>
      <c r="G11" s="27" t="s">
        <v>493</v>
      </c>
      <c r="H11" s="27"/>
      <c r="I11" s="23"/>
      <c r="J11" s="23"/>
      <c r="K11" s="23"/>
      <c r="L11" s="23"/>
      <c r="M11" s="23"/>
      <c r="N11" s="24"/>
    </row>
    <row r="12" spans="6:14" ht="18.75" x14ac:dyDescent="0.3">
      <c r="F12" s="92">
        <v>2</v>
      </c>
      <c r="G12" s="27" t="s">
        <v>298</v>
      </c>
      <c r="H12" s="27"/>
      <c r="I12" s="23"/>
      <c r="J12" s="23"/>
      <c r="K12" s="23"/>
      <c r="L12" s="23"/>
      <c r="M12" s="23"/>
      <c r="N12" s="24"/>
    </row>
    <row r="13" spans="6:14" ht="18.75" x14ac:dyDescent="0.3">
      <c r="F13" s="92"/>
      <c r="G13" s="30" t="s">
        <v>286</v>
      </c>
      <c r="H13" s="31" t="s">
        <v>494</v>
      </c>
      <c r="I13" s="32"/>
      <c r="J13" s="32"/>
      <c r="K13" s="23"/>
      <c r="L13" s="23"/>
      <c r="M13" s="23"/>
      <c r="N13" s="24"/>
    </row>
    <row r="14" spans="6:14" ht="18.75" x14ac:dyDescent="0.3">
      <c r="F14" s="92"/>
      <c r="G14" s="30" t="s">
        <v>287</v>
      </c>
      <c r="H14" s="31" t="s">
        <v>495</v>
      </c>
      <c r="I14" s="32"/>
      <c r="J14" s="32"/>
      <c r="K14" s="23"/>
      <c r="L14" s="23"/>
      <c r="M14" s="23"/>
      <c r="N14" s="24"/>
    </row>
    <row r="15" spans="6:14" ht="18.75" x14ac:dyDescent="0.3">
      <c r="F15" s="92"/>
      <c r="G15" s="30" t="s">
        <v>288</v>
      </c>
      <c r="H15" s="31" t="s">
        <v>496</v>
      </c>
      <c r="I15" s="32"/>
      <c r="J15" s="32"/>
      <c r="K15" s="23"/>
      <c r="L15" s="23"/>
      <c r="M15" s="23"/>
      <c r="N15" s="24"/>
    </row>
    <row r="16" spans="6:14" ht="18.75" x14ac:dyDescent="0.3">
      <c r="F16" s="92">
        <v>3</v>
      </c>
      <c r="G16" s="27" t="s">
        <v>291</v>
      </c>
      <c r="H16" s="27"/>
      <c r="I16" s="28"/>
      <c r="J16" s="32"/>
      <c r="K16" s="23"/>
      <c r="L16" s="23"/>
      <c r="M16" s="23"/>
      <c r="N16" s="24"/>
    </row>
    <row r="17" spans="6:14" ht="18.75" x14ac:dyDescent="0.3">
      <c r="F17" s="26"/>
      <c r="G17" s="30" t="s">
        <v>292</v>
      </c>
      <c r="H17" s="31" t="s">
        <v>497</v>
      </c>
      <c r="I17" s="32"/>
      <c r="J17" s="32"/>
      <c r="K17" s="23"/>
      <c r="L17" s="23"/>
      <c r="M17" s="23"/>
      <c r="N17" s="24"/>
    </row>
    <row r="18" spans="6:14" ht="18.75" x14ac:dyDescent="0.3">
      <c r="F18" s="26"/>
      <c r="G18" s="30" t="s">
        <v>293</v>
      </c>
      <c r="H18" s="31" t="s">
        <v>498</v>
      </c>
      <c r="I18" s="32"/>
      <c r="J18" s="32"/>
      <c r="K18" s="23"/>
      <c r="L18" s="23"/>
      <c r="M18" s="23"/>
      <c r="N18" s="24"/>
    </row>
    <row r="19" spans="6:14" ht="18.75" x14ac:dyDescent="0.3">
      <c r="F19" s="26"/>
      <c r="G19" s="30" t="s">
        <v>295</v>
      </c>
      <c r="H19" s="31" t="s">
        <v>499</v>
      </c>
      <c r="I19" s="32"/>
      <c r="J19" s="32"/>
      <c r="K19" s="23"/>
      <c r="L19" s="23"/>
      <c r="M19" s="23"/>
      <c r="N19" s="24"/>
    </row>
    <row r="20" spans="6:14" ht="18.75" x14ac:dyDescent="0.3">
      <c r="F20" s="26"/>
      <c r="G20" s="30" t="s">
        <v>294</v>
      </c>
      <c r="H20" s="31" t="s">
        <v>500</v>
      </c>
      <c r="I20" s="32"/>
      <c r="J20" s="32"/>
      <c r="K20" s="23"/>
      <c r="L20" s="23"/>
      <c r="M20" s="23"/>
      <c r="N20" s="24"/>
    </row>
    <row r="21" spans="6:14" ht="18.75" x14ac:dyDescent="0.3">
      <c r="F21" s="26"/>
      <c r="G21" s="30" t="s">
        <v>296</v>
      </c>
      <c r="H21" s="31" t="s">
        <v>495</v>
      </c>
      <c r="I21" s="32"/>
      <c r="J21" s="32"/>
      <c r="K21" s="23"/>
      <c r="L21" s="23"/>
      <c r="M21" s="23"/>
      <c r="N21" s="24"/>
    </row>
    <row r="22" spans="6:14" ht="18.75" x14ac:dyDescent="0.3">
      <c r="F22" s="26"/>
      <c r="G22" s="30" t="s">
        <v>297</v>
      </c>
      <c r="H22" s="31" t="s">
        <v>496</v>
      </c>
      <c r="I22" s="32"/>
      <c r="J22" s="32"/>
      <c r="K22" s="23"/>
      <c r="L22" s="23"/>
      <c r="M22" s="23"/>
      <c r="N22" s="24"/>
    </row>
    <row r="23" spans="6:14" ht="18.75" x14ac:dyDescent="0.3">
      <c r="F23" s="92">
        <v>4</v>
      </c>
      <c r="G23" s="27" t="s">
        <v>326</v>
      </c>
      <c r="H23" s="27"/>
      <c r="I23" s="28"/>
      <c r="J23" s="28"/>
      <c r="K23" s="28"/>
      <c r="L23" s="23"/>
      <c r="M23" s="23"/>
      <c r="N23" s="41"/>
    </row>
    <row r="24" spans="6:14" ht="18.75" x14ac:dyDescent="0.3">
      <c r="F24" s="29"/>
      <c r="G24" s="30" t="s">
        <v>299</v>
      </c>
      <c r="H24" s="31" t="s">
        <v>497</v>
      </c>
      <c r="I24" s="32"/>
      <c r="J24" s="32"/>
      <c r="K24" s="32"/>
      <c r="L24" s="32"/>
      <c r="M24" s="32"/>
      <c r="N24" s="24"/>
    </row>
    <row r="25" spans="6:14" ht="18.75" x14ac:dyDescent="0.3">
      <c r="F25" s="29"/>
      <c r="G25" s="30" t="s">
        <v>300</v>
      </c>
      <c r="H25" s="31" t="s">
        <v>501</v>
      </c>
      <c r="I25" s="32"/>
      <c r="J25" s="32"/>
      <c r="K25" s="32"/>
      <c r="L25" s="32"/>
      <c r="M25" s="32"/>
      <c r="N25" s="24"/>
    </row>
    <row r="26" spans="6:14" ht="18.75" x14ac:dyDescent="0.3">
      <c r="F26" s="29"/>
      <c r="G26" s="30" t="s">
        <v>301</v>
      </c>
      <c r="H26" s="31" t="s">
        <v>502</v>
      </c>
      <c r="I26" s="32"/>
      <c r="J26" s="32"/>
      <c r="K26" s="32"/>
      <c r="L26" s="32"/>
      <c r="M26" s="32"/>
      <c r="N26" s="24"/>
    </row>
    <row r="27" spans="6:14" ht="18.75" x14ac:dyDescent="0.3">
      <c r="F27" s="29"/>
      <c r="G27" s="30" t="s">
        <v>302</v>
      </c>
      <c r="H27" s="31" t="s">
        <v>503</v>
      </c>
      <c r="I27" s="32"/>
      <c r="J27" s="32"/>
      <c r="K27" s="32"/>
      <c r="L27" s="32"/>
      <c r="M27" s="32"/>
      <c r="N27" s="24"/>
    </row>
    <row r="28" spans="6:14" ht="18.75" x14ac:dyDescent="0.3">
      <c r="F28" s="92">
        <v>5</v>
      </c>
      <c r="G28" s="27" t="s">
        <v>462</v>
      </c>
      <c r="H28" s="27"/>
      <c r="I28" s="28"/>
      <c r="J28" s="28"/>
      <c r="K28" s="28"/>
      <c r="L28" s="32"/>
      <c r="M28" s="32"/>
      <c r="N28" s="24"/>
    </row>
    <row r="29" spans="6:14" ht="18.75" x14ac:dyDescent="0.3">
      <c r="F29" s="92"/>
      <c r="G29" s="30" t="s">
        <v>467</v>
      </c>
      <c r="H29" s="31" t="s">
        <v>463</v>
      </c>
      <c r="I29" s="28"/>
      <c r="J29" s="28"/>
      <c r="K29" s="28"/>
      <c r="L29" s="32"/>
      <c r="M29" s="32"/>
      <c r="N29" s="24"/>
    </row>
    <row r="30" spans="6:14" ht="18.75" x14ac:dyDescent="0.3">
      <c r="F30" s="92"/>
      <c r="G30" s="30" t="s">
        <v>466</v>
      </c>
      <c r="H30" s="31" t="s">
        <v>464</v>
      </c>
      <c r="I30" s="28"/>
      <c r="J30" s="28"/>
      <c r="K30" s="28"/>
      <c r="L30" s="32"/>
      <c r="M30" s="32"/>
      <c r="N30" s="24"/>
    </row>
    <row r="31" spans="6:14" ht="18.75" x14ac:dyDescent="0.3">
      <c r="F31" s="29"/>
      <c r="G31" s="30" t="s">
        <v>465</v>
      </c>
      <c r="H31" s="31" t="s">
        <v>469</v>
      </c>
      <c r="I31" s="32"/>
      <c r="J31" s="32"/>
      <c r="K31" s="32"/>
      <c r="L31" s="32"/>
      <c r="M31" s="32"/>
      <c r="N31" s="24"/>
    </row>
    <row r="32" spans="6:14" ht="18.75" x14ac:dyDescent="0.3">
      <c r="F32" s="29"/>
      <c r="G32" s="30" t="s">
        <v>468</v>
      </c>
      <c r="H32" s="31" t="s">
        <v>470</v>
      </c>
      <c r="I32" s="32"/>
      <c r="J32" s="32"/>
      <c r="K32" s="32"/>
      <c r="L32" s="32"/>
      <c r="M32" s="32"/>
      <c r="N32" s="24"/>
    </row>
    <row r="33" spans="6:14" ht="18" customHeight="1" x14ac:dyDescent="0.3">
      <c r="F33" s="269">
        <v>6</v>
      </c>
      <c r="G33" s="27" t="s">
        <v>327</v>
      </c>
      <c r="H33" s="27"/>
      <c r="I33" s="28"/>
      <c r="J33" s="28"/>
      <c r="K33" s="28"/>
      <c r="L33" s="23"/>
      <c r="M33" s="23"/>
      <c r="N33" s="24"/>
    </row>
    <row r="34" spans="6:14" ht="18" customHeight="1" x14ac:dyDescent="0.3">
      <c r="F34" s="26"/>
      <c r="G34" s="27"/>
      <c r="H34" s="27"/>
      <c r="I34" s="28"/>
      <c r="J34" s="28"/>
      <c r="K34" s="28"/>
      <c r="L34" s="23"/>
      <c r="M34" s="23"/>
      <c r="N34" s="24"/>
    </row>
    <row r="35" spans="6:14" ht="19.5" thickBot="1" x14ac:dyDescent="0.35">
      <c r="F35" s="5"/>
      <c r="G35" s="6"/>
      <c r="H35" s="306" t="s">
        <v>289</v>
      </c>
      <c r="I35" s="306"/>
      <c r="J35" s="306"/>
      <c r="K35" s="306"/>
      <c r="L35" s="306"/>
      <c r="M35" s="6"/>
      <c r="N35" s="7"/>
    </row>
  </sheetData>
  <mergeCells count="3">
    <mergeCell ref="H4:L7"/>
    <mergeCell ref="F9:N9"/>
    <mergeCell ref="H35:L35"/>
  </mergeCells>
  <hyperlinks>
    <hyperlink ref="H35:L35" location="About!A1" display="GO BACK TO THE INITIAL PAGE" xr:uid="{00000000-0004-0000-0100-000000000000}"/>
    <hyperlink ref="G26" location="Pc_Pacotes!A1" display="2.3" xr:uid="{00000000-0004-0000-0100-000001000000}"/>
    <hyperlink ref="F11" location="Compostos_Registrados!A1" display="Compostos_Registrados!A1" xr:uid="{00000000-0004-0000-0100-000002000000}"/>
    <hyperlink ref="G25" location="Tc_Pacotes!A1" display="2.2" xr:uid="{00000000-0004-0000-0100-000003000000}"/>
    <hyperlink ref="G27" location="Omega_Pacotes!A1" display="2.4" xr:uid="{00000000-0004-0000-0100-000004000000}"/>
    <hyperlink ref="G13" location="Tb_Dados!A1" display="2.1" xr:uid="{00000000-0004-0000-0100-000005000000}"/>
    <hyperlink ref="G14" location="Pvap_Dados!A1" display="2.2" xr:uid="{00000000-0004-0000-0100-000006000000}"/>
    <hyperlink ref="G15" location="DeltaHv_Dados!A1" display="2.3" xr:uid="{00000000-0004-0000-0100-000007000000}"/>
    <hyperlink ref="G24" location="Tb_Pacotes!A1" display="2.1" xr:uid="{00000000-0004-0000-0100-000008000000}"/>
    <hyperlink ref="G19" location="Pc_Resultados!A1" display="3.3" xr:uid="{00000000-0004-0000-0100-000009000000}"/>
    <hyperlink ref="G18" location="Tc_Resultados!A1" display="3.2" xr:uid="{00000000-0004-0000-0100-00000A000000}"/>
    <hyperlink ref="G20" location="Omega_Resultados!A1" display="3.4" xr:uid="{00000000-0004-0000-0100-00000B000000}"/>
    <hyperlink ref="G21" location="Pvap_Resultados!A1" display="3.5" xr:uid="{00000000-0004-0000-0100-00000C000000}"/>
    <hyperlink ref="G22" location="DeltaHv_Resultados!A1" display="3.6" xr:uid="{00000000-0004-0000-0100-00000D000000}"/>
    <hyperlink ref="G17" location="Tb_Resultados!A1" display="3.1" xr:uid="{00000000-0004-0000-0100-00000E000000}"/>
    <hyperlink ref="G31" location="Pvap_Correl!A1" display="5.3" xr:uid="{00000000-0004-0000-0100-00000F000000}"/>
    <hyperlink ref="G30" location="Parametros_Wagner!A1" display="5.2" xr:uid="{00000000-0004-0000-0100-000010000000}"/>
    <hyperlink ref="G29" location="Parametros_Antoine!A1" display="5.1" xr:uid="{00000000-0004-0000-0100-000011000000}"/>
    <hyperlink ref="G32" location="DeltaHv_Correl!A1" display="5.4" xr:uid="{00000000-0004-0000-0100-000012000000}"/>
    <hyperlink ref="F33" location="Referências!A1" display="Referências!A1" xr:uid="{00000000-0004-0000-0100-000013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Y136"/>
  <sheetViews>
    <sheetView zoomScale="85" zoomScaleNormal="85" workbookViewId="0">
      <selection sqref="A1:E2"/>
    </sheetView>
  </sheetViews>
  <sheetFormatPr defaultRowHeight="15" x14ac:dyDescent="0.25"/>
  <cols>
    <col min="1" max="1" width="12.140625" style="176" bestFit="1" customWidth="1"/>
    <col min="2" max="2" width="11.5703125" style="176" bestFit="1" customWidth="1"/>
    <col min="3" max="3" width="8.85546875" style="176" bestFit="1" customWidth="1"/>
    <col min="4" max="4" width="6.7109375" style="176" bestFit="1" customWidth="1"/>
    <col min="5" max="5" width="18.28515625" style="176" bestFit="1" customWidth="1"/>
    <col min="6" max="7" width="5.7109375" style="176" bestFit="1" customWidth="1"/>
    <col min="8" max="8" width="5.28515625" style="176" bestFit="1" customWidth="1"/>
    <col min="9" max="10" width="5.7109375" style="176" bestFit="1" customWidth="1"/>
    <col min="11" max="11" width="6.7109375" style="176" bestFit="1" customWidth="1"/>
    <col min="12" max="12" width="5.7109375" style="176" bestFit="1" customWidth="1"/>
    <col min="13" max="13" width="3.7109375" style="176" bestFit="1" customWidth="1"/>
    <col min="14" max="14" width="5" style="176" customWidth="1"/>
    <col min="15" max="15" width="5.7109375" style="176" bestFit="1" customWidth="1"/>
    <col min="16" max="16" width="3.5703125" style="176" bestFit="1" customWidth="1"/>
    <col min="17" max="17" width="4.140625" style="176" bestFit="1" customWidth="1"/>
    <col min="18" max="18" width="5.7109375" style="176" bestFit="1" customWidth="1"/>
    <col min="19" max="19" width="3.5703125" style="176" bestFit="1" customWidth="1"/>
    <col min="20" max="20" width="7" style="176" bestFit="1" customWidth="1"/>
    <col min="21" max="21" width="6" style="176" bestFit="1" customWidth="1"/>
    <col min="22" max="22" width="5.28515625" style="176" bestFit="1" customWidth="1"/>
    <col min="23" max="25" width="6" style="176" bestFit="1" customWidth="1"/>
    <col min="26" max="26" width="7" style="176" bestFit="1" customWidth="1"/>
    <col min="27" max="27" width="3.7109375" style="176" bestFit="1" customWidth="1"/>
    <col min="28" max="28" width="5" style="176" customWidth="1"/>
    <col min="29" max="29" width="6" style="176" bestFit="1" customWidth="1"/>
    <col min="30" max="30" width="3.5703125" style="176" bestFit="1" customWidth="1"/>
    <col min="31" max="31" width="4.140625" style="176" bestFit="1" customWidth="1"/>
    <col min="32" max="32" width="7" style="176" bestFit="1" customWidth="1"/>
    <col min="33" max="33" width="3.5703125" style="176" bestFit="1" customWidth="1"/>
    <col min="34" max="34" width="7" style="176" bestFit="1" customWidth="1"/>
    <col min="35" max="35" width="6.5703125" style="176" bestFit="1" customWidth="1"/>
    <col min="36" max="36" width="5.28515625" style="176" bestFit="1" customWidth="1"/>
    <col min="37" max="37" width="6" style="176" bestFit="1" customWidth="1"/>
    <col min="38" max="39" width="6.5703125" style="176" bestFit="1" customWidth="1"/>
    <col min="40" max="40" width="7" style="176" bestFit="1" customWidth="1"/>
    <col min="41" max="41" width="3.7109375" style="176" bestFit="1" customWidth="1"/>
    <col min="42" max="42" width="5" style="176" customWidth="1"/>
    <col min="43" max="43" width="6.5703125" style="176" bestFit="1" customWidth="1"/>
    <col min="44" max="44" width="3.5703125" style="176" bestFit="1" customWidth="1"/>
    <col min="45" max="45" width="4.140625" style="176" bestFit="1" customWidth="1"/>
    <col min="46" max="46" width="7" style="176" bestFit="1" customWidth="1"/>
    <col min="47" max="47" width="3.5703125" style="176" bestFit="1" customWidth="1"/>
    <col min="48" max="48" width="9.140625" style="1"/>
    <col min="49" max="49" width="7.85546875" style="19" customWidth="1"/>
    <col min="50" max="50" width="8.28515625" style="19" customWidth="1"/>
    <col min="51" max="51" width="9.42578125" style="19" customWidth="1"/>
    <col min="52" max="16384" width="9.140625" style="1"/>
  </cols>
  <sheetData>
    <row r="1" spans="1:51" ht="15" customHeight="1" thickBot="1" x14ac:dyDescent="0.3">
      <c r="A1" s="347" t="s">
        <v>310</v>
      </c>
      <c r="B1" s="348"/>
      <c r="C1" s="348"/>
      <c r="D1" s="348"/>
      <c r="E1" s="363"/>
      <c r="F1" s="352" t="s">
        <v>541</v>
      </c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3"/>
      <c r="T1" s="352" t="s">
        <v>309</v>
      </c>
      <c r="U1" s="352"/>
      <c r="V1" s="352"/>
      <c r="W1" s="352"/>
      <c r="X1" s="352"/>
      <c r="Y1" s="352"/>
      <c r="Z1" s="352"/>
      <c r="AA1" s="352"/>
      <c r="AB1" s="352"/>
      <c r="AC1" s="352"/>
      <c r="AD1" s="352"/>
      <c r="AE1" s="352"/>
      <c r="AF1" s="352"/>
      <c r="AG1" s="353"/>
      <c r="AH1" s="352" t="s">
        <v>308</v>
      </c>
      <c r="AI1" s="352"/>
      <c r="AJ1" s="352"/>
      <c r="AK1" s="352"/>
      <c r="AL1" s="352"/>
      <c r="AM1" s="352"/>
      <c r="AN1" s="352"/>
      <c r="AO1" s="352"/>
      <c r="AP1" s="352"/>
      <c r="AQ1" s="352"/>
      <c r="AR1" s="352"/>
      <c r="AS1" s="352"/>
      <c r="AT1" s="352"/>
      <c r="AU1" s="353"/>
      <c r="AW1" s="18"/>
      <c r="AX1" s="18"/>
      <c r="AY1" s="18"/>
    </row>
    <row r="2" spans="1:51" ht="15" customHeight="1" x14ac:dyDescent="0.25">
      <c r="A2" s="349"/>
      <c r="B2" s="350"/>
      <c r="C2" s="350"/>
      <c r="D2" s="350"/>
      <c r="E2" s="364"/>
      <c r="F2" s="355" t="s">
        <v>522</v>
      </c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404" t="s">
        <v>523</v>
      </c>
      <c r="S2" s="405"/>
      <c r="T2" s="406" t="s">
        <v>522</v>
      </c>
      <c r="U2" s="406"/>
      <c r="V2" s="406"/>
      <c r="W2" s="406"/>
      <c r="X2" s="406"/>
      <c r="Y2" s="406"/>
      <c r="Z2" s="406"/>
      <c r="AA2" s="406"/>
      <c r="AB2" s="406"/>
      <c r="AC2" s="406"/>
      <c r="AD2" s="406"/>
      <c r="AE2" s="406"/>
      <c r="AF2" s="407" t="s">
        <v>523</v>
      </c>
      <c r="AG2" s="408"/>
      <c r="AH2" s="361" t="s">
        <v>522</v>
      </c>
      <c r="AI2" s="361"/>
      <c r="AJ2" s="361"/>
      <c r="AK2" s="361"/>
      <c r="AL2" s="361"/>
      <c r="AM2" s="361"/>
      <c r="AN2" s="361"/>
      <c r="AO2" s="361"/>
      <c r="AP2" s="361"/>
      <c r="AQ2" s="361"/>
      <c r="AR2" s="361"/>
      <c r="AS2" s="117"/>
      <c r="AT2" s="402" t="s">
        <v>523</v>
      </c>
      <c r="AU2" s="403"/>
      <c r="AW2" s="307" t="s">
        <v>290</v>
      </c>
      <c r="AX2" s="308"/>
      <c r="AY2" s="309"/>
    </row>
    <row r="3" spans="1:51" ht="15.75" customHeight="1" x14ac:dyDescent="0.25">
      <c r="A3" s="239" t="s">
        <v>328</v>
      </c>
      <c r="B3" s="143" t="s">
        <v>329</v>
      </c>
      <c r="C3" s="143" t="s">
        <v>226</v>
      </c>
      <c r="D3" s="143" t="s">
        <v>314</v>
      </c>
      <c r="E3" s="240" t="s">
        <v>450</v>
      </c>
      <c r="F3" s="177" t="s">
        <v>538</v>
      </c>
      <c r="G3" s="177" t="s">
        <v>524</v>
      </c>
      <c r="H3" s="177" t="s">
        <v>525</v>
      </c>
      <c r="I3" s="177" t="s">
        <v>526</v>
      </c>
      <c r="J3" s="177" t="s">
        <v>527</v>
      </c>
      <c r="K3" s="177" t="s">
        <v>528</v>
      </c>
      <c r="L3" s="177" t="s">
        <v>529</v>
      </c>
      <c r="M3" s="177" t="s">
        <v>530</v>
      </c>
      <c r="N3" s="177" t="s">
        <v>531</v>
      </c>
      <c r="O3" s="177" t="s">
        <v>532</v>
      </c>
      <c r="P3" s="177" t="s">
        <v>533</v>
      </c>
      <c r="Q3" s="177" t="s">
        <v>534</v>
      </c>
      <c r="R3" s="177" t="s">
        <v>538</v>
      </c>
      <c r="S3" s="264" t="s">
        <v>533</v>
      </c>
      <c r="T3" s="97" t="str">
        <f>F3</f>
        <v>DT</v>
      </c>
      <c r="U3" s="97" t="str">
        <f t="shared" ref="U3:AG3" si="0">G3</f>
        <v xml:space="preserve">BEN </v>
      </c>
      <c r="V3" s="97" t="str">
        <f t="shared" si="0"/>
        <v>SMM</v>
      </c>
      <c r="W3" s="97" t="str">
        <f t="shared" si="0"/>
        <v>RS</v>
      </c>
      <c r="X3" s="97" t="str">
        <f t="shared" si="0"/>
        <v>RAJS</v>
      </c>
      <c r="Y3" s="97" t="str">
        <f t="shared" si="0"/>
        <v>SFMK</v>
      </c>
      <c r="Z3" s="97" t="str">
        <f t="shared" si="0"/>
        <v>TDHX</v>
      </c>
      <c r="AA3" s="97" t="str">
        <f t="shared" si="0"/>
        <v>RV</v>
      </c>
      <c r="AB3" s="97" t="str">
        <f t="shared" si="0"/>
        <v>FOLC</v>
      </c>
      <c r="AC3" s="97" t="str">
        <f t="shared" si="0"/>
        <v>SAH</v>
      </c>
      <c r="AD3" s="97" t="str">
        <f t="shared" si="0"/>
        <v>DU</v>
      </c>
      <c r="AE3" s="97" t="str">
        <f t="shared" si="0"/>
        <v>YHZ</v>
      </c>
      <c r="AF3" s="93" t="str">
        <f t="shared" si="0"/>
        <v>DT</v>
      </c>
      <c r="AG3" s="267" t="str">
        <f t="shared" si="0"/>
        <v>DU</v>
      </c>
      <c r="AH3" s="115" t="str">
        <f>T3</f>
        <v>DT</v>
      </c>
      <c r="AI3" s="115" t="str">
        <f t="shared" ref="AI3:AS3" si="1">U3</f>
        <v xml:space="preserve">BEN </v>
      </c>
      <c r="AJ3" s="115" t="str">
        <f t="shared" si="1"/>
        <v>SMM</v>
      </c>
      <c r="AK3" s="115" t="str">
        <f t="shared" si="1"/>
        <v>RS</v>
      </c>
      <c r="AL3" s="115" t="str">
        <f t="shared" si="1"/>
        <v>RAJS</v>
      </c>
      <c r="AM3" s="115" t="str">
        <f t="shared" si="1"/>
        <v>SFMK</v>
      </c>
      <c r="AN3" s="115" t="str">
        <f t="shared" si="1"/>
        <v>TDHX</v>
      </c>
      <c r="AO3" s="115" t="str">
        <f t="shared" si="1"/>
        <v>RV</v>
      </c>
      <c r="AP3" s="115" t="str">
        <f t="shared" si="1"/>
        <v>FOLC</v>
      </c>
      <c r="AQ3" s="115" t="str">
        <f t="shared" si="1"/>
        <v>SAH</v>
      </c>
      <c r="AR3" s="115" t="str">
        <f t="shared" si="1"/>
        <v>DU</v>
      </c>
      <c r="AS3" s="115" t="str">
        <f t="shared" si="1"/>
        <v>YHZ</v>
      </c>
      <c r="AT3" s="210" t="str">
        <f>AF3</f>
        <v>DT</v>
      </c>
      <c r="AU3" s="268" t="str">
        <f>AG3</f>
        <v>DU</v>
      </c>
      <c r="AW3" s="310"/>
      <c r="AX3" s="311"/>
      <c r="AY3" s="312"/>
    </row>
    <row r="4" spans="1:51" ht="15.75" thickBot="1" x14ac:dyDescent="0.3">
      <c r="A4" s="153">
        <v>1</v>
      </c>
      <c r="B4" s="144">
        <v>1</v>
      </c>
      <c r="C4" s="175" t="s">
        <v>4</v>
      </c>
      <c r="D4" s="100">
        <v>280.7</v>
      </c>
      <c r="E4" s="108">
        <v>49.77</v>
      </c>
      <c r="F4" s="100" t="s">
        <v>535</v>
      </c>
      <c r="G4" s="100" t="s">
        <v>2</v>
      </c>
      <c r="H4" s="100" t="s">
        <v>2</v>
      </c>
      <c r="I4" s="100" t="s">
        <v>535</v>
      </c>
      <c r="J4" s="100" t="s">
        <v>535</v>
      </c>
      <c r="K4" s="100" t="s">
        <v>2</v>
      </c>
      <c r="L4" s="100" t="s">
        <v>2</v>
      </c>
      <c r="M4" s="100" t="s">
        <v>2</v>
      </c>
      <c r="N4" s="100" t="s">
        <v>2</v>
      </c>
      <c r="O4" s="100">
        <v>50.09461438585609</v>
      </c>
      <c r="P4" s="100" t="s">
        <v>2</v>
      </c>
      <c r="Q4" s="100" t="s">
        <v>2</v>
      </c>
      <c r="R4" s="100" t="s">
        <v>535</v>
      </c>
      <c r="S4" s="108" t="s">
        <v>2</v>
      </c>
      <c r="T4" s="12" t="s">
        <v>535</v>
      </c>
      <c r="U4" s="12" t="s">
        <v>2</v>
      </c>
      <c r="V4" s="12" t="s">
        <v>2</v>
      </c>
      <c r="W4" s="12" t="s">
        <v>535</v>
      </c>
      <c r="X4" s="12" t="s">
        <v>535</v>
      </c>
      <c r="Y4" s="12" t="s">
        <v>2</v>
      </c>
      <c r="Z4" s="12" t="s">
        <v>2</v>
      </c>
      <c r="AA4" s="12" t="s">
        <v>2</v>
      </c>
      <c r="AB4" s="12" t="s">
        <v>2</v>
      </c>
      <c r="AC4" s="12">
        <v>6.5222902522822385E-3</v>
      </c>
      <c r="AD4" s="12" t="s">
        <v>2</v>
      </c>
      <c r="AE4" s="12" t="s">
        <v>2</v>
      </c>
      <c r="AF4" s="12" t="s">
        <v>535</v>
      </c>
      <c r="AG4" s="13" t="s">
        <v>2</v>
      </c>
      <c r="AH4" s="12" t="s">
        <v>535</v>
      </c>
      <c r="AI4" s="12" t="s">
        <v>2</v>
      </c>
      <c r="AJ4" s="12" t="s">
        <v>2</v>
      </c>
      <c r="AK4" s="12" t="s">
        <v>535</v>
      </c>
      <c r="AL4" s="12" t="s">
        <v>535</v>
      </c>
      <c r="AM4" s="12" t="s">
        <v>2</v>
      </c>
      <c r="AN4" s="12" t="s">
        <v>2</v>
      </c>
      <c r="AO4" s="12" t="s">
        <v>2</v>
      </c>
      <c r="AP4" s="12" t="s">
        <v>2</v>
      </c>
      <c r="AQ4" s="12">
        <v>-6.5222902522822385E-3</v>
      </c>
      <c r="AR4" s="12" t="s">
        <v>2</v>
      </c>
      <c r="AS4" s="12" t="s">
        <v>2</v>
      </c>
      <c r="AT4" s="12" t="s">
        <v>535</v>
      </c>
      <c r="AU4" s="13" t="s">
        <v>2</v>
      </c>
      <c r="AW4" s="313"/>
      <c r="AX4" s="314"/>
      <c r="AY4" s="315"/>
    </row>
    <row r="5" spans="1:51" x14ac:dyDescent="0.25">
      <c r="A5" s="153">
        <v>1</v>
      </c>
      <c r="B5" s="144">
        <v>1</v>
      </c>
      <c r="C5" s="175" t="s">
        <v>4</v>
      </c>
      <c r="D5" s="100">
        <v>283.60000000000002</v>
      </c>
      <c r="E5" s="108">
        <v>49.55</v>
      </c>
      <c r="F5" s="100" t="s">
        <v>535</v>
      </c>
      <c r="G5" s="100" t="s">
        <v>2</v>
      </c>
      <c r="H5" s="100" t="s">
        <v>2</v>
      </c>
      <c r="I5" s="100" t="s">
        <v>535</v>
      </c>
      <c r="J5" s="100" t="s">
        <v>535</v>
      </c>
      <c r="K5" s="100" t="s">
        <v>2</v>
      </c>
      <c r="L5" s="100" t="s">
        <v>2</v>
      </c>
      <c r="M5" s="100" t="s">
        <v>2</v>
      </c>
      <c r="N5" s="100" t="s">
        <v>2</v>
      </c>
      <c r="O5" s="100">
        <v>49.775570312850355</v>
      </c>
      <c r="P5" s="100" t="s">
        <v>2</v>
      </c>
      <c r="Q5" s="100" t="s">
        <v>2</v>
      </c>
      <c r="R5" s="100" t="s">
        <v>535</v>
      </c>
      <c r="S5" s="108" t="s">
        <v>2</v>
      </c>
      <c r="T5" s="12" t="s">
        <v>535</v>
      </c>
      <c r="U5" s="12" t="s">
        <v>2</v>
      </c>
      <c r="V5" s="12" t="s">
        <v>2</v>
      </c>
      <c r="W5" s="12" t="s">
        <v>535</v>
      </c>
      <c r="X5" s="12" t="s">
        <v>535</v>
      </c>
      <c r="Y5" s="12" t="s">
        <v>2</v>
      </c>
      <c r="Z5" s="12" t="s">
        <v>2</v>
      </c>
      <c r="AA5" s="12" t="s">
        <v>2</v>
      </c>
      <c r="AB5" s="12" t="s">
        <v>2</v>
      </c>
      <c r="AC5" s="12">
        <v>4.5523776559103606E-3</v>
      </c>
      <c r="AD5" s="12" t="s">
        <v>2</v>
      </c>
      <c r="AE5" s="12" t="s">
        <v>2</v>
      </c>
      <c r="AF5" s="12" t="s">
        <v>535</v>
      </c>
      <c r="AG5" s="13" t="s">
        <v>2</v>
      </c>
      <c r="AH5" s="12" t="s">
        <v>535</v>
      </c>
      <c r="AI5" s="12" t="s">
        <v>2</v>
      </c>
      <c r="AJ5" s="12" t="s">
        <v>2</v>
      </c>
      <c r="AK5" s="12" t="s">
        <v>535</v>
      </c>
      <c r="AL5" s="12" t="s">
        <v>535</v>
      </c>
      <c r="AM5" s="12" t="s">
        <v>2</v>
      </c>
      <c r="AN5" s="12" t="s">
        <v>2</v>
      </c>
      <c r="AO5" s="12" t="s">
        <v>2</v>
      </c>
      <c r="AP5" s="12" t="s">
        <v>2</v>
      </c>
      <c r="AQ5" s="12">
        <v>-4.5523776559103606E-3</v>
      </c>
      <c r="AR5" s="12" t="s">
        <v>2</v>
      </c>
      <c r="AS5" s="12" t="s">
        <v>2</v>
      </c>
      <c r="AT5" s="12" t="s">
        <v>535</v>
      </c>
      <c r="AU5" s="13" t="s">
        <v>2</v>
      </c>
      <c r="AW5" s="18"/>
      <c r="AX5" s="18"/>
      <c r="AY5" s="18"/>
    </row>
    <row r="6" spans="1:51" x14ac:dyDescent="0.25">
      <c r="A6" s="153">
        <v>1</v>
      </c>
      <c r="B6" s="144">
        <v>1</v>
      </c>
      <c r="C6" s="175" t="s">
        <v>4</v>
      </c>
      <c r="D6" s="100">
        <v>284.60000000000002</v>
      </c>
      <c r="E6" s="108">
        <v>49.47</v>
      </c>
      <c r="F6" s="100" t="s">
        <v>535</v>
      </c>
      <c r="G6" s="100" t="s">
        <v>2</v>
      </c>
      <c r="H6" s="100" t="s">
        <v>2</v>
      </c>
      <c r="I6" s="100" t="s">
        <v>535</v>
      </c>
      <c r="J6" s="100" t="s">
        <v>535</v>
      </c>
      <c r="K6" s="100" t="s">
        <v>2</v>
      </c>
      <c r="L6" s="100" t="s">
        <v>2</v>
      </c>
      <c r="M6" s="100" t="s">
        <v>2</v>
      </c>
      <c r="N6" s="100" t="s">
        <v>2</v>
      </c>
      <c r="O6" s="100">
        <v>49.667757012142118</v>
      </c>
      <c r="P6" s="100" t="s">
        <v>2</v>
      </c>
      <c r="Q6" s="100" t="s">
        <v>2</v>
      </c>
      <c r="R6" s="100" t="s">
        <v>535</v>
      </c>
      <c r="S6" s="108" t="s">
        <v>2</v>
      </c>
      <c r="T6" s="12" t="s">
        <v>535</v>
      </c>
      <c r="U6" s="12" t="s">
        <v>2</v>
      </c>
      <c r="V6" s="12" t="s">
        <v>2</v>
      </c>
      <c r="W6" s="12" t="s">
        <v>535</v>
      </c>
      <c r="X6" s="12" t="s">
        <v>535</v>
      </c>
      <c r="Y6" s="12" t="s">
        <v>2</v>
      </c>
      <c r="Z6" s="12" t="s">
        <v>2</v>
      </c>
      <c r="AA6" s="12" t="s">
        <v>2</v>
      </c>
      <c r="AB6" s="12" t="s">
        <v>2</v>
      </c>
      <c r="AC6" s="12">
        <v>3.9975138900772084E-3</v>
      </c>
      <c r="AD6" s="12" t="s">
        <v>2</v>
      </c>
      <c r="AE6" s="12" t="s">
        <v>2</v>
      </c>
      <c r="AF6" s="12" t="s">
        <v>535</v>
      </c>
      <c r="AG6" s="13" t="s">
        <v>2</v>
      </c>
      <c r="AH6" s="12" t="s">
        <v>535</v>
      </c>
      <c r="AI6" s="12" t="s">
        <v>2</v>
      </c>
      <c r="AJ6" s="12" t="s">
        <v>2</v>
      </c>
      <c r="AK6" s="12" t="s">
        <v>535</v>
      </c>
      <c r="AL6" s="12" t="s">
        <v>535</v>
      </c>
      <c r="AM6" s="12" t="s">
        <v>2</v>
      </c>
      <c r="AN6" s="12" t="s">
        <v>2</v>
      </c>
      <c r="AO6" s="12" t="s">
        <v>2</v>
      </c>
      <c r="AP6" s="12" t="s">
        <v>2</v>
      </c>
      <c r="AQ6" s="12">
        <v>-3.9975138900772084E-3</v>
      </c>
      <c r="AR6" s="12" t="s">
        <v>2</v>
      </c>
      <c r="AS6" s="12" t="s">
        <v>2</v>
      </c>
      <c r="AT6" s="12" t="s">
        <v>535</v>
      </c>
      <c r="AU6" s="13" t="s">
        <v>2</v>
      </c>
      <c r="AW6" s="18"/>
      <c r="AX6" s="18"/>
      <c r="AY6" s="18"/>
    </row>
    <row r="7" spans="1:51" x14ac:dyDescent="0.25">
      <c r="A7" s="153">
        <v>1</v>
      </c>
      <c r="B7" s="144">
        <v>1</v>
      </c>
      <c r="C7" s="175" t="s">
        <v>4</v>
      </c>
      <c r="D7" s="100">
        <v>286.60000000000002</v>
      </c>
      <c r="E7" s="108">
        <v>49.31</v>
      </c>
      <c r="F7" s="100" t="s">
        <v>535</v>
      </c>
      <c r="G7" s="100" t="s">
        <v>2</v>
      </c>
      <c r="H7" s="100" t="s">
        <v>2</v>
      </c>
      <c r="I7" s="100" t="s">
        <v>535</v>
      </c>
      <c r="J7" s="100" t="s">
        <v>535</v>
      </c>
      <c r="K7" s="100" t="s">
        <v>2</v>
      </c>
      <c r="L7" s="100" t="s">
        <v>2</v>
      </c>
      <c r="M7" s="100" t="s">
        <v>2</v>
      </c>
      <c r="N7" s="100" t="s">
        <v>2</v>
      </c>
      <c r="O7" s="100">
        <v>49.455417515001471</v>
      </c>
      <c r="P7" s="100" t="s">
        <v>2</v>
      </c>
      <c r="Q7" s="100" t="s">
        <v>2</v>
      </c>
      <c r="R7" s="100" t="s">
        <v>535</v>
      </c>
      <c r="S7" s="108" t="s">
        <v>2</v>
      </c>
      <c r="T7" s="12" t="s">
        <v>535</v>
      </c>
      <c r="U7" s="12" t="s">
        <v>2</v>
      </c>
      <c r="V7" s="12" t="s">
        <v>2</v>
      </c>
      <c r="W7" s="12" t="s">
        <v>535</v>
      </c>
      <c r="X7" s="12" t="s">
        <v>535</v>
      </c>
      <c r="Y7" s="12" t="s">
        <v>2</v>
      </c>
      <c r="Z7" s="12" t="s">
        <v>2</v>
      </c>
      <c r="AA7" s="12" t="s">
        <v>2</v>
      </c>
      <c r="AB7" s="12" t="s">
        <v>2</v>
      </c>
      <c r="AC7" s="12">
        <v>2.9490471507091693E-3</v>
      </c>
      <c r="AD7" s="12" t="s">
        <v>2</v>
      </c>
      <c r="AE7" s="12" t="s">
        <v>2</v>
      </c>
      <c r="AF7" s="12" t="s">
        <v>535</v>
      </c>
      <c r="AG7" s="13" t="s">
        <v>2</v>
      </c>
      <c r="AH7" s="12" t="s">
        <v>535</v>
      </c>
      <c r="AI7" s="12" t="s">
        <v>2</v>
      </c>
      <c r="AJ7" s="12" t="s">
        <v>2</v>
      </c>
      <c r="AK7" s="12" t="s">
        <v>535</v>
      </c>
      <c r="AL7" s="12" t="s">
        <v>535</v>
      </c>
      <c r="AM7" s="12" t="s">
        <v>2</v>
      </c>
      <c r="AN7" s="12" t="s">
        <v>2</v>
      </c>
      <c r="AO7" s="12" t="s">
        <v>2</v>
      </c>
      <c r="AP7" s="12" t="s">
        <v>2</v>
      </c>
      <c r="AQ7" s="12">
        <v>-2.9490471507091693E-3</v>
      </c>
      <c r="AR7" s="12" t="s">
        <v>2</v>
      </c>
      <c r="AS7" s="12" t="s">
        <v>2</v>
      </c>
      <c r="AT7" s="12" t="s">
        <v>535</v>
      </c>
      <c r="AU7" s="13" t="s">
        <v>2</v>
      </c>
    </row>
    <row r="8" spans="1:51" x14ac:dyDescent="0.25">
      <c r="A8" s="153">
        <v>1</v>
      </c>
      <c r="B8" s="144">
        <v>1</v>
      </c>
      <c r="C8" s="175" t="s">
        <v>4</v>
      </c>
      <c r="D8" s="100">
        <v>287.60000000000002</v>
      </c>
      <c r="E8" s="108">
        <v>49.23</v>
      </c>
      <c r="F8" s="100" t="s">
        <v>535</v>
      </c>
      <c r="G8" s="100" t="s">
        <v>2</v>
      </c>
      <c r="H8" s="100" t="s">
        <v>2</v>
      </c>
      <c r="I8" s="100" t="s">
        <v>535</v>
      </c>
      <c r="J8" s="100" t="s">
        <v>535</v>
      </c>
      <c r="K8" s="100" t="s">
        <v>2</v>
      </c>
      <c r="L8" s="100" t="s">
        <v>2</v>
      </c>
      <c r="M8" s="100" t="s">
        <v>2</v>
      </c>
      <c r="N8" s="100" t="s">
        <v>2</v>
      </c>
      <c r="O8" s="100">
        <v>49.350858438842401</v>
      </c>
      <c r="P8" s="100" t="s">
        <v>2</v>
      </c>
      <c r="Q8" s="100" t="s">
        <v>2</v>
      </c>
      <c r="R8" s="100" t="s">
        <v>535</v>
      </c>
      <c r="S8" s="108" t="s">
        <v>2</v>
      </c>
      <c r="T8" s="12" t="s">
        <v>535</v>
      </c>
      <c r="U8" s="12" t="s">
        <v>2</v>
      </c>
      <c r="V8" s="12" t="s">
        <v>2</v>
      </c>
      <c r="W8" s="12" t="s">
        <v>535</v>
      </c>
      <c r="X8" s="12" t="s">
        <v>535</v>
      </c>
      <c r="Y8" s="12" t="s">
        <v>2</v>
      </c>
      <c r="Z8" s="12" t="s">
        <v>2</v>
      </c>
      <c r="AA8" s="12" t="s">
        <v>2</v>
      </c>
      <c r="AB8" s="12" t="s">
        <v>2</v>
      </c>
      <c r="AC8" s="12">
        <v>2.4549753979769312E-3</v>
      </c>
      <c r="AD8" s="12" t="s">
        <v>2</v>
      </c>
      <c r="AE8" s="12" t="s">
        <v>2</v>
      </c>
      <c r="AF8" s="12" t="s">
        <v>535</v>
      </c>
      <c r="AG8" s="13" t="s">
        <v>2</v>
      </c>
      <c r="AH8" s="12" t="s">
        <v>535</v>
      </c>
      <c r="AI8" s="12" t="s">
        <v>2</v>
      </c>
      <c r="AJ8" s="12" t="s">
        <v>2</v>
      </c>
      <c r="AK8" s="12" t="s">
        <v>535</v>
      </c>
      <c r="AL8" s="12" t="s">
        <v>535</v>
      </c>
      <c r="AM8" s="12" t="s">
        <v>2</v>
      </c>
      <c r="AN8" s="12" t="s">
        <v>2</v>
      </c>
      <c r="AO8" s="12" t="s">
        <v>2</v>
      </c>
      <c r="AP8" s="12" t="s">
        <v>2</v>
      </c>
      <c r="AQ8" s="12">
        <v>-2.4549753979769312E-3</v>
      </c>
      <c r="AR8" s="12" t="s">
        <v>2</v>
      </c>
      <c r="AS8" s="12" t="s">
        <v>2</v>
      </c>
      <c r="AT8" s="12" t="s">
        <v>535</v>
      </c>
      <c r="AU8" s="13" t="s">
        <v>2</v>
      </c>
    </row>
    <row r="9" spans="1:51" x14ac:dyDescent="0.25">
      <c r="A9" s="153">
        <v>1</v>
      </c>
      <c r="B9" s="144">
        <v>1</v>
      </c>
      <c r="C9" s="175" t="s">
        <v>4</v>
      </c>
      <c r="D9" s="100">
        <v>289.5</v>
      </c>
      <c r="E9" s="108">
        <v>49.08</v>
      </c>
      <c r="F9" s="100" t="s">
        <v>535</v>
      </c>
      <c r="G9" s="100" t="s">
        <v>2</v>
      </c>
      <c r="H9" s="100" t="s">
        <v>2</v>
      </c>
      <c r="I9" s="100" t="s">
        <v>535</v>
      </c>
      <c r="J9" s="100" t="s">
        <v>535</v>
      </c>
      <c r="K9" s="100" t="s">
        <v>2</v>
      </c>
      <c r="L9" s="100" t="s">
        <v>2</v>
      </c>
      <c r="M9" s="100" t="s">
        <v>2</v>
      </c>
      <c r="N9" s="100" t="s">
        <v>2</v>
      </c>
      <c r="O9" s="100">
        <v>49.155082629369304</v>
      </c>
      <c r="P9" s="100" t="s">
        <v>2</v>
      </c>
      <c r="Q9" s="100" t="s">
        <v>2</v>
      </c>
      <c r="R9" s="100" t="s">
        <v>535</v>
      </c>
      <c r="S9" s="108" t="s">
        <v>2</v>
      </c>
      <c r="T9" s="12" t="s">
        <v>535</v>
      </c>
      <c r="U9" s="12" t="s">
        <v>2</v>
      </c>
      <c r="V9" s="12" t="s">
        <v>2</v>
      </c>
      <c r="W9" s="12" t="s">
        <v>535</v>
      </c>
      <c r="X9" s="12" t="s">
        <v>535</v>
      </c>
      <c r="Y9" s="12" t="s">
        <v>2</v>
      </c>
      <c r="Z9" s="12" t="s">
        <v>2</v>
      </c>
      <c r="AA9" s="12" t="s">
        <v>2</v>
      </c>
      <c r="AB9" s="12" t="s">
        <v>2</v>
      </c>
      <c r="AC9" s="12">
        <v>1.5298009243949718E-3</v>
      </c>
      <c r="AD9" s="12" t="s">
        <v>2</v>
      </c>
      <c r="AE9" s="12" t="s">
        <v>2</v>
      </c>
      <c r="AF9" s="12" t="s">
        <v>535</v>
      </c>
      <c r="AG9" s="13" t="s">
        <v>2</v>
      </c>
      <c r="AH9" s="12" t="s">
        <v>535</v>
      </c>
      <c r="AI9" s="12" t="s">
        <v>2</v>
      </c>
      <c r="AJ9" s="12" t="s">
        <v>2</v>
      </c>
      <c r="AK9" s="12" t="s">
        <v>535</v>
      </c>
      <c r="AL9" s="12" t="s">
        <v>535</v>
      </c>
      <c r="AM9" s="12" t="s">
        <v>2</v>
      </c>
      <c r="AN9" s="12" t="s">
        <v>2</v>
      </c>
      <c r="AO9" s="12" t="s">
        <v>2</v>
      </c>
      <c r="AP9" s="12" t="s">
        <v>2</v>
      </c>
      <c r="AQ9" s="12">
        <v>-1.5298009243949718E-3</v>
      </c>
      <c r="AR9" s="12" t="s">
        <v>2</v>
      </c>
      <c r="AS9" s="12" t="s">
        <v>2</v>
      </c>
      <c r="AT9" s="12" t="s">
        <v>535</v>
      </c>
      <c r="AU9" s="13" t="s">
        <v>2</v>
      </c>
    </row>
    <row r="10" spans="1:51" x14ac:dyDescent="0.25">
      <c r="A10" s="153">
        <v>1</v>
      </c>
      <c r="B10" s="144">
        <v>1</v>
      </c>
      <c r="C10" s="175" t="s">
        <v>4</v>
      </c>
      <c r="D10" s="100">
        <v>290.5</v>
      </c>
      <c r="E10" s="108">
        <v>49.01</v>
      </c>
      <c r="F10" s="100" t="s">
        <v>535</v>
      </c>
      <c r="G10" s="100" t="s">
        <v>2</v>
      </c>
      <c r="H10" s="100" t="s">
        <v>2</v>
      </c>
      <c r="I10" s="100" t="s">
        <v>535</v>
      </c>
      <c r="J10" s="100" t="s">
        <v>535</v>
      </c>
      <c r="K10" s="100" t="s">
        <v>2</v>
      </c>
      <c r="L10" s="100" t="s">
        <v>2</v>
      </c>
      <c r="M10" s="100" t="s">
        <v>2</v>
      </c>
      <c r="N10" s="100" t="s">
        <v>2</v>
      </c>
      <c r="O10" s="100">
        <v>49.053532682760242</v>
      </c>
      <c r="P10" s="100" t="s">
        <v>2</v>
      </c>
      <c r="Q10" s="100" t="s">
        <v>2</v>
      </c>
      <c r="R10" s="100" t="s">
        <v>535</v>
      </c>
      <c r="S10" s="108" t="s">
        <v>2</v>
      </c>
      <c r="T10" s="12" t="s">
        <v>535</v>
      </c>
      <c r="U10" s="12" t="s">
        <v>2</v>
      </c>
      <c r="V10" s="12" t="s">
        <v>2</v>
      </c>
      <c r="W10" s="12" t="s">
        <v>535</v>
      </c>
      <c r="X10" s="12" t="s">
        <v>535</v>
      </c>
      <c r="Y10" s="12" t="s">
        <v>2</v>
      </c>
      <c r="Z10" s="12" t="s">
        <v>2</v>
      </c>
      <c r="AA10" s="12" t="s">
        <v>2</v>
      </c>
      <c r="AB10" s="12" t="s">
        <v>2</v>
      </c>
      <c r="AC10" s="12">
        <v>8.8824082351038162E-4</v>
      </c>
      <c r="AD10" s="12" t="s">
        <v>2</v>
      </c>
      <c r="AE10" s="12" t="s">
        <v>2</v>
      </c>
      <c r="AF10" s="12" t="s">
        <v>535</v>
      </c>
      <c r="AG10" s="13" t="s">
        <v>2</v>
      </c>
      <c r="AH10" s="12" t="s">
        <v>535</v>
      </c>
      <c r="AI10" s="12" t="s">
        <v>2</v>
      </c>
      <c r="AJ10" s="12" t="s">
        <v>2</v>
      </c>
      <c r="AK10" s="12" t="s">
        <v>535</v>
      </c>
      <c r="AL10" s="12" t="s">
        <v>535</v>
      </c>
      <c r="AM10" s="12" t="s">
        <v>2</v>
      </c>
      <c r="AN10" s="12" t="s">
        <v>2</v>
      </c>
      <c r="AO10" s="12" t="s">
        <v>2</v>
      </c>
      <c r="AP10" s="12" t="s">
        <v>2</v>
      </c>
      <c r="AQ10" s="12">
        <v>-8.8824082351038162E-4</v>
      </c>
      <c r="AR10" s="12" t="s">
        <v>2</v>
      </c>
      <c r="AS10" s="12" t="s">
        <v>2</v>
      </c>
      <c r="AT10" s="12" t="s">
        <v>535</v>
      </c>
      <c r="AU10" s="13" t="s">
        <v>2</v>
      </c>
    </row>
    <row r="11" spans="1:51" x14ac:dyDescent="0.25">
      <c r="A11" s="153">
        <v>1</v>
      </c>
      <c r="B11" s="144">
        <v>1</v>
      </c>
      <c r="C11" s="175" t="s">
        <v>4</v>
      </c>
      <c r="D11" s="100">
        <v>290.5</v>
      </c>
      <c r="E11" s="108">
        <v>49.01</v>
      </c>
      <c r="F11" s="100" t="s">
        <v>535</v>
      </c>
      <c r="G11" s="100" t="s">
        <v>2</v>
      </c>
      <c r="H11" s="100" t="s">
        <v>2</v>
      </c>
      <c r="I11" s="100" t="s">
        <v>535</v>
      </c>
      <c r="J11" s="100" t="s">
        <v>535</v>
      </c>
      <c r="K11" s="100" t="s">
        <v>2</v>
      </c>
      <c r="L11" s="100" t="s">
        <v>2</v>
      </c>
      <c r="M11" s="100" t="s">
        <v>2</v>
      </c>
      <c r="N11" s="100" t="s">
        <v>2</v>
      </c>
      <c r="O11" s="100">
        <v>49.053532682760242</v>
      </c>
      <c r="P11" s="100" t="s">
        <v>2</v>
      </c>
      <c r="Q11" s="100" t="s">
        <v>2</v>
      </c>
      <c r="R11" s="100" t="s">
        <v>535</v>
      </c>
      <c r="S11" s="108" t="s">
        <v>2</v>
      </c>
      <c r="T11" s="12" t="s">
        <v>535</v>
      </c>
      <c r="U11" s="12" t="s">
        <v>2</v>
      </c>
      <c r="V11" s="12" t="s">
        <v>2</v>
      </c>
      <c r="W11" s="12" t="s">
        <v>535</v>
      </c>
      <c r="X11" s="12" t="s">
        <v>535</v>
      </c>
      <c r="Y11" s="12" t="s">
        <v>2</v>
      </c>
      <c r="Z11" s="12" t="s">
        <v>2</v>
      </c>
      <c r="AA11" s="12" t="s">
        <v>2</v>
      </c>
      <c r="AB11" s="12" t="s">
        <v>2</v>
      </c>
      <c r="AC11" s="12">
        <v>8.8824082351038162E-4</v>
      </c>
      <c r="AD11" s="12" t="s">
        <v>2</v>
      </c>
      <c r="AE11" s="12" t="s">
        <v>2</v>
      </c>
      <c r="AF11" s="12" t="s">
        <v>535</v>
      </c>
      <c r="AG11" s="13" t="s">
        <v>2</v>
      </c>
      <c r="AH11" s="12" t="s">
        <v>535</v>
      </c>
      <c r="AI11" s="12" t="s">
        <v>2</v>
      </c>
      <c r="AJ11" s="12" t="s">
        <v>2</v>
      </c>
      <c r="AK11" s="12" t="s">
        <v>535</v>
      </c>
      <c r="AL11" s="12" t="s">
        <v>535</v>
      </c>
      <c r="AM11" s="12" t="s">
        <v>2</v>
      </c>
      <c r="AN11" s="12" t="s">
        <v>2</v>
      </c>
      <c r="AO11" s="12" t="s">
        <v>2</v>
      </c>
      <c r="AP11" s="12" t="s">
        <v>2</v>
      </c>
      <c r="AQ11" s="12">
        <v>-8.8824082351038162E-4</v>
      </c>
      <c r="AR11" s="12" t="s">
        <v>2</v>
      </c>
      <c r="AS11" s="12" t="s">
        <v>2</v>
      </c>
      <c r="AT11" s="12" t="s">
        <v>535</v>
      </c>
      <c r="AU11" s="13" t="s">
        <v>2</v>
      </c>
    </row>
    <row r="12" spans="1:51" x14ac:dyDescent="0.25">
      <c r="A12" s="153">
        <v>1</v>
      </c>
      <c r="B12" s="144">
        <v>1</v>
      </c>
      <c r="C12" s="175" t="s">
        <v>4</v>
      </c>
      <c r="D12" s="100">
        <v>292.5</v>
      </c>
      <c r="E12" s="108">
        <v>48.85</v>
      </c>
      <c r="F12" s="100" t="s">
        <v>535</v>
      </c>
      <c r="G12" s="100" t="s">
        <v>2</v>
      </c>
      <c r="H12" s="100" t="s">
        <v>2</v>
      </c>
      <c r="I12" s="100" t="s">
        <v>535</v>
      </c>
      <c r="J12" s="100" t="s">
        <v>535</v>
      </c>
      <c r="K12" s="100" t="s">
        <v>2</v>
      </c>
      <c r="L12" s="100" t="s">
        <v>2</v>
      </c>
      <c r="M12" s="100" t="s">
        <v>2</v>
      </c>
      <c r="N12" s="100" t="s">
        <v>2</v>
      </c>
      <c r="O12" s="100">
        <v>48.853441656378855</v>
      </c>
      <c r="P12" s="100" t="s">
        <v>2</v>
      </c>
      <c r="Q12" s="100" t="s">
        <v>2</v>
      </c>
      <c r="R12" s="100" t="s">
        <v>535</v>
      </c>
      <c r="S12" s="108" t="s">
        <v>2</v>
      </c>
      <c r="T12" s="12" t="s">
        <v>535</v>
      </c>
      <c r="U12" s="12" t="s">
        <v>2</v>
      </c>
      <c r="V12" s="12" t="s">
        <v>2</v>
      </c>
      <c r="W12" s="12" t="s">
        <v>535</v>
      </c>
      <c r="X12" s="12" t="s">
        <v>535</v>
      </c>
      <c r="Y12" s="12" t="s">
        <v>2</v>
      </c>
      <c r="Z12" s="12" t="s">
        <v>2</v>
      </c>
      <c r="AA12" s="12" t="s">
        <v>2</v>
      </c>
      <c r="AB12" s="12" t="s">
        <v>2</v>
      </c>
      <c r="AC12" s="12">
        <v>7.0453559444298122E-5</v>
      </c>
      <c r="AD12" s="12" t="s">
        <v>2</v>
      </c>
      <c r="AE12" s="12" t="s">
        <v>2</v>
      </c>
      <c r="AF12" s="12" t="s">
        <v>535</v>
      </c>
      <c r="AG12" s="13" t="s">
        <v>2</v>
      </c>
      <c r="AH12" s="12" t="s">
        <v>535</v>
      </c>
      <c r="AI12" s="12" t="s">
        <v>2</v>
      </c>
      <c r="AJ12" s="12" t="s">
        <v>2</v>
      </c>
      <c r="AK12" s="12" t="s">
        <v>535</v>
      </c>
      <c r="AL12" s="12" t="s">
        <v>535</v>
      </c>
      <c r="AM12" s="12" t="s">
        <v>2</v>
      </c>
      <c r="AN12" s="12" t="s">
        <v>2</v>
      </c>
      <c r="AO12" s="12" t="s">
        <v>2</v>
      </c>
      <c r="AP12" s="12" t="s">
        <v>2</v>
      </c>
      <c r="AQ12" s="12">
        <v>-7.0453559444298122E-5</v>
      </c>
      <c r="AR12" s="12" t="s">
        <v>2</v>
      </c>
      <c r="AS12" s="12" t="s">
        <v>2</v>
      </c>
      <c r="AT12" s="12" t="s">
        <v>535</v>
      </c>
      <c r="AU12" s="13" t="s">
        <v>2</v>
      </c>
    </row>
    <row r="13" spans="1:51" x14ac:dyDescent="0.25">
      <c r="A13" s="153">
        <v>1</v>
      </c>
      <c r="B13" s="144">
        <v>1</v>
      </c>
      <c r="C13" s="175" t="s">
        <v>4</v>
      </c>
      <c r="D13" s="100">
        <v>293.3</v>
      </c>
      <c r="E13" s="108">
        <v>48.79</v>
      </c>
      <c r="F13" s="100" t="s">
        <v>535</v>
      </c>
      <c r="G13" s="100" t="s">
        <v>2</v>
      </c>
      <c r="H13" s="100" t="s">
        <v>2</v>
      </c>
      <c r="I13" s="100" t="s">
        <v>535</v>
      </c>
      <c r="J13" s="100" t="s">
        <v>535</v>
      </c>
      <c r="K13" s="100" t="s">
        <v>2</v>
      </c>
      <c r="L13" s="100" t="s">
        <v>2</v>
      </c>
      <c r="M13" s="100" t="s">
        <v>2</v>
      </c>
      <c r="N13" s="100" t="s">
        <v>2</v>
      </c>
      <c r="O13" s="100">
        <v>48.774507778356167</v>
      </c>
      <c r="P13" s="100" t="s">
        <v>2</v>
      </c>
      <c r="Q13" s="100" t="s">
        <v>2</v>
      </c>
      <c r="R13" s="100" t="s">
        <v>535</v>
      </c>
      <c r="S13" s="108" t="s">
        <v>2</v>
      </c>
      <c r="T13" s="12" t="s">
        <v>535</v>
      </c>
      <c r="U13" s="12" t="s">
        <v>2</v>
      </c>
      <c r="V13" s="12" t="s">
        <v>2</v>
      </c>
      <c r="W13" s="12" t="s">
        <v>535</v>
      </c>
      <c r="X13" s="12" t="s">
        <v>535</v>
      </c>
      <c r="Y13" s="12" t="s">
        <v>2</v>
      </c>
      <c r="Z13" s="12" t="s">
        <v>2</v>
      </c>
      <c r="AA13" s="12" t="s">
        <v>2</v>
      </c>
      <c r="AB13" s="12" t="s">
        <v>2</v>
      </c>
      <c r="AC13" s="12">
        <v>3.1752862561656563E-4</v>
      </c>
      <c r="AD13" s="12" t="s">
        <v>2</v>
      </c>
      <c r="AE13" s="12" t="s">
        <v>2</v>
      </c>
      <c r="AF13" s="12" t="s">
        <v>535</v>
      </c>
      <c r="AG13" s="13" t="s">
        <v>2</v>
      </c>
      <c r="AH13" s="12" t="s">
        <v>535</v>
      </c>
      <c r="AI13" s="12" t="s">
        <v>2</v>
      </c>
      <c r="AJ13" s="12" t="s">
        <v>2</v>
      </c>
      <c r="AK13" s="12" t="s">
        <v>535</v>
      </c>
      <c r="AL13" s="12" t="s">
        <v>535</v>
      </c>
      <c r="AM13" s="12" t="s">
        <v>2</v>
      </c>
      <c r="AN13" s="12" t="s">
        <v>2</v>
      </c>
      <c r="AO13" s="12" t="s">
        <v>2</v>
      </c>
      <c r="AP13" s="12" t="s">
        <v>2</v>
      </c>
      <c r="AQ13" s="12">
        <v>3.1752862561656563E-4</v>
      </c>
      <c r="AR13" s="12" t="s">
        <v>2</v>
      </c>
      <c r="AS13" s="12" t="s">
        <v>2</v>
      </c>
      <c r="AT13" s="12" t="s">
        <v>535</v>
      </c>
      <c r="AU13" s="13" t="s">
        <v>2</v>
      </c>
    </row>
    <row r="14" spans="1:51" x14ac:dyDescent="0.25">
      <c r="A14" s="153">
        <v>1</v>
      </c>
      <c r="B14" s="144">
        <v>1</v>
      </c>
      <c r="C14" s="175" t="s">
        <v>4</v>
      </c>
      <c r="D14" s="100">
        <v>293.39999999999998</v>
      </c>
      <c r="E14" s="108">
        <v>48.78</v>
      </c>
      <c r="F14" s="100" t="s">
        <v>535</v>
      </c>
      <c r="G14" s="100" t="s">
        <v>2</v>
      </c>
      <c r="H14" s="100" t="s">
        <v>2</v>
      </c>
      <c r="I14" s="100" t="s">
        <v>535</v>
      </c>
      <c r="J14" s="100" t="s">
        <v>535</v>
      </c>
      <c r="K14" s="100" t="s">
        <v>2</v>
      </c>
      <c r="L14" s="100" t="s">
        <v>2</v>
      </c>
      <c r="M14" s="100" t="s">
        <v>2</v>
      </c>
      <c r="N14" s="100" t="s">
        <v>2</v>
      </c>
      <c r="O14" s="100">
        <v>48.764684716670523</v>
      </c>
      <c r="P14" s="100" t="s">
        <v>2</v>
      </c>
      <c r="Q14" s="100" t="s">
        <v>2</v>
      </c>
      <c r="R14" s="100" t="s">
        <v>535</v>
      </c>
      <c r="S14" s="108" t="s">
        <v>2</v>
      </c>
      <c r="T14" s="12" t="s">
        <v>535</v>
      </c>
      <c r="U14" s="12" t="s">
        <v>2</v>
      </c>
      <c r="V14" s="12" t="s">
        <v>2</v>
      </c>
      <c r="W14" s="12" t="s">
        <v>535</v>
      </c>
      <c r="X14" s="12" t="s">
        <v>535</v>
      </c>
      <c r="Y14" s="12" t="s">
        <v>2</v>
      </c>
      <c r="Z14" s="12" t="s">
        <v>2</v>
      </c>
      <c r="AA14" s="12" t="s">
        <v>2</v>
      </c>
      <c r="AB14" s="12" t="s">
        <v>2</v>
      </c>
      <c r="AC14" s="12">
        <v>3.1396644791878414E-4</v>
      </c>
      <c r="AD14" s="12" t="s">
        <v>2</v>
      </c>
      <c r="AE14" s="12" t="s">
        <v>2</v>
      </c>
      <c r="AF14" s="12" t="s">
        <v>535</v>
      </c>
      <c r="AG14" s="13" t="s">
        <v>2</v>
      </c>
      <c r="AH14" s="12" t="s">
        <v>535</v>
      </c>
      <c r="AI14" s="12" t="s">
        <v>2</v>
      </c>
      <c r="AJ14" s="12" t="s">
        <v>2</v>
      </c>
      <c r="AK14" s="12" t="s">
        <v>535</v>
      </c>
      <c r="AL14" s="12" t="s">
        <v>535</v>
      </c>
      <c r="AM14" s="12" t="s">
        <v>2</v>
      </c>
      <c r="AN14" s="12" t="s">
        <v>2</v>
      </c>
      <c r="AO14" s="12" t="s">
        <v>2</v>
      </c>
      <c r="AP14" s="12" t="s">
        <v>2</v>
      </c>
      <c r="AQ14" s="12">
        <v>3.1396644791878414E-4</v>
      </c>
      <c r="AR14" s="12" t="s">
        <v>2</v>
      </c>
      <c r="AS14" s="12" t="s">
        <v>2</v>
      </c>
      <c r="AT14" s="12" t="s">
        <v>535</v>
      </c>
      <c r="AU14" s="13" t="s">
        <v>2</v>
      </c>
    </row>
    <row r="15" spans="1:51" x14ac:dyDescent="0.25">
      <c r="A15" s="153">
        <v>1</v>
      </c>
      <c r="B15" s="144">
        <v>1</v>
      </c>
      <c r="C15" s="175" t="s">
        <v>4</v>
      </c>
      <c r="D15" s="100">
        <v>293.5</v>
      </c>
      <c r="E15" s="108">
        <v>48.77</v>
      </c>
      <c r="F15" s="100" t="s">
        <v>535</v>
      </c>
      <c r="G15" s="100" t="s">
        <v>2</v>
      </c>
      <c r="H15" s="100" t="s">
        <v>2</v>
      </c>
      <c r="I15" s="100" t="s">
        <v>535</v>
      </c>
      <c r="J15" s="100" t="s">
        <v>535</v>
      </c>
      <c r="K15" s="100" t="s">
        <v>2</v>
      </c>
      <c r="L15" s="100" t="s">
        <v>2</v>
      </c>
      <c r="M15" s="100" t="s">
        <v>2</v>
      </c>
      <c r="N15" s="100" t="s">
        <v>2</v>
      </c>
      <c r="O15" s="100">
        <v>48.754871312902331</v>
      </c>
      <c r="P15" s="100" t="s">
        <v>2</v>
      </c>
      <c r="Q15" s="100" t="s">
        <v>2</v>
      </c>
      <c r="R15" s="100" t="s">
        <v>535</v>
      </c>
      <c r="S15" s="108" t="s">
        <v>2</v>
      </c>
      <c r="T15" s="12" t="s">
        <v>535</v>
      </c>
      <c r="U15" s="12" t="s">
        <v>2</v>
      </c>
      <c r="V15" s="12" t="s">
        <v>2</v>
      </c>
      <c r="W15" s="12" t="s">
        <v>535</v>
      </c>
      <c r="X15" s="12" t="s">
        <v>535</v>
      </c>
      <c r="Y15" s="12" t="s">
        <v>2</v>
      </c>
      <c r="Z15" s="12" t="s">
        <v>2</v>
      </c>
      <c r="AA15" s="12" t="s">
        <v>2</v>
      </c>
      <c r="AB15" s="12" t="s">
        <v>2</v>
      </c>
      <c r="AC15" s="12">
        <v>3.1020477952987285E-4</v>
      </c>
      <c r="AD15" s="12" t="s">
        <v>2</v>
      </c>
      <c r="AE15" s="12" t="s">
        <v>2</v>
      </c>
      <c r="AF15" s="12" t="s">
        <v>535</v>
      </c>
      <c r="AG15" s="13" t="s">
        <v>2</v>
      </c>
      <c r="AH15" s="12" t="s">
        <v>535</v>
      </c>
      <c r="AI15" s="12" t="s">
        <v>2</v>
      </c>
      <c r="AJ15" s="12" t="s">
        <v>2</v>
      </c>
      <c r="AK15" s="12" t="s">
        <v>535</v>
      </c>
      <c r="AL15" s="12" t="s">
        <v>535</v>
      </c>
      <c r="AM15" s="12" t="s">
        <v>2</v>
      </c>
      <c r="AN15" s="12" t="s">
        <v>2</v>
      </c>
      <c r="AO15" s="12" t="s">
        <v>2</v>
      </c>
      <c r="AP15" s="12" t="s">
        <v>2</v>
      </c>
      <c r="AQ15" s="12">
        <v>3.1020477952987285E-4</v>
      </c>
      <c r="AR15" s="12" t="s">
        <v>2</v>
      </c>
      <c r="AS15" s="12" t="s">
        <v>2</v>
      </c>
      <c r="AT15" s="12" t="s">
        <v>535</v>
      </c>
      <c r="AU15" s="13" t="s">
        <v>2</v>
      </c>
    </row>
    <row r="16" spans="1:51" x14ac:dyDescent="0.25">
      <c r="A16" s="153">
        <v>1</v>
      </c>
      <c r="B16" s="144">
        <v>1</v>
      </c>
      <c r="C16" s="175" t="s">
        <v>4</v>
      </c>
      <c r="D16" s="100">
        <v>295.39999999999998</v>
      </c>
      <c r="E16" s="108">
        <v>48.62</v>
      </c>
      <c r="F16" s="100" t="s">
        <v>535</v>
      </c>
      <c r="G16" s="100" t="s">
        <v>2</v>
      </c>
      <c r="H16" s="100" t="s">
        <v>2</v>
      </c>
      <c r="I16" s="100" t="s">
        <v>535</v>
      </c>
      <c r="J16" s="100" t="s">
        <v>535</v>
      </c>
      <c r="K16" s="100" t="s">
        <v>2</v>
      </c>
      <c r="L16" s="100" t="s">
        <v>2</v>
      </c>
      <c r="M16" s="100" t="s">
        <v>2</v>
      </c>
      <c r="N16" s="100" t="s">
        <v>2</v>
      </c>
      <c r="O16" s="100">
        <v>48.570233070449255</v>
      </c>
      <c r="P16" s="100" t="s">
        <v>2</v>
      </c>
      <c r="Q16" s="100" t="s">
        <v>2</v>
      </c>
      <c r="R16" s="100" t="s">
        <v>535</v>
      </c>
      <c r="S16" s="108" t="s">
        <v>2</v>
      </c>
      <c r="T16" s="12" t="s">
        <v>535</v>
      </c>
      <c r="U16" s="12" t="s">
        <v>2</v>
      </c>
      <c r="V16" s="12" t="s">
        <v>2</v>
      </c>
      <c r="W16" s="12" t="s">
        <v>535</v>
      </c>
      <c r="X16" s="12" t="s">
        <v>535</v>
      </c>
      <c r="Y16" s="12" t="s">
        <v>2</v>
      </c>
      <c r="Z16" s="12" t="s">
        <v>2</v>
      </c>
      <c r="AA16" s="12" t="s">
        <v>2</v>
      </c>
      <c r="AB16" s="12" t="s">
        <v>2</v>
      </c>
      <c r="AC16" s="12">
        <v>1.0235896657906651E-3</v>
      </c>
      <c r="AD16" s="12" t="s">
        <v>2</v>
      </c>
      <c r="AE16" s="12" t="s">
        <v>2</v>
      </c>
      <c r="AF16" s="12" t="s">
        <v>535</v>
      </c>
      <c r="AG16" s="13" t="s">
        <v>2</v>
      </c>
      <c r="AH16" s="12" t="s">
        <v>535</v>
      </c>
      <c r="AI16" s="12" t="s">
        <v>2</v>
      </c>
      <c r="AJ16" s="12" t="s">
        <v>2</v>
      </c>
      <c r="AK16" s="12" t="s">
        <v>535</v>
      </c>
      <c r="AL16" s="12" t="s">
        <v>535</v>
      </c>
      <c r="AM16" s="12" t="s">
        <v>2</v>
      </c>
      <c r="AN16" s="12" t="s">
        <v>2</v>
      </c>
      <c r="AO16" s="12" t="s">
        <v>2</v>
      </c>
      <c r="AP16" s="12" t="s">
        <v>2</v>
      </c>
      <c r="AQ16" s="12">
        <v>1.0235896657906651E-3</v>
      </c>
      <c r="AR16" s="12" t="s">
        <v>2</v>
      </c>
      <c r="AS16" s="12" t="s">
        <v>2</v>
      </c>
      <c r="AT16" s="12" t="s">
        <v>535</v>
      </c>
      <c r="AU16" s="13" t="s">
        <v>2</v>
      </c>
    </row>
    <row r="17" spans="1:47" x14ac:dyDescent="0.25">
      <c r="A17" s="153">
        <v>1</v>
      </c>
      <c r="B17" s="144">
        <v>1</v>
      </c>
      <c r="C17" s="175" t="s">
        <v>4</v>
      </c>
      <c r="D17" s="100">
        <v>296.39999999999998</v>
      </c>
      <c r="E17" s="108">
        <v>48.54</v>
      </c>
      <c r="F17" s="100" t="s">
        <v>535</v>
      </c>
      <c r="G17" s="100" t="s">
        <v>2</v>
      </c>
      <c r="H17" s="100" t="s">
        <v>2</v>
      </c>
      <c r="I17" s="100" t="s">
        <v>535</v>
      </c>
      <c r="J17" s="100" t="s">
        <v>535</v>
      </c>
      <c r="K17" s="100" t="s">
        <v>2</v>
      </c>
      <c r="L17" s="100" t="s">
        <v>2</v>
      </c>
      <c r="M17" s="100" t="s">
        <v>2</v>
      </c>
      <c r="N17" s="100" t="s">
        <v>2</v>
      </c>
      <c r="O17" s="100">
        <v>48.474421317844573</v>
      </c>
      <c r="P17" s="100" t="s">
        <v>2</v>
      </c>
      <c r="Q17" s="100" t="s">
        <v>2</v>
      </c>
      <c r="R17" s="100" t="s">
        <v>535</v>
      </c>
      <c r="S17" s="108" t="s">
        <v>2</v>
      </c>
      <c r="T17" s="12" t="s">
        <v>535</v>
      </c>
      <c r="U17" s="12" t="s">
        <v>2</v>
      </c>
      <c r="V17" s="12" t="s">
        <v>2</v>
      </c>
      <c r="W17" s="12" t="s">
        <v>535</v>
      </c>
      <c r="X17" s="12" t="s">
        <v>535</v>
      </c>
      <c r="Y17" s="12" t="s">
        <v>2</v>
      </c>
      <c r="Z17" s="12" t="s">
        <v>2</v>
      </c>
      <c r="AA17" s="12" t="s">
        <v>2</v>
      </c>
      <c r="AB17" s="12" t="s">
        <v>2</v>
      </c>
      <c r="AC17" s="12">
        <v>1.3510235301900668E-3</v>
      </c>
      <c r="AD17" s="12" t="s">
        <v>2</v>
      </c>
      <c r="AE17" s="12" t="s">
        <v>2</v>
      </c>
      <c r="AF17" s="12" t="s">
        <v>535</v>
      </c>
      <c r="AG17" s="13" t="s">
        <v>2</v>
      </c>
      <c r="AH17" s="12" t="s">
        <v>535</v>
      </c>
      <c r="AI17" s="12" t="s">
        <v>2</v>
      </c>
      <c r="AJ17" s="12" t="s">
        <v>2</v>
      </c>
      <c r="AK17" s="12" t="s">
        <v>535</v>
      </c>
      <c r="AL17" s="12" t="s">
        <v>535</v>
      </c>
      <c r="AM17" s="12" t="s">
        <v>2</v>
      </c>
      <c r="AN17" s="12" t="s">
        <v>2</v>
      </c>
      <c r="AO17" s="12" t="s">
        <v>2</v>
      </c>
      <c r="AP17" s="12" t="s">
        <v>2</v>
      </c>
      <c r="AQ17" s="12">
        <v>1.3510235301900668E-3</v>
      </c>
      <c r="AR17" s="12" t="s">
        <v>2</v>
      </c>
      <c r="AS17" s="12" t="s">
        <v>2</v>
      </c>
      <c r="AT17" s="12" t="s">
        <v>535</v>
      </c>
      <c r="AU17" s="13" t="s">
        <v>2</v>
      </c>
    </row>
    <row r="18" spans="1:47" x14ac:dyDescent="0.25">
      <c r="A18" s="153">
        <v>1</v>
      </c>
      <c r="B18" s="144">
        <v>1</v>
      </c>
      <c r="C18" s="175" t="s">
        <v>4</v>
      </c>
      <c r="D18" s="100">
        <v>298.3</v>
      </c>
      <c r="E18" s="108">
        <v>48.4</v>
      </c>
      <c r="F18" s="100" t="s">
        <v>535</v>
      </c>
      <c r="G18" s="100" t="s">
        <v>2</v>
      </c>
      <c r="H18" s="100" t="s">
        <v>2</v>
      </c>
      <c r="I18" s="100" t="s">
        <v>535</v>
      </c>
      <c r="J18" s="100" t="s">
        <v>535</v>
      </c>
      <c r="K18" s="100" t="s">
        <v>2</v>
      </c>
      <c r="L18" s="100" t="s">
        <v>2</v>
      </c>
      <c r="M18" s="100" t="s">
        <v>2</v>
      </c>
      <c r="N18" s="100" t="s">
        <v>2</v>
      </c>
      <c r="O18" s="100">
        <v>48.294915646166352</v>
      </c>
      <c r="P18" s="100" t="s">
        <v>2</v>
      </c>
      <c r="Q18" s="100" t="s">
        <v>2</v>
      </c>
      <c r="R18" s="100" t="s">
        <v>535</v>
      </c>
      <c r="S18" s="108" t="s">
        <v>2</v>
      </c>
      <c r="T18" s="12" t="s">
        <v>535</v>
      </c>
      <c r="U18" s="12" t="s">
        <v>2</v>
      </c>
      <c r="V18" s="12" t="s">
        <v>2</v>
      </c>
      <c r="W18" s="12" t="s">
        <v>535</v>
      </c>
      <c r="X18" s="12" t="s">
        <v>535</v>
      </c>
      <c r="Y18" s="12" t="s">
        <v>2</v>
      </c>
      <c r="Z18" s="12" t="s">
        <v>2</v>
      </c>
      <c r="AA18" s="12" t="s">
        <v>2</v>
      </c>
      <c r="AB18" s="12" t="s">
        <v>2</v>
      </c>
      <c r="AC18" s="12">
        <v>2.1711643354059207E-3</v>
      </c>
      <c r="AD18" s="12" t="s">
        <v>2</v>
      </c>
      <c r="AE18" s="12" t="s">
        <v>2</v>
      </c>
      <c r="AF18" s="12" t="s">
        <v>535</v>
      </c>
      <c r="AG18" s="13" t="s">
        <v>2</v>
      </c>
      <c r="AH18" s="12" t="s">
        <v>535</v>
      </c>
      <c r="AI18" s="12" t="s">
        <v>2</v>
      </c>
      <c r="AJ18" s="12" t="s">
        <v>2</v>
      </c>
      <c r="AK18" s="12" t="s">
        <v>535</v>
      </c>
      <c r="AL18" s="12" t="s">
        <v>535</v>
      </c>
      <c r="AM18" s="12" t="s">
        <v>2</v>
      </c>
      <c r="AN18" s="12" t="s">
        <v>2</v>
      </c>
      <c r="AO18" s="12" t="s">
        <v>2</v>
      </c>
      <c r="AP18" s="12" t="s">
        <v>2</v>
      </c>
      <c r="AQ18" s="12">
        <v>2.1711643354059207E-3</v>
      </c>
      <c r="AR18" s="12" t="s">
        <v>2</v>
      </c>
      <c r="AS18" s="12" t="s">
        <v>2</v>
      </c>
      <c r="AT18" s="12" t="s">
        <v>535</v>
      </c>
      <c r="AU18" s="13" t="s">
        <v>2</v>
      </c>
    </row>
    <row r="19" spans="1:47" x14ac:dyDescent="0.25">
      <c r="A19" s="153">
        <v>1</v>
      </c>
      <c r="B19" s="144">
        <v>1</v>
      </c>
      <c r="C19" s="175" t="s">
        <v>4</v>
      </c>
      <c r="D19" s="100">
        <v>298.39999999999998</v>
      </c>
      <c r="E19" s="108">
        <v>48.39</v>
      </c>
      <c r="F19" s="100" t="s">
        <v>535</v>
      </c>
      <c r="G19" s="100" t="s">
        <v>2</v>
      </c>
      <c r="H19" s="100" t="s">
        <v>2</v>
      </c>
      <c r="I19" s="100" t="s">
        <v>535</v>
      </c>
      <c r="J19" s="100" t="s">
        <v>535</v>
      </c>
      <c r="K19" s="100" t="s">
        <v>2</v>
      </c>
      <c r="L19" s="100" t="s">
        <v>2</v>
      </c>
      <c r="M19" s="100" t="s">
        <v>2</v>
      </c>
      <c r="N19" s="100" t="s">
        <v>2</v>
      </c>
      <c r="O19" s="100">
        <v>48.285558740750844</v>
      </c>
      <c r="P19" s="100" t="s">
        <v>2</v>
      </c>
      <c r="Q19" s="100" t="s">
        <v>2</v>
      </c>
      <c r="R19" s="100" t="s">
        <v>535</v>
      </c>
      <c r="S19" s="108" t="s">
        <v>2</v>
      </c>
      <c r="T19" s="12" t="s">
        <v>535</v>
      </c>
      <c r="U19" s="12" t="s">
        <v>2</v>
      </c>
      <c r="V19" s="12" t="s">
        <v>2</v>
      </c>
      <c r="W19" s="12" t="s">
        <v>535</v>
      </c>
      <c r="X19" s="12" t="s">
        <v>535</v>
      </c>
      <c r="Y19" s="12" t="s">
        <v>2</v>
      </c>
      <c r="Z19" s="12" t="s">
        <v>2</v>
      </c>
      <c r="AA19" s="12" t="s">
        <v>2</v>
      </c>
      <c r="AB19" s="12" t="s">
        <v>2</v>
      </c>
      <c r="AC19" s="12">
        <v>2.1583231917577353E-3</v>
      </c>
      <c r="AD19" s="12" t="s">
        <v>2</v>
      </c>
      <c r="AE19" s="12" t="s">
        <v>2</v>
      </c>
      <c r="AF19" s="12" t="s">
        <v>535</v>
      </c>
      <c r="AG19" s="13" t="s">
        <v>2</v>
      </c>
      <c r="AH19" s="12" t="s">
        <v>535</v>
      </c>
      <c r="AI19" s="12" t="s">
        <v>2</v>
      </c>
      <c r="AJ19" s="12" t="s">
        <v>2</v>
      </c>
      <c r="AK19" s="12" t="s">
        <v>535</v>
      </c>
      <c r="AL19" s="12" t="s">
        <v>535</v>
      </c>
      <c r="AM19" s="12" t="s">
        <v>2</v>
      </c>
      <c r="AN19" s="12" t="s">
        <v>2</v>
      </c>
      <c r="AO19" s="12" t="s">
        <v>2</v>
      </c>
      <c r="AP19" s="12" t="s">
        <v>2</v>
      </c>
      <c r="AQ19" s="12">
        <v>2.1583231917577353E-3</v>
      </c>
      <c r="AR19" s="12" t="s">
        <v>2</v>
      </c>
      <c r="AS19" s="12" t="s">
        <v>2</v>
      </c>
      <c r="AT19" s="12" t="s">
        <v>535</v>
      </c>
      <c r="AU19" s="13" t="s">
        <v>2</v>
      </c>
    </row>
    <row r="20" spans="1:47" x14ac:dyDescent="0.25">
      <c r="A20" s="153">
        <v>1</v>
      </c>
      <c r="B20" s="144">
        <v>1</v>
      </c>
      <c r="C20" s="175" t="s">
        <v>4</v>
      </c>
      <c r="D20" s="100">
        <v>300.3</v>
      </c>
      <c r="E20" s="108">
        <v>48.24</v>
      </c>
      <c r="F20" s="100" t="s">
        <v>535</v>
      </c>
      <c r="G20" s="100" t="s">
        <v>2</v>
      </c>
      <c r="H20" s="100" t="s">
        <v>2</v>
      </c>
      <c r="I20" s="100" t="s">
        <v>535</v>
      </c>
      <c r="J20" s="100" t="s">
        <v>535</v>
      </c>
      <c r="K20" s="100" t="s">
        <v>2</v>
      </c>
      <c r="L20" s="100" t="s">
        <v>2</v>
      </c>
      <c r="M20" s="100" t="s">
        <v>2</v>
      </c>
      <c r="N20" s="100" t="s">
        <v>2</v>
      </c>
      <c r="O20" s="100">
        <v>48.109470313393047</v>
      </c>
      <c r="P20" s="100" t="s">
        <v>2</v>
      </c>
      <c r="Q20" s="100" t="s">
        <v>2</v>
      </c>
      <c r="R20" s="100" t="s">
        <v>535</v>
      </c>
      <c r="S20" s="108" t="s">
        <v>2</v>
      </c>
      <c r="T20" s="12" t="s">
        <v>535</v>
      </c>
      <c r="U20" s="12" t="s">
        <v>2</v>
      </c>
      <c r="V20" s="12" t="s">
        <v>2</v>
      </c>
      <c r="W20" s="12" t="s">
        <v>535</v>
      </c>
      <c r="X20" s="12" t="s">
        <v>535</v>
      </c>
      <c r="Y20" s="12" t="s">
        <v>2</v>
      </c>
      <c r="Z20" s="12" t="s">
        <v>2</v>
      </c>
      <c r="AA20" s="12" t="s">
        <v>2</v>
      </c>
      <c r="AB20" s="12" t="s">
        <v>2</v>
      </c>
      <c r="AC20" s="12">
        <v>2.7058392746052116E-3</v>
      </c>
      <c r="AD20" s="12" t="s">
        <v>2</v>
      </c>
      <c r="AE20" s="12" t="s">
        <v>2</v>
      </c>
      <c r="AF20" s="12" t="s">
        <v>535</v>
      </c>
      <c r="AG20" s="13" t="s">
        <v>2</v>
      </c>
      <c r="AH20" s="12" t="s">
        <v>535</v>
      </c>
      <c r="AI20" s="12" t="s">
        <v>2</v>
      </c>
      <c r="AJ20" s="12" t="s">
        <v>2</v>
      </c>
      <c r="AK20" s="12" t="s">
        <v>535</v>
      </c>
      <c r="AL20" s="12" t="s">
        <v>535</v>
      </c>
      <c r="AM20" s="12" t="s">
        <v>2</v>
      </c>
      <c r="AN20" s="12" t="s">
        <v>2</v>
      </c>
      <c r="AO20" s="12" t="s">
        <v>2</v>
      </c>
      <c r="AP20" s="12" t="s">
        <v>2</v>
      </c>
      <c r="AQ20" s="12">
        <v>2.7058392746052116E-3</v>
      </c>
      <c r="AR20" s="12" t="s">
        <v>2</v>
      </c>
      <c r="AS20" s="12" t="s">
        <v>2</v>
      </c>
      <c r="AT20" s="12" t="s">
        <v>535</v>
      </c>
      <c r="AU20" s="13" t="s">
        <v>2</v>
      </c>
    </row>
    <row r="21" spans="1:47" x14ac:dyDescent="0.25">
      <c r="A21" s="153">
        <v>1</v>
      </c>
      <c r="B21" s="144">
        <v>1</v>
      </c>
      <c r="C21" s="175" t="s">
        <v>4</v>
      </c>
      <c r="D21" s="100">
        <v>303.3</v>
      </c>
      <c r="E21" s="108">
        <v>48</v>
      </c>
      <c r="F21" s="100" t="s">
        <v>535</v>
      </c>
      <c r="G21" s="100" t="s">
        <v>2</v>
      </c>
      <c r="H21" s="100" t="s">
        <v>2</v>
      </c>
      <c r="I21" s="100" t="s">
        <v>535</v>
      </c>
      <c r="J21" s="100" t="s">
        <v>535</v>
      </c>
      <c r="K21" s="100" t="s">
        <v>2</v>
      </c>
      <c r="L21" s="100" t="s">
        <v>2</v>
      </c>
      <c r="M21" s="100" t="s">
        <v>2</v>
      </c>
      <c r="N21" s="100" t="s">
        <v>2</v>
      </c>
      <c r="O21" s="100">
        <v>47.837832139013194</v>
      </c>
      <c r="P21" s="100" t="s">
        <v>2</v>
      </c>
      <c r="Q21" s="100" t="s">
        <v>2</v>
      </c>
      <c r="R21" s="100" t="s">
        <v>535</v>
      </c>
      <c r="S21" s="108" t="s">
        <v>2</v>
      </c>
      <c r="T21" s="12" t="s">
        <v>535</v>
      </c>
      <c r="U21" s="12" t="s">
        <v>2</v>
      </c>
      <c r="V21" s="12" t="s">
        <v>2</v>
      </c>
      <c r="W21" s="12" t="s">
        <v>535</v>
      </c>
      <c r="X21" s="12" t="s">
        <v>535</v>
      </c>
      <c r="Y21" s="12" t="s">
        <v>2</v>
      </c>
      <c r="Z21" s="12" t="s">
        <v>2</v>
      </c>
      <c r="AA21" s="12" t="s">
        <v>2</v>
      </c>
      <c r="AB21" s="12" t="s">
        <v>2</v>
      </c>
      <c r="AC21" s="12">
        <v>3.378497103891783E-3</v>
      </c>
      <c r="AD21" s="12" t="s">
        <v>2</v>
      </c>
      <c r="AE21" s="12" t="s">
        <v>2</v>
      </c>
      <c r="AF21" s="12" t="s">
        <v>535</v>
      </c>
      <c r="AG21" s="13" t="s">
        <v>2</v>
      </c>
      <c r="AH21" s="12" t="s">
        <v>535</v>
      </c>
      <c r="AI21" s="12" t="s">
        <v>2</v>
      </c>
      <c r="AJ21" s="12" t="s">
        <v>2</v>
      </c>
      <c r="AK21" s="12" t="s">
        <v>535</v>
      </c>
      <c r="AL21" s="12" t="s">
        <v>535</v>
      </c>
      <c r="AM21" s="12" t="s">
        <v>2</v>
      </c>
      <c r="AN21" s="12" t="s">
        <v>2</v>
      </c>
      <c r="AO21" s="12" t="s">
        <v>2</v>
      </c>
      <c r="AP21" s="12" t="s">
        <v>2</v>
      </c>
      <c r="AQ21" s="12">
        <v>3.378497103891783E-3</v>
      </c>
      <c r="AR21" s="12" t="s">
        <v>2</v>
      </c>
      <c r="AS21" s="12" t="s">
        <v>2</v>
      </c>
      <c r="AT21" s="12" t="s">
        <v>535</v>
      </c>
      <c r="AU21" s="13" t="s">
        <v>2</v>
      </c>
    </row>
    <row r="22" spans="1:47" x14ac:dyDescent="0.25">
      <c r="A22" s="153">
        <v>1</v>
      </c>
      <c r="B22" s="144">
        <v>1</v>
      </c>
      <c r="C22" s="175" t="s">
        <v>4</v>
      </c>
      <c r="D22" s="100">
        <v>304.3</v>
      </c>
      <c r="E22" s="108">
        <v>47.93</v>
      </c>
      <c r="F22" s="100" t="s">
        <v>535</v>
      </c>
      <c r="G22" s="100" t="s">
        <v>2</v>
      </c>
      <c r="H22" s="100" t="s">
        <v>2</v>
      </c>
      <c r="I22" s="100" t="s">
        <v>535</v>
      </c>
      <c r="J22" s="100" t="s">
        <v>535</v>
      </c>
      <c r="K22" s="100" t="s">
        <v>2</v>
      </c>
      <c r="L22" s="100" t="s">
        <v>2</v>
      </c>
      <c r="M22" s="100" t="s">
        <v>2</v>
      </c>
      <c r="N22" s="100" t="s">
        <v>2</v>
      </c>
      <c r="O22" s="100">
        <v>47.748979020341906</v>
      </c>
      <c r="P22" s="100" t="s">
        <v>2</v>
      </c>
      <c r="Q22" s="100" t="s">
        <v>2</v>
      </c>
      <c r="R22" s="100" t="s">
        <v>535</v>
      </c>
      <c r="S22" s="108" t="s">
        <v>2</v>
      </c>
      <c r="T22" s="12" t="s">
        <v>535</v>
      </c>
      <c r="U22" s="12" t="s">
        <v>2</v>
      </c>
      <c r="V22" s="12" t="s">
        <v>2</v>
      </c>
      <c r="W22" s="12" t="s">
        <v>535</v>
      </c>
      <c r="X22" s="12" t="s">
        <v>535</v>
      </c>
      <c r="Y22" s="12" t="s">
        <v>2</v>
      </c>
      <c r="Z22" s="12" t="s">
        <v>2</v>
      </c>
      <c r="AA22" s="12" t="s">
        <v>2</v>
      </c>
      <c r="AB22" s="12" t="s">
        <v>2</v>
      </c>
      <c r="AC22" s="12">
        <v>3.7767782111014707E-3</v>
      </c>
      <c r="AD22" s="12" t="s">
        <v>2</v>
      </c>
      <c r="AE22" s="12" t="s">
        <v>2</v>
      </c>
      <c r="AF22" s="12" t="s">
        <v>535</v>
      </c>
      <c r="AG22" s="13" t="s">
        <v>2</v>
      </c>
      <c r="AH22" s="12" t="s">
        <v>535</v>
      </c>
      <c r="AI22" s="12" t="s">
        <v>2</v>
      </c>
      <c r="AJ22" s="12" t="s">
        <v>2</v>
      </c>
      <c r="AK22" s="12" t="s">
        <v>535</v>
      </c>
      <c r="AL22" s="12" t="s">
        <v>535</v>
      </c>
      <c r="AM22" s="12" t="s">
        <v>2</v>
      </c>
      <c r="AN22" s="12" t="s">
        <v>2</v>
      </c>
      <c r="AO22" s="12" t="s">
        <v>2</v>
      </c>
      <c r="AP22" s="12" t="s">
        <v>2</v>
      </c>
      <c r="AQ22" s="12">
        <v>3.7767782111014707E-3</v>
      </c>
      <c r="AR22" s="12" t="s">
        <v>2</v>
      </c>
      <c r="AS22" s="12" t="s">
        <v>2</v>
      </c>
      <c r="AT22" s="12" t="s">
        <v>535</v>
      </c>
      <c r="AU22" s="13" t="s">
        <v>2</v>
      </c>
    </row>
    <row r="23" spans="1:47" x14ac:dyDescent="0.25">
      <c r="A23" s="153">
        <v>1</v>
      </c>
      <c r="B23" s="144">
        <v>1</v>
      </c>
      <c r="C23" s="175" t="s">
        <v>4</v>
      </c>
      <c r="D23" s="100">
        <v>308.3</v>
      </c>
      <c r="E23" s="108">
        <v>47.61</v>
      </c>
      <c r="F23" s="100" t="s">
        <v>535</v>
      </c>
      <c r="G23" s="100" t="s">
        <v>2</v>
      </c>
      <c r="H23" s="100" t="s">
        <v>2</v>
      </c>
      <c r="I23" s="100" t="s">
        <v>535</v>
      </c>
      <c r="J23" s="100" t="s">
        <v>535</v>
      </c>
      <c r="K23" s="100" t="s">
        <v>2</v>
      </c>
      <c r="L23" s="100" t="s">
        <v>2</v>
      </c>
      <c r="M23" s="100" t="s">
        <v>2</v>
      </c>
      <c r="N23" s="100" t="s">
        <v>2</v>
      </c>
      <c r="O23" s="100">
        <v>47.401723458682056</v>
      </c>
      <c r="P23" s="100" t="s">
        <v>2</v>
      </c>
      <c r="Q23" s="100" t="s">
        <v>2</v>
      </c>
      <c r="R23" s="100">
        <v>48.153204430660104</v>
      </c>
      <c r="S23" s="108" t="s">
        <v>2</v>
      </c>
      <c r="T23" s="12" t="s">
        <v>535</v>
      </c>
      <c r="U23" s="12" t="s">
        <v>2</v>
      </c>
      <c r="V23" s="12" t="s">
        <v>2</v>
      </c>
      <c r="W23" s="12" t="s">
        <v>535</v>
      </c>
      <c r="X23" s="12" t="s">
        <v>535</v>
      </c>
      <c r="Y23" s="12" t="s">
        <v>2</v>
      </c>
      <c r="Z23" s="12" t="s">
        <v>2</v>
      </c>
      <c r="AA23" s="12" t="s">
        <v>2</v>
      </c>
      <c r="AB23" s="12" t="s">
        <v>2</v>
      </c>
      <c r="AC23" s="12">
        <v>4.3746385490011138E-3</v>
      </c>
      <c r="AD23" s="12" t="s">
        <v>2</v>
      </c>
      <c r="AE23" s="12" t="s">
        <v>2</v>
      </c>
      <c r="AF23" s="12">
        <v>1.140946084142206E-2</v>
      </c>
      <c r="AG23" s="13" t="s">
        <v>2</v>
      </c>
      <c r="AH23" s="12" t="s">
        <v>535</v>
      </c>
      <c r="AI23" s="12" t="s">
        <v>2</v>
      </c>
      <c r="AJ23" s="12" t="s">
        <v>2</v>
      </c>
      <c r="AK23" s="12" t="s">
        <v>535</v>
      </c>
      <c r="AL23" s="12" t="s">
        <v>535</v>
      </c>
      <c r="AM23" s="12" t="s">
        <v>2</v>
      </c>
      <c r="AN23" s="12" t="s">
        <v>2</v>
      </c>
      <c r="AO23" s="12" t="s">
        <v>2</v>
      </c>
      <c r="AP23" s="12" t="s">
        <v>2</v>
      </c>
      <c r="AQ23" s="12">
        <v>4.3746385490011138E-3</v>
      </c>
      <c r="AR23" s="12" t="s">
        <v>2</v>
      </c>
      <c r="AS23" s="12" t="s">
        <v>2</v>
      </c>
      <c r="AT23" s="12">
        <v>-1.140946084142206E-2</v>
      </c>
      <c r="AU23" s="13" t="s">
        <v>2</v>
      </c>
    </row>
    <row r="24" spans="1:47" x14ac:dyDescent="0.25">
      <c r="A24" s="153">
        <v>1</v>
      </c>
      <c r="B24" s="144">
        <v>1</v>
      </c>
      <c r="C24" s="175" t="s">
        <v>4</v>
      </c>
      <c r="D24" s="100">
        <v>309.3</v>
      </c>
      <c r="E24" s="108">
        <v>47.53</v>
      </c>
      <c r="F24" s="100" t="s">
        <v>535</v>
      </c>
      <c r="G24" s="100" t="s">
        <v>2</v>
      </c>
      <c r="H24" s="100" t="s">
        <v>2</v>
      </c>
      <c r="I24" s="100" t="s">
        <v>535</v>
      </c>
      <c r="J24" s="100" t="s">
        <v>535</v>
      </c>
      <c r="K24" s="100" t="s">
        <v>2</v>
      </c>
      <c r="L24" s="100" t="s">
        <v>2</v>
      </c>
      <c r="M24" s="100" t="s">
        <v>2</v>
      </c>
      <c r="N24" s="100" t="s">
        <v>2</v>
      </c>
      <c r="O24" s="100">
        <v>47.316893418676777</v>
      </c>
      <c r="P24" s="100" t="s">
        <v>2</v>
      </c>
      <c r="Q24" s="100" t="s">
        <v>2</v>
      </c>
      <c r="R24" s="100">
        <v>48.082384853241656</v>
      </c>
      <c r="S24" s="108" t="s">
        <v>2</v>
      </c>
      <c r="T24" s="12" t="s">
        <v>535</v>
      </c>
      <c r="U24" s="12" t="s">
        <v>2</v>
      </c>
      <c r="V24" s="12" t="s">
        <v>2</v>
      </c>
      <c r="W24" s="12" t="s">
        <v>535</v>
      </c>
      <c r="X24" s="12" t="s">
        <v>535</v>
      </c>
      <c r="Y24" s="12" t="s">
        <v>2</v>
      </c>
      <c r="Z24" s="12" t="s">
        <v>2</v>
      </c>
      <c r="AA24" s="12" t="s">
        <v>2</v>
      </c>
      <c r="AB24" s="12" t="s">
        <v>2</v>
      </c>
      <c r="AC24" s="12">
        <v>4.4836225820160747E-3</v>
      </c>
      <c r="AD24" s="12" t="s">
        <v>2</v>
      </c>
      <c r="AE24" s="12" t="s">
        <v>2</v>
      </c>
      <c r="AF24" s="12">
        <v>1.1621814711585422E-2</v>
      </c>
      <c r="AG24" s="13" t="s">
        <v>2</v>
      </c>
      <c r="AH24" s="12" t="s">
        <v>535</v>
      </c>
      <c r="AI24" s="12" t="s">
        <v>2</v>
      </c>
      <c r="AJ24" s="12" t="s">
        <v>2</v>
      </c>
      <c r="AK24" s="12" t="s">
        <v>535</v>
      </c>
      <c r="AL24" s="12" t="s">
        <v>535</v>
      </c>
      <c r="AM24" s="12" t="s">
        <v>2</v>
      </c>
      <c r="AN24" s="12" t="s">
        <v>2</v>
      </c>
      <c r="AO24" s="12" t="s">
        <v>2</v>
      </c>
      <c r="AP24" s="12" t="s">
        <v>2</v>
      </c>
      <c r="AQ24" s="12">
        <v>4.4836225820160747E-3</v>
      </c>
      <c r="AR24" s="12" t="s">
        <v>2</v>
      </c>
      <c r="AS24" s="12" t="s">
        <v>2</v>
      </c>
      <c r="AT24" s="12">
        <v>-1.1621814711585422E-2</v>
      </c>
      <c r="AU24" s="13" t="s">
        <v>2</v>
      </c>
    </row>
    <row r="25" spans="1:47" x14ac:dyDescent="0.25">
      <c r="A25" s="153">
        <v>1</v>
      </c>
      <c r="B25" s="144">
        <v>1</v>
      </c>
      <c r="C25" s="175" t="s">
        <v>4</v>
      </c>
      <c r="D25" s="100">
        <v>312.3</v>
      </c>
      <c r="E25" s="108">
        <v>47.3</v>
      </c>
      <c r="F25" s="100" t="s">
        <v>535</v>
      </c>
      <c r="G25" s="100" t="s">
        <v>2</v>
      </c>
      <c r="H25" s="100" t="s">
        <v>2</v>
      </c>
      <c r="I25" s="100" t="s">
        <v>535</v>
      </c>
      <c r="J25" s="100" t="s">
        <v>535</v>
      </c>
      <c r="K25" s="100" t="s">
        <v>2</v>
      </c>
      <c r="L25" s="100" t="s">
        <v>2</v>
      </c>
      <c r="M25" s="100" t="s">
        <v>2</v>
      </c>
      <c r="N25" s="100" t="s">
        <v>2</v>
      </c>
      <c r="O25" s="100">
        <v>47.066994397897794</v>
      </c>
      <c r="P25" s="100" t="s">
        <v>2</v>
      </c>
      <c r="Q25" s="100" t="s">
        <v>2</v>
      </c>
      <c r="R25" s="100">
        <v>47.87037182437539</v>
      </c>
      <c r="S25" s="108" t="s">
        <v>2</v>
      </c>
      <c r="T25" s="12" t="s">
        <v>535</v>
      </c>
      <c r="U25" s="12" t="s">
        <v>2</v>
      </c>
      <c r="V25" s="12" t="s">
        <v>2</v>
      </c>
      <c r="W25" s="12" t="s">
        <v>535</v>
      </c>
      <c r="X25" s="12" t="s">
        <v>535</v>
      </c>
      <c r="Y25" s="12" t="s">
        <v>2</v>
      </c>
      <c r="Z25" s="12" t="s">
        <v>2</v>
      </c>
      <c r="AA25" s="12" t="s">
        <v>2</v>
      </c>
      <c r="AB25" s="12" t="s">
        <v>2</v>
      </c>
      <c r="AC25" s="12">
        <v>4.9261226660085224E-3</v>
      </c>
      <c r="AD25" s="12" t="s">
        <v>2</v>
      </c>
      <c r="AE25" s="12" t="s">
        <v>2</v>
      </c>
      <c r="AF25" s="12">
        <v>1.2058600938168977E-2</v>
      </c>
      <c r="AG25" s="13" t="s">
        <v>2</v>
      </c>
      <c r="AH25" s="12" t="s">
        <v>535</v>
      </c>
      <c r="AI25" s="12" t="s">
        <v>2</v>
      </c>
      <c r="AJ25" s="12" t="s">
        <v>2</v>
      </c>
      <c r="AK25" s="12" t="s">
        <v>535</v>
      </c>
      <c r="AL25" s="12" t="s">
        <v>535</v>
      </c>
      <c r="AM25" s="12" t="s">
        <v>2</v>
      </c>
      <c r="AN25" s="12" t="s">
        <v>2</v>
      </c>
      <c r="AO25" s="12" t="s">
        <v>2</v>
      </c>
      <c r="AP25" s="12" t="s">
        <v>2</v>
      </c>
      <c r="AQ25" s="12">
        <v>4.9261226660085224E-3</v>
      </c>
      <c r="AR25" s="12" t="s">
        <v>2</v>
      </c>
      <c r="AS25" s="12" t="s">
        <v>2</v>
      </c>
      <c r="AT25" s="12">
        <v>-1.2058600938168977E-2</v>
      </c>
      <c r="AU25" s="13" t="s">
        <v>2</v>
      </c>
    </row>
    <row r="26" spans="1:47" x14ac:dyDescent="0.25">
      <c r="A26" s="153">
        <v>1</v>
      </c>
      <c r="B26" s="144">
        <v>1</v>
      </c>
      <c r="C26" s="175" t="s">
        <v>4</v>
      </c>
      <c r="D26" s="100">
        <v>312.3</v>
      </c>
      <c r="E26" s="108">
        <v>47.3</v>
      </c>
      <c r="F26" s="100" t="s">
        <v>535</v>
      </c>
      <c r="G26" s="100" t="s">
        <v>2</v>
      </c>
      <c r="H26" s="100" t="s">
        <v>2</v>
      </c>
      <c r="I26" s="100" t="s">
        <v>535</v>
      </c>
      <c r="J26" s="100" t="s">
        <v>535</v>
      </c>
      <c r="K26" s="100" t="s">
        <v>2</v>
      </c>
      <c r="L26" s="100" t="s">
        <v>2</v>
      </c>
      <c r="M26" s="100" t="s">
        <v>2</v>
      </c>
      <c r="N26" s="100" t="s">
        <v>2</v>
      </c>
      <c r="O26" s="100">
        <v>47.066994397897794</v>
      </c>
      <c r="P26" s="100" t="s">
        <v>2</v>
      </c>
      <c r="Q26" s="100" t="s">
        <v>2</v>
      </c>
      <c r="R26" s="100">
        <v>47.87037182437539</v>
      </c>
      <c r="S26" s="108" t="s">
        <v>2</v>
      </c>
      <c r="T26" s="12" t="s">
        <v>535</v>
      </c>
      <c r="U26" s="12" t="s">
        <v>2</v>
      </c>
      <c r="V26" s="12" t="s">
        <v>2</v>
      </c>
      <c r="W26" s="12" t="s">
        <v>535</v>
      </c>
      <c r="X26" s="12" t="s">
        <v>535</v>
      </c>
      <c r="Y26" s="12" t="s">
        <v>2</v>
      </c>
      <c r="Z26" s="12" t="s">
        <v>2</v>
      </c>
      <c r="AA26" s="12" t="s">
        <v>2</v>
      </c>
      <c r="AB26" s="12" t="s">
        <v>2</v>
      </c>
      <c r="AC26" s="12">
        <v>4.9261226660085224E-3</v>
      </c>
      <c r="AD26" s="12" t="s">
        <v>2</v>
      </c>
      <c r="AE26" s="12" t="s">
        <v>2</v>
      </c>
      <c r="AF26" s="12">
        <v>1.2058600938168977E-2</v>
      </c>
      <c r="AG26" s="13" t="s">
        <v>2</v>
      </c>
      <c r="AH26" s="12" t="s">
        <v>535</v>
      </c>
      <c r="AI26" s="12" t="s">
        <v>2</v>
      </c>
      <c r="AJ26" s="12" t="s">
        <v>2</v>
      </c>
      <c r="AK26" s="12" t="s">
        <v>535</v>
      </c>
      <c r="AL26" s="12" t="s">
        <v>535</v>
      </c>
      <c r="AM26" s="12" t="s">
        <v>2</v>
      </c>
      <c r="AN26" s="12" t="s">
        <v>2</v>
      </c>
      <c r="AO26" s="12" t="s">
        <v>2</v>
      </c>
      <c r="AP26" s="12" t="s">
        <v>2</v>
      </c>
      <c r="AQ26" s="12">
        <v>4.9261226660085224E-3</v>
      </c>
      <c r="AR26" s="12" t="s">
        <v>2</v>
      </c>
      <c r="AS26" s="12" t="s">
        <v>2</v>
      </c>
      <c r="AT26" s="12">
        <v>-1.2058600938168977E-2</v>
      </c>
      <c r="AU26" s="13" t="s">
        <v>2</v>
      </c>
    </row>
    <row r="27" spans="1:47" x14ac:dyDescent="0.25">
      <c r="A27" s="153">
        <v>1</v>
      </c>
      <c r="B27" s="144">
        <v>1</v>
      </c>
      <c r="C27" s="175" t="s">
        <v>4</v>
      </c>
      <c r="D27" s="100">
        <v>316.3</v>
      </c>
      <c r="E27" s="108">
        <v>46.99</v>
      </c>
      <c r="F27" s="100">
        <v>47.833381514599949</v>
      </c>
      <c r="G27" s="100" t="s">
        <v>2</v>
      </c>
      <c r="H27" s="100" t="s">
        <v>2</v>
      </c>
      <c r="I27" s="100" t="s">
        <v>535</v>
      </c>
      <c r="J27" s="100" t="s">
        <v>535</v>
      </c>
      <c r="K27" s="100" t="s">
        <v>2</v>
      </c>
      <c r="L27" s="100" t="s">
        <v>2</v>
      </c>
      <c r="M27" s="100" t="s">
        <v>2</v>
      </c>
      <c r="N27" s="100" t="s">
        <v>2</v>
      </c>
      <c r="O27" s="100">
        <v>46.744132021588079</v>
      </c>
      <c r="P27" s="100" t="s">
        <v>2</v>
      </c>
      <c r="Q27" s="100" t="s">
        <v>2</v>
      </c>
      <c r="R27" s="100">
        <v>47.588787805687765</v>
      </c>
      <c r="S27" s="108" t="s">
        <v>2</v>
      </c>
      <c r="T27" s="12">
        <v>1.7948106290699029E-2</v>
      </c>
      <c r="U27" s="12" t="s">
        <v>2</v>
      </c>
      <c r="V27" s="12" t="s">
        <v>2</v>
      </c>
      <c r="W27" s="12" t="s">
        <v>535</v>
      </c>
      <c r="X27" s="12" t="s">
        <v>535</v>
      </c>
      <c r="Y27" s="12" t="s">
        <v>2</v>
      </c>
      <c r="Z27" s="12" t="s">
        <v>2</v>
      </c>
      <c r="AA27" s="12" t="s">
        <v>2</v>
      </c>
      <c r="AB27" s="12" t="s">
        <v>2</v>
      </c>
      <c r="AC27" s="12">
        <v>5.2323468485193153E-3</v>
      </c>
      <c r="AD27" s="12" t="s">
        <v>2</v>
      </c>
      <c r="AE27" s="12" t="s">
        <v>2</v>
      </c>
      <c r="AF27" s="12">
        <v>1.2742877328958572E-2</v>
      </c>
      <c r="AG27" s="13" t="s">
        <v>2</v>
      </c>
      <c r="AH27" s="12">
        <v>-1.7948106290699029E-2</v>
      </c>
      <c r="AI27" s="12" t="s">
        <v>2</v>
      </c>
      <c r="AJ27" s="12" t="s">
        <v>2</v>
      </c>
      <c r="AK27" s="12" t="s">
        <v>535</v>
      </c>
      <c r="AL27" s="12" t="s">
        <v>535</v>
      </c>
      <c r="AM27" s="12" t="s">
        <v>2</v>
      </c>
      <c r="AN27" s="12" t="s">
        <v>2</v>
      </c>
      <c r="AO27" s="12" t="s">
        <v>2</v>
      </c>
      <c r="AP27" s="12" t="s">
        <v>2</v>
      </c>
      <c r="AQ27" s="12">
        <v>5.2323468485193153E-3</v>
      </c>
      <c r="AR27" s="12" t="s">
        <v>2</v>
      </c>
      <c r="AS27" s="12" t="s">
        <v>2</v>
      </c>
      <c r="AT27" s="12">
        <v>-1.2742877328958572E-2</v>
      </c>
      <c r="AU27" s="13" t="s">
        <v>2</v>
      </c>
    </row>
    <row r="28" spans="1:47" x14ac:dyDescent="0.25">
      <c r="A28" s="153">
        <v>1</v>
      </c>
      <c r="B28" s="144">
        <v>1</v>
      </c>
      <c r="C28" s="175" t="s">
        <v>4</v>
      </c>
      <c r="D28" s="100">
        <v>320.39999999999998</v>
      </c>
      <c r="E28" s="108">
        <v>46.67</v>
      </c>
      <c r="F28" s="100">
        <v>47.470524876357871</v>
      </c>
      <c r="G28" s="100" t="s">
        <v>2</v>
      </c>
      <c r="H28" s="100" t="s">
        <v>2</v>
      </c>
      <c r="I28" s="100">
        <v>45.549657223482662</v>
      </c>
      <c r="J28" s="100" t="s">
        <v>535</v>
      </c>
      <c r="K28" s="100" t="s">
        <v>2</v>
      </c>
      <c r="L28" s="100" t="s">
        <v>2</v>
      </c>
      <c r="M28" s="100" t="s">
        <v>2</v>
      </c>
      <c r="N28" s="100" t="s">
        <v>2</v>
      </c>
      <c r="O28" s="100">
        <v>46.424870593169217</v>
      </c>
      <c r="P28" s="100" t="s">
        <v>2</v>
      </c>
      <c r="Q28" s="100" t="s">
        <v>2</v>
      </c>
      <c r="R28" s="100">
        <v>47.301567705114195</v>
      </c>
      <c r="S28" s="108" t="s">
        <v>2</v>
      </c>
      <c r="T28" s="12">
        <v>1.71528792877195E-2</v>
      </c>
      <c r="U28" s="12" t="s">
        <v>2</v>
      </c>
      <c r="V28" s="12" t="s">
        <v>2</v>
      </c>
      <c r="W28" s="12">
        <v>2.4005630523191344E-2</v>
      </c>
      <c r="X28" s="12" t="s">
        <v>535</v>
      </c>
      <c r="Y28" s="12" t="s">
        <v>2</v>
      </c>
      <c r="Z28" s="12" t="s">
        <v>2</v>
      </c>
      <c r="AA28" s="12" t="s">
        <v>2</v>
      </c>
      <c r="AB28" s="12" t="s">
        <v>2</v>
      </c>
      <c r="AC28" s="12">
        <v>5.2523978322430798E-3</v>
      </c>
      <c r="AD28" s="12" t="s">
        <v>2</v>
      </c>
      <c r="AE28" s="12" t="s">
        <v>2</v>
      </c>
      <c r="AF28" s="12">
        <v>1.3532627064799511E-2</v>
      </c>
      <c r="AG28" s="13" t="s">
        <v>2</v>
      </c>
      <c r="AH28" s="12">
        <v>-1.71528792877195E-2</v>
      </c>
      <c r="AI28" s="12" t="s">
        <v>2</v>
      </c>
      <c r="AJ28" s="12" t="s">
        <v>2</v>
      </c>
      <c r="AK28" s="12">
        <v>2.4005630523191344E-2</v>
      </c>
      <c r="AL28" s="12" t="s">
        <v>535</v>
      </c>
      <c r="AM28" s="12" t="s">
        <v>2</v>
      </c>
      <c r="AN28" s="12" t="s">
        <v>2</v>
      </c>
      <c r="AO28" s="12" t="s">
        <v>2</v>
      </c>
      <c r="AP28" s="12" t="s">
        <v>2</v>
      </c>
      <c r="AQ28" s="12">
        <v>5.2523978322430798E-3</v>
      </c>
      <c r="AR28" s="12" t="s">
        <v>2</v>
      </c>
      <c r="AS28" s="12" t="s">
        <v>2</v>
      </c>
      <c r="AT28" s="12">
        <v>-1.3532627064799511E-2</v>
      </c>
      <c r="AU28" s="13" t="s">
        <v>2</v>
      </c>
    </row>
    <row r="29" spans="1:47" x14ac:dyDescent="0.25">
      <c r="A29" s="153">
        <v>1</v>
      </c>
      <c r="B29" s="144">
        <v>1</v>
      </c>
      <c r="C29" s="175" t="s">
        <v>4</v>
      </c>
      <c r="D29" s="100">
        <v>324.39999999999998</v>
      </c>
      <c r="E29" s="108">
        <v>46.35</v>
      </c>
      <c r="F29" s="100">
        <v>47.129175946782304</v>
      </c>
      <c r="G29" s="100" t="s">
        <v>2</v>
      </c>
      <c r="H29" s="100" t="s">
        <v>2</v>
      </c>
      <c r="I29" s="100">
        <v>45.427657884809463</v>
      </c>
      <c r="J29" s="100">
        <v>46.429525453095906</v>
      </c>
      <c r="K29" s="100" t="s">
        <v>2</v>
      </c>
      <c r="L29" s="100" t="s">
        <v>2</v>
      </c>
      <c r="M29" s="100" t="s">
        <v>2</v>
      </c>
      <c r="N29" s="100" t="s">
        <v>2</v>
      </c>
      <c r="O29" s="100">
        <v>46.124199156322994</v>
      </c>
      <c r="P29" s="100" t="s">
        <v>2</v>
      </c>
      <c r="Q29" s="100" t="s">
        <v>2</v>
      </c>
      <c r="R29" s="100">
        <v>47.022827383805947</v>
      </c>
      <c r="S29" s="108" t="s">
        <v>2</v>
      </c>
      <c r="T29" s="12">
        <v>1.6810700038453134E-2</v>
      </c>
      <c r="U29" s="12" t="s">
        <v>2</v>
      </c>
      <c r="V29" s="12" t="s">
        <v>2</v>
      </c>
      <c r="W29" s="12">
        <v>1.9899506260853041E-2</v>
      </c>
      <c r="X29" s="12">
        <v>1.7157595058447507E-3</v>
      </c>
      <c r="Y29" s="12" t="s">
        <v>2</v>
      </c>
      <c r="Z29" s="12" t="s">
        <v>2</v>
      </c>
      <c r="AA29" s="12" t="s">
        <v>2</v>
      </c>
      <c r="AB29" s="12" t="s">
        <v>2</v>
      </c>
      <c r="AC29" s="12">
        <v>4.8716471127725333E-3</v>
      </c>
      <c r="AD29" s="12" t="s">
        <v>2</v>
      </c>
      <c r="AE29" s="12" t="s">
        <v>2</v>
      </c>
      <c r="AF29" s="12">
        <v>1.451623266032244E-2</v>
      </c>
      <c r="AG29" s="13" t="s">
        <v>2</v>
      </c>
      <c r="AH29" s="12">
        <v>-1.6810700038453134E-2</v>
      </c>
      <c r="AI29" s="12" t="s">
        <v>2</v>
      </c>
      <c r="AJ29" s="12" t="s">
        <v>2</v>
      </c>
      <c r="AK29" s="12">
        <v>1.9899506260853041E-2</v>
      </c>
      <c r="AL29" s="12">
        <v>-1.7157595058447507E-3</v>
      </c>
      <c r="AM29" s="12" t="s">
        <v>2</v>
      </c>
      <c r="AN29" s="12" t="s">
        <v>2</v>
      </c>
      <c r="AO29" s="12" t="s">
        <v>2</v>
      </c>
      <c r="AP29" s="12" t="s">
        <v>2</v>
      </c>
      <c r="AQ29" s="12">
        <v>4.8716471127725333E-3</v>
      </c>
      <c r="AR29" s="12" t="s">
        <v>2</v>
      </c>
      <c r="AS29" s="12" t="s">
        <v>2</v>
      </c>
      <c r="AT29" s="12">
        <v>-1.451623266032244E-2</v>
      </c>
      <c r="AU29" s="13" t="s">
        <v>2</v>
      </c>
    </row>
    <row r="30" spans="1:47" x14ac:dyDescent="0.25">
      <c r="A30" s="153">
        <v>1</v>
      </c>
      <c r="B30" s="144">
        <v>1</v>
      </c>
      <c r="C30" s="175" t="s">
        <v>4</v>
      </c>
      <c r="D30" s="100">
        <v>328.4</v>
      </c>
      <c r="E30" s="108">
        <v>46.04</v>
      </c>
      <c r="F30" s="100">
        <v>46.799678546230965</v>
      </c>
      <c r="G30" s="100" t="s">
        <v>2</v>
      </c>
      <c r="H30" s="100" t="s">
        <v>2</v>
      </c>
      <c r="I30" s="100">
        <v>45.309102280443227</v>
      </c>
      <c r="J30" s="100">
        <v>46.167486481399941</v>
      </c>
      <c r="K30" s="100" t="s">
        <v>2</v>
      </c>
      <c r="L30" s="100" t="s">
        <v>2</v>
      </c>
      <c r="M30" s="100" t="s">
        <v>2</v>
      </c>
      <c r="N30" s="100" t="s">
        <v>2</v>
      </c>
      <c r="O30" s="100">
        <v>45.833658530171029</v>
      </c>
      <c r="P30" s="100" t="s">
        <v>2</v>
      </c>
      <c r="Q30" s="100" t="s">
        <v>2</v>
      </c>
      <c r="R30" s="100">
        <v>46.745647170825066</v>
      </c>
      <c r="S30" s="108" t="s">
        <v>2</v>
      </c>
      <c r="T30" s="12">
        <v>1.6500402828648252E-2</v>
      </c>
      <c r="U30" s="12" t="s">
        <v>2</v>
      </c>
      <c r="V30" s="12" t="s">
        <v>2</v>
      </c>
      <c r="W30" s="12">
        <v>1.5875276271867335E-2</v>
      </c>
      <c r="X30" s="12">
        <v>2.7690373892254876E-3</v>
      </c>
      <c r="Y30" s="12" t="s">
        <v>2</v>
      </c>
      <c r="Z30" s="12" t="s">
        <v>2</v>
      </c>
      <c r="AA30" s="12" t="s">
        <v>2</v>
      </c>
      <c r="AB30" s="12" t="s">
        <v>2</v>
      </c>
      <c r="AC30" s="12">
        <v>4.4817869206987514E-3</v>
      </c>
      <c r="AD30" s="12" t="s">
        <v>2</v>
      </c>
      <c r="AE30" s="12" t="s">
        <v>2</v>
      </c>
      <c r="AF30" s="12">
        <v>1.5326828210796414E-2</v>
      </c>
      <c r="AG30" s="13" t="s">
        <v>2</v>
      </c>
      <c r="AH30" s="12">
        <v>-1.6500402828648252E-2</v>
      </c>
      <c r="AI30" s="12" t="s">
        <v>2</v>
      </c>
      <c r="AJ30" s="12" t="s">
        <v>2</v>
      </c>
      <c r="AK30" s="12">
        <v>1.5875276271867335E-2</v>
      </c>
      <c r="AL30" s="12">
        <v>-2.7690373892254876E-3</v>
      </c>
      <c r="AM30" s="12" t="s">
        <v>2</v>
      </c>
      <c r="AN30" s="12" t="s">
        <v>2</v>
      </c>
      <c r="AO30" s="12" t="s">
        <v>2</v>
      </c>
      <c r="AP30" s="12" t="s">
        <v>2</v>
      </c>
      <c r="AQ30" s="12">
        <v>4.4817869206987514E-3</v>
      </c>
      <c r="AR30" s="12" t="s">
        <v>2</v>
      </c>
      <c r="AS30" s="12" t="s">
        <v>2</v>
      </c>
      <c r="AT30" s="12">
        <v>-1.5326828210796414E-2</v>
      </c>
      <c r="AU30" s="13" t="s">
        <v>2</v>
      </c>
    </row>
    <row r="31" spans="1:47" x14ac:dyDescent="0.25">
      <c r="A31" s="153">
        <v>1</v>
      </c>
      <c r="B31" s="144">
        <v>1</v>
      </c>
      <c r="C31" s="175" t="s">
        <v>4</v>
      </c>
      <c r="D31" s="100">
        <v>331.4</v>
      </c>
      <c r="E31" s="108">
        <v>45.8</v>
      </c>
      <c r="F31" s="100">
        <v>46.559970052997045</v>
      </c>
      <c r="G31" s="100" t="s">
        <v>2</v>
      </c>
      <c r="H31" s="100" t="s">
        <v>2</v>
      </c>
      <c r="I31" s="100">
        <v>45.222358908502201</v>
      </c>
      <c r="J31" s="100">
        <v>45.976518013388549</v>
      </c>
      <c r="K31" s="100" t="s">
        <v>2</v>
      </c>
      <c r="L31" s="100" t="s">
        <v>2</v>
      </c>
      <c r="M31" s="100" t="s">
        <v>2</v>
      </c>
      <c r="N31" s="100" t="s">
        <v>2</v>
      </c>
      <c r="O31" s="100">
        <v>45.622099754553545</v>
      </c>
      <c r="P31" s="100" t="s">
        <v>2</v>
      </c>
      <c r="Q31" s="100" t="s">
        <v>2</v>
      </c>
      <c r="R31" s="100">
        <v>46.538847880724482</v>
      </c>
      <c r="S31" s="108" t="s">
        <v>2</v>
      </c>
      <c r="T31" s="12">
        <v>1.6593232598188814E-2</v>
      </c>
      <c r="U31" s="12" t="s">
        <v>2</v>
      </c>
      <c r="V31" s="12" t="s">
        <v>2</v>
      </c>
      <c r="W31" s="12">
        <v>1.2612250906065412E-2</v>
      </c>
      <c r="X31" s="12">
        <v>3.8541050958199176E-3</v>
      </c>
      <c r="Y31" s="12" t="s">
        <v>2</v>
      </c>
      <c r="Z31" s="12" t="s">
        <v>2</v>
      </c>
      <c r="AA31" s="12" t="s">
        <v>2</v>
      </c>
      <c r="AB31" s="12" t="s">
        <v>2</v>
      </c>
      <c r="AC31" s="12">
        <v>3.8842848350753665E-3</v>
      </c>
      <c r="AD31" s="12" t="s">
        <v>2</v>
      </c>
      <c r="AE31" s="12" t="s">
        <v>2</v>
      </c>
      <c r="AF31" s="12">
        <v>1.6132049797477843E-2</v>
      </c>
      <c r="AG31" s="13" t="s">
        <v>2</v>
      </c>
      <c r="AH31" s="12">
        <v>-1.6593232598188814E-2</v>
      </c>
      <c r="AI31" s="12" t="s">
        <v>2</v>
      </c>
      <c r="AJ31" s="12" t="s">
        <v>2</v>
      </c>
      <c r="AK31" s="12">
        <v>1.2612250906065412E-2</v>
      </c>
      <c r="AL31" s="12">
        <v>-3.8541050958199176E-3</v>
      </c>
      <c r="AM31" s="12" t="s">
        <v>2</v>
      </c>
      <c r="AN31" s="12" t="s">
        <v>2</v>
      </c>
      <c r="AO31" s="12" t="s">
        <v>2</v>
      </c>
      <c r="AP31" s="12" t="s">
        <v>2</v>
      </c>
      <c r="AQ31" s="12">
        <v>3.8842848350753665E-3</v>
      </c>
      <c r="AR31" s="12" t="s">
        <v>2</v>
      </c>
      <c r="AS31" s="12" t="s">
        <v>2</v>
      </c>
      <c r="AT31" s="12">
        <v>-1.6132049797477843E-2</v>
      </c>
      <c r="AU31" s="13" t="s">
        <v>2</v>
      </c>
    </row>
    <row r="32" spans="1:47" x14ac:dyDescent="0.25">
      <c r="A32" s="153">
        <v>1</v>
      </c>
      <c r="B32" s="144">
        <v>1</v>
      </c>
      <c r="C32" s="175" t="s">
        <v>4</v>
      </c>
      <c r="D32" s="100">
        <v>298.14999999999998</v>
      </c>
      <c r="E32" s="108">
        <v>48.4</v>
      </c>
      <c r="F32" s="100" t="s">
        <v>535</v>
      </c>
      <c r="G32" s="100" t="s">
        <v>2</v>
      </c>
      <c r="H32" s="100" t="s">
        <v>2</v>
      </c>
      <c r="I32" s="100" t="s">
        <v>535</v>
      </c>
      <c r="J32" s="100" t="s">
        <v>535</v>
      </c>
      <c r="K32" s="100" t="s">
        <v>2</v>
      </c>
      <c r="L32" s="100" t="s">
        <v>2</v>
      </c>
      <c r="M32" s="100" t="s">
        <v>2</v>
      </c>
      <c r="N32" s="100" t="s">
        <v>2</v>
      </c>
      <c r="O32" s="100">
        <v>48.308967880307208</v>
      </c>
      <c r="P32" s="100" t="s">
        <v>2</v>
      </c>
      <c r="Q32" s="100" t="s">
        <v>2</v>
      </c>
      <c r="R32" s="100" t="s">
        <v>535</v>
      </c>
      <c r="S32" s="108" t="s">
        <v>2</v>
      </c>
      <c r="T32" s="12" t="s">
        <v>535</v>
      </c>
      <c r="U32" s="12" t="s">
        <v>2</v>
      </c>
      <c r="V32" s="12" t="s">
        <v>2</v>
      </c>
      <c r="W32" s="12" t="s">
        <v>535</v>
      </c>
      <c r="X32" s="12" t="s">
        <v>535</v>
      </c>
      <c r="Y32" s="12" t="s">
        <v>2</v>
      </c>
      <c r="Z32" s="12" t="s">
        <v>2</v>
      </c>
      <c r="AA32" s="12" t="s">
        <v>2</v>
      </c>
      <c r="AB32" s="12" t="s">
        <v>2</v>
      </c>
      <c r="AC32" s="12">
        <v>1.8808289192725417E-3</v>
      </c>
      <c r="AD32" s="12" t="s">
        <v>2</v>
      </c>
      <c r="AE32" s="12" t="s">
        <v>2</v>
      </c>
      <c r="AF32" s="12" t="s">
        <v>535</v>
      </c>
      <c r="AG32" s="13" t="s">
        <v>2</v>
      </c>
      <c r="AH32" s="12" t="s">
        <v>535</v>
      </c>
      <c r="AI32" s="12" t="s">
        <v>2</v>
      </c>
      <c r="AJ32" s="12" t="s">
        <v>2</v>
      </c>
      <c r="AK32" s="12" t="s">
        <v>535</v>
      </c>
      <c r="AL32" s="12" t="s">
        <v>535</v>
      </c>
      <c r="AM32" s="12" t="s">
        <v>2</v>
      </c>
      <c r="AN32" s="12" t="s">
        <v>2</v>
      </c>
      <c r="AO32" s="12" t="s">
        <v>2</v>
      </c>
      <c r="AP32" s="12" t="s">
        <v>2</v>
      </c>
      <c r="AQ32" s="12">
        <v>1.8808289192725417E-3</v>
      </c>
      <c r="AR32" s="12" t="s">
        <v>2</v>
      </c>
      <c r="AS32" s="12" t="s">
        <v>2</v>
      </c>
      <c r="AT32" s="12" t="s">
        <v>535</v>
      </c>
      <c r="AU32" s="13" t="s">
        <v>2</v>
      </c>
    </row>
    <row r="33" spans="1:47" x14ac:dyDescent="0.25">
      <c r="A33" s="153">
        <v>7</v>
      </c>
      <c r="B33" s="144">
        <v>1</v>
      </c>
      <c r="C33" s="175" t="s">
        <v>4</v>
      </c>
      <c r="D33" s="100">
        <v>298.14999999999998</v>
      </c>
      <c r="E33" s="108">
        <v>47.71</v>
      </c>
      <c r="F33" s="100" t="s">
        <v>535</v>
      </c>
      <c r="G33" s="100" t="s">
        <v>2</v>
      </c>
      <c r="H33" s="100" t="s">
        <v>2</v>
      </c>
      <c r="I33" s="100" t="s">
        <v>535</v>
      </c>
      <c r="J33" s="100" t="s">
        <v>535</v>
      </c>
      <c r="K33" s="100" t="s">
        <v>2</v>
      </c>
      <c r="L33" s="100" t="s">
        <v>2</v>
      </c>
      <c r="M33" s="100" t="s">
        <v>2</v>
      </c>
      <c r="N33" s="100" t="s">
        <v>2</v>
      </c>
      <c r="O33" s="100">
        <v>48.308967880307208</v>
      </c>
      <c r="P33" s="100" t="s">
        <v>2</v>
      </c>
      <c r="Q33" s="100" t="s">
        <v>2</v>
      </c>
      <c r="R33" s="100" t="s">
        <v>535</v>
      </c>
      <c r="S33" s="108" t="s">
        <v>2</v>
      </c>
      <c r="T33" s="12" t="s">
        <v>535</v>
      </c>
      <c r="U33" s="12" t="s">
        <v>2</v>
      </c>
      <c r="V33" s="12" t="s">
        <v>2</v>
      </c>
      <c r="W33" s="12" t="s">
        <v>535</v>
      </c>
      <c r="X33" s="12" t="s">
        <v>535</v>
      </c>
      <c r="Y33" s="12" t="s">
        <v>2</v>
      </c>
      <c r="Z33" s="12" t="s">
        <v>2</v>
      </c>
      <c r="AA33" s="12" t="s">
        <v>2</v>
      </c>
      <c r="AB33" s="12" t="s">
        <v>2</v>
      </c>
      <c r="AC33" s="12">
        <v>1.2554346684284358E-2</v>
      </c>
      <c r="AD33" s="12" t="s">
        <v>2</v>
      </c>
      <c r="AE33" s="12" t="s">
        <v>2</v>
      </c>
      <c r="AF33" s="12" t="s">
        <v>535</v>
      </c>
      <c r="AG33" s="13" t="s">
        <v>2</v>
      </c>
      <c r="AH33" s="12" t="s">
        <v>535</v>
      </c>
      <c r="AI33" s="12" t="s">
        <v>2</v>
      </c>
      <c r="AJ33" s="12" t="s">
        <v>2</v>
      </c>
      <c r="AK33" s="12" t="s">
        <v>535</v>
      </c>
      <c r="AL33" s="12" t="s">
        <v>535</v>
      </c>
      <c r="AM33" s="12" t="s">
        <v>2</v>
      </c>
      <c r="AN33" s="12" t="s">
        <v>2</v>
      </c>
      <c r="AO33" s="12" t="s">
        <v>2</v>
      </c>
      <c r="AP33" s="12" t="s">
        <v>2</v>
      </c>
      <c r="AQ33" s="12">
        <v>-1.2554346684284358E-2</v>
      </c>
      <c r="AR33" s="12" t="s">
        <v>2</v>
      </c>
      <c r="AS33" s="12" t="s">
        <v>2</v>
      </c>
      <c r="AT33" s="12" t="s">
        <v>535</v>
      </c>
      <c r="AU33" s="13" t="s">
        <v>2</v>
      </c>
    </row>
    <row r="34" spans="1:47" x14ac:dyDescent="0.25">
      <c r="A34" s="153">
        <v>25</v>
      </c>
      <c r="B34" s="144">
        <v>1</v>
      </c>
      <c r="C34" s="175" t="s">
        <v>4</v>
      </c>
      <c r="D34" s="100">
        <v>298.14999999999998</v>
      </c>
      <c r="E34" s="108">
        <v>48.04</v>
      </c>
      <c r="F34" s="100" t="s">
        <v>535</v>
      </c>
      <c r="G34" s="100" t="s">
        <v>2</v>
      </c>
      <c r="H34" s="100" t="s">
        <v>2</v>
      </c>
      <c r="I34" s="100" t="s">
        <v>535</v>
      </c>
      <c r="J34" s="100" t="s">
        <v>535</v>
      </c>
      <c r="K34" s="100" t="s">
        <v>2</v>
      </c>
      <c r="L34" s="100" t="s">
        <v>2</v>
      </c>
      <c r="M34" s="100" t="s">
        <v>2</v>
      </c>
      <c r="N34" s="100" t="s">
        <v>2</v>
      </c>
      <c r="O34" s="100">
        <v>48.308967880307208</v>
      </c>
      <c r="P34" s="100" t="s">
        <v>2</v>
      </c>
      <c r="Q34" s="100" t="s">
        <v>2</v>
      </c>
      <c r="R34" s="100" t="s">
        <v>535</v>
      </c>
      <c r="S34" s="108" t="s">
        <v>2</v>
      </c>
      <c r="T34" s="12" t="s">
        <v>535</v>
      </c>
      <c r="U34" s="12" t="s">
        <v>2</v>
      </c>
      <c r="V34" s="12" t="s">
        <v>2</v>
      </c>
      <c r="W34" s="12" t="s">
        <v>535</v>
      </c>
      <c r="X34" s="12" t="s">
        <v>535</v>
      </c>
      <c r="Y34" s="12" t="s">
        <v>2</v>
      </c>
      <c r="Z34" s="12" t="s">
        <v>2</v>
      </c>
      <c r="AA34" s="12" t="s">
        <v>2</v>
      </c>
      <c r="AB34" s="12" t="s">
        <v>2</v>
      </c>
      <c r="AC34" s="12">
        <v>5.5988318132224896E-3</v>
      </c>
      <c r="AD34" s="12" t="s">
        <v>2</v>
      </c>
      <c r="AE34" s="12" t="s">
        <v>2</v>
      </c>
      <c r="AF34" s="12" t="s">
        <v>535</v>
      </c>
      <c r="AG34" s="13" t="s">
        <v>2</v>
      </c>
      <c r="AH34" s="12" t="s">
        <v>535</v>
      </c>
      <c r="AI34" s="12" t="s">
        <v>2</v>
      </c>
      <c r="AJ34" s="12" t="s">
        <v>2</v>
      </c>
      <c r="AK34" s="12" t="s">
        <v>535</v>
      </c>
      <c r="AL34" s="12" t="s">
        <v>535</v>
      </c>
      <c r="AM34" s="12" t="s">
        <v>2</v>
      </c>
      <c r="AN34" s="12" t="s">
        <v>2</v>
      </c>
      <c r="AO34" s="12" t="s">
        <v>2</v>
      </c>
      <c r="AP34" s="12" t="s">
        <v>2</v>
      </c>
      <c r="AQ34" s="12">
        <v>-5.5988318132224896E-3</v>
      </c>
      <c r="AR34" s="12" t="s">
        <v>2</v>
      </c>
      <c r="AS34" s="12" t="s">
        <v>2</v>
      </c>
      <c r="AT34" s="12" t="s">
        <v>535</v>
      </c>
      <c r="AU34" s="13" t="s">
        <v>2</v>
      </c>
    </row>
    <row r="35" spans="1:47" x14ac:dyDescent="0.25">
      <c r="A35" s="153">
        <v>28</v>
      </c>
      <c r="B35" s="144">
        <v>1</v>
      </c>
      <c r="C35" s="185" t="s">
        <v>4</v>
      </c>
      <c r="D35" s="35">
        <v>298.14999999999998</v>
      </c>
      <c r="E35" s="242">
        <v>48.74</v>
      </c>
      <c r="F35" s="100" t="s">
        <v>535</v>
      </c>
      <c r="G35" s="100" t="s">
        <v>2</v>
      </c>
      <c r="H35" s="100" t="s">
        <v>2</v>
      </c>
      <c r="I35" s="100" t="s">
        <v>535</v>
      </c>
      <c r="J35" s="100" t="s">
        <v>535</v>
      </c>
      <c r="K35" s="100" t="s">
        <v>2</v>
      </c>
      <c r="L35" s="100" t="s">
        <v>2</v>
      </c>
      <c r="M35" s="100" t="s">
        <v>2</v>
      </c>
      <c r="N35" s="100" t="s">
        <v>2</v>
      </c>
      <c r="O35" s="100">
        <v>48.308967880307208</v>
      </c>
      <c r="P35" s="100" t="s">
        <v>2</v>
      </c>
      <c r="Q35" s="100" t="s">
        <v>2</v>
      </c>
      <c r="R35" s="100" t="s">
        <v>535</v>
      </c>
      <c r="S35" s="108" t="s">
        <v>2</v>
      </c>
      <c r="T35" s="12" t="s">
        <v>535</v>
      </c>
      <c r="U35" s="12" t="s">
        <v>2</v>
      </c>
      <c r="V35" s="12" t="s">
        <v>2</v>
      </c>
      <c r="W35" s="12" t="s">
        <v>535</v>
      </c>
      <c r="X35" s="12" t="s">
        <v>535</v>
      </c>
      <c r="Y35" s="12" t="s">
        <v>2</v>
      </c>
      <c r="Z35" s="12" t="s">
        <v>2</v>
      </c>
      <c r="AA35" s="12" t="s">
        <v>2</v>
      </c>
      <c r="AB35" s="12" t="s">
        <v>2</v>
      </c>
      <c r="AC35" s="12">
        <v>8.8434985575050144E-3</v>
      </c>
      <c r="AD35" s="12" t="s">
        <v>2</v>
      </c>
      <c r="AE35" s="12" t="s">
        <v>2</v>
      </c>
      <c r="AF35" s="12" t="s">
        <v>535</v>
      </c>
      <c r="AG35" s="13" t="s">
        <v>2</v>
      </c>
      <c r="AH35" s="12" t="s">
        <v>535</v>
      </c>
      <c r="AI35" s="12" t="s">
        <v>2</v>
      </c>
      <c r="AJ35" s="12" t="s">
        <v>2</v>
      </c>
      <c r="AK35" s="12" t="s">
        <v>535</v>
      </c>
      <c r="AL35" s="12" t="s">
        <v>535</v>
      </c>
      <c r="AM35" s="12" t="s">
        <v>2</v>
      </c>
      <c r="AN35" s="12" t="s">
        <v>2</v>
      </c>
      <c r="AO35" s="12" t="s">
        <v>2</v>
      </c>
      <c r="AP35" s="12" t="s">
        <v>2</v>
      </c>
      <c r="AQ35" s="12">
        <v>8.8434985575050144E-3</v>
      </c>
      <c r="AR35" s="12" t="s">
        <v>2</v>
      </c>
      <c r="AS35" s="12" t="s">
        <v>2</v>
      </c>
      <c r="AT35" s="12" t="s">
        <v>535</v>
      </c>
      <c r="AU35" s="13" t="s">
        <v>2</v>
      </c>
    </row>
    <row r="36" spans="1:47" x14ac:dyDescent="0.25">
      <c r="A36" s="153">
        <v>1</v>
      </c>
      <c r="B36" s="144">
        <v>2</v>
      </c>
      <c r="C36" s="175" t="s">
        <v>5</v>
      </c>
      <c r="D36" s="100">
        <v>278.10000000000002</v>
      </c>
      <c r="E36" s="108">
        <v>54.93</v>
      </c>
      <c r="F36" s="100" t="s">
        <v>535</v>
      </c>
      <c r="G36" s="100" t="s">
        <v>2</v>
      </c>
      <c r="H36" s="100" t="s">
        <v>2</v>
      </c>
      <c r="I36" s="100" t="s">
        <v>2</v>
      </c>
      <c r="J36" s="100" t="s">
        <v>2</v>
      </c>
      <c r="K36" s="100" t="s">
        <v>2</v>
      </c>
      <c r="L36" s="100" t="s">
        <v>2</v>
      </c>
      <c r="M36" s="100" t="s">
        <v>2</v>
      </c>
      <c r="N36" s="100" t="s">
        <v>2</v>
      </c>
      <c r="O36" s="100" t="s">
        <v>2</v>
      </c>
      <c r="P36" s="100" t="s">
        <v>2</v>
      </c>
      <c r="Q36" s="100" t="s">
        <v>2</v>
      </c>
      <c r="R36" s="100" t="s">
        <v>535</v>
      </c>
      <c r="S36" s="108" t="s">
        <v>2</v>
      </c>
      <c r="T36" s="12" t="s">
        <v>535</v>
      </c>
      <c r="U36" s="12" t="s">
        <v>2</v>
      </c>
      <c r="V36" s="12" t="s">
        <v>2</v>
      </c>
      <c r="W36" s="12" t="s">
        <v>2</v>
      </c>
      <c r="X36" s="12" t="s">
        <v>2</v>
      </c>
      <c r="Y36" s="12" t="s">
        <v>2</v>
      </c>
      <c r="Z36" s="12" t="s">
        <v>2</v>
      </c>
      <c r="AA36" s="12" t="s">
        <v>2</v>
      </c>
      <c r="AB36" s="12" t="s">
        <v>2</v>
      </c>
      <c r="AC36" s="12" t="s">
        <v>2</v>
      </c>
      <c r="AD36" s="12" t="s">
        <v>2</v>
      </c>
      <c r="AE36" s="12" t="s">
        <v>2</v>
      </c>
      <c r="AF36" s="12" t="s">
        <v>535</v>
      </c>
      <c r="AG36" s="13" t="s">
        <v>2</v>
      </c>
      <c r="AH36" s="12" t="s">
        <v>535</v>
      </c>
      <c r="AI36" s="12" t="s">
        <v>2</v>
      </c>
      <c r="AJ36" s="12" t="s">
        <v>2</v>
      </c>
      <c r="AK36" s="12" t="s">
        <v>2</v>
      </c>
      <c r="AL36" s="12" t="s">
        <v>2</v>
      </c>
      <c r="AM36" s="12" t="s">
        <v>2</v>
      </c>
      <c r="AN36" s="12" t="s">
        <v>2</v>
      </c>
      <c r="AO36" s="12" t="s">
        <v>2</v>
      </c>
      <c r="AP36" s="12" t="s">
        <v>2</v>
      </c>
      <c r="AQ36" s="12" t="s">
        <v>2</v>
      </c>
      <c r="AR36" s="12" t="s">
        <v>2</v>
      </c>
      <c r="AS36" s="12" t="s">
        <v>2</v>
      </c>
      <c r="AT36" s="12" t="s">
        <v>535</v>
      </c>
      <c r="AU36" s="13" t="s">
        <v>2</v>
      </c>
    </row>
    <row r="37" spans="1:47" x14ac:dyDescent="0.25">
      <c r="A37" s="153">
        <v>1</v>
      </c>
      <c r="B37" s="144">
        <v>2</v>
      </c>
      <c r="C37" s="175" t="s">
        <v>5</v>
      </c>
      <c r="D37" s="100">
        <v>283.5</v>
      </c>
      <c r="E37" s="108">
        <v>54.46</v>
      </c>
      <c r="F37" s="100" t="s">
        <v>535</v>
      </c>
      <c r="G37" s="100" t="s">
        <v>2</v>
      </c>
      <c r="H37" s="100" t="s">
        <v>2</v>
      </c>
      <c r="I37" s="100" t="s">
        <v>2</v>
      </c>
      <c r="J37" s="100" t="s">
        <v>2</v>
      </c>
      <c r="K37" s="100" t="s">
        <v>2</v>
      </c>
      <c r="L37" s="100" t="s">
        <v>2</v>
      </c>
      <c r="M37" s="100" t="s">
        <v>2</v>
      </c>
      <c r="N37" s="100" t="s">
        <v>2</v>
      </c>
      <c r="O37" s="100" t="s">
        <v>2</v>
      </c>
      <c r="P37" s="100" t="s">
        <v>2</v>
      </c>
      <c r="Q37" s="100" t="s">
        <v>2</v>
      </c>
      <c r="R37" s="100" t="s">
        <v>535</v>
      </c>
      <c r="S37" s="108" t="s">
        <v>2</v>
      </c>
      <c r="T37" s="12" t="s">
        <v>535</v>
      </c>
      <c r="U37" s="12" t="s">
        <v>2</v>
      </c>
      <c r="V37" s="12" t="s">
        <v>2</v>
      </c>
      <c r="W37" s="12" t="s">
        <v>2</v>
      </c>
      <c r="X37" s="12" t="s">
        <v>2</v>
      </c>
      <c r="Y37" s="12" t="s">
        <v>2</v>
      </c>
      <c r="Z37" s="12" t="s">
        <v>2</v>
      </c>
      <c r="AA37" s="12" t="s">
        <v>2</v>
      </c>
      <c r="AB37" s="12" t="s">
        <v>2</v>
      </c>
      <c r="AC37" s="12" t="s">
        <v>2</v>
      </c>
      <c r="AD37" s="12" t="s">
        <v>2</v>
      </c>
      <c r="AE37" s="12" t="s">
        <v>2</v>
      </c>
      <c r="AF37" s="12" t="s">
        <v>535</v>
      </c>
      <c r="AG37" s="13" t="s">
        <v>2</v>
      </c>
      <c r="AH37" s="12" t="s">
        <v>535</v>
      </c>
      <c r="AI37" s="12" t="s">
        <v>2</v>
      </c>
      <c r="AJ37" s="12" t="s">
        <v>2</v>
      </c>
      <c r="AK37" s="12" t="s">
        <v>2</v>
      </c>
      <c r="AL37" s="12" t="s">
        <v>2</v>
      </c>
      <c r="AM37" s="12" t="s">
        <v>2</v>
      </c>
      <c r="AN37" s="12" t="s">
        <v>2</v>
      </c>
      <c r="AO37" s="12" t="s">
        <v>2</v>
      </c>
      <c r="AP37" s="12" t="s">
        <v>2</v>
      </c>
      <c r="AQ37" s="12" t="s">
        <v>2</v>
      </c>
      <c r="AR37" s="12" t="s">
        <v>2</v>
      </c>
      <c r="AS37" s="12" t="s">
        <v>2</v>
      </c>
      <c r="AT37" s="12" t="s">
        <v>535</v>
      </c>
      <c r="AU37" s="13" t="s">
        <v>2</v>
      </c>
    </row>
    <row r="38" spans="1:47" x14ac:dyDescent="0.25">
      <c r="A38" s="153">
        <v>1</v>
      </c>
      <c r="B38" s="144">
        <v>2</v>
      </c>
      <c r="C38" s="175" t="s">
        <v>5</v>
      </c>
      <c r="D38" s="100">
        <v>286.39999999999998</v>
      </c>
      <c r="E38" s="108">
        <v>54.21</v>
      </c>
      <c r="F38" s="100" t="s">
        <v>535</v>
      </c>
      <c r="G38" s="100" t="s">
        <v>2</v>
      </c>
      <c r="H38" s="100" t="s">
        <v>2</v>
      </c>
      <c r="I38" s="100" t="s">
        <v>2</v>
      </c>
      <c r="J38" s="100" t="s">
        <v>2</v>
      </c>
      <c r="K38" s="100" t="s">
        <v>2</v>
      </c>
      <c r="L38" s="100" t="s">
        <v>2</v>
      </c>
      <c r="M38" s="100" t="s">
        <v>2</v>
      </c>
      <c r="N38" s="100" t="s">
        <v>2</v>
      </c>
      <c r="O38" s="100" t="s">
        <v>2</v>
      </c>
      <c r="P38" s="100" t="s">
        <v>2</v>
      </c>
      <c r="Q38" s="100" t="s">
        <v>2</v>
      </c>
      <c r="R38" s="100" t="s">
        <v>535</v>
      </c>
      <c r="S38" s="108" t="s">
        <v>2</v>
      </c>
      <c r="T38" s="12" t="s">
        <v>535</v>
      </c>
      <c r="U38" s="12" t="s">
        <v>2</v>
      </c>
      <c r="V38" s="12" t="s">
        <v>2</v>
      </c>
      <c r="W38" s="12" t="s">
        <v>2</v>
      </c>
      <c r="X38" s="12" t="s">
        <v>2</v>
      </c>
      <c r="Y38" s="12" t="s">
        <v>2</v>
      </c>
      <c r="Z38" s="12" t="s">
        <v>2</v>
      </c>
      <c r="AA38" s="12" t="s">
        <v>2</v>
      </c>
      <c r="AB38" s="12" t="s">
        <v>2</v>
      </c>
      <c r="AC38" s="12" t="s">
        <v>2</v>
      </c>
      <c r="AD38" s="12" t="s">
        <v>2</v>
      </c>
      <c r="AE38" s="12" t="s">
        <v>2</v>
      </c>
      <c r="AF38" s="12" t="s">
        <v>535</v>
      </c>
      <c r="AG38" s="13" t="s">
        <v>2</v>
      </c>
      <c r="AH38" s="12" t="s">
        <v>535</v>
      </c>
      <c r="AI38" s="12" t="s">
        <v>2</v>
      </c>
      <c r="AJ38" s="12" t="s">
        <v>2</v>
      </c>
      <c r="AK38" s="12" t="s">
        <v>2</v>
      </c>
      <c r="AL38" s="12" t="s">
        <v>2</v>
      </c>
      <c r="AM38" s="12" t="s">
        <v>2</v>
      </c>
      <c r="AN38" s="12" t="s">
        <v>2</v>
      </c>
      <c r="AO38" s="12" t="s">
        <v>2</v>
      </c>
      <c r="AP38" s="12" t="s">
        <v>2</v>
      </c>
      <c r="AQ38" s="12" t="s">
        <v>2</v>
      </c>
      <c r="AR38" s="12" t="s">
        <v>2</v>
      </c>
      <c r="AS38" s="12" t="s">
        <v>2</v>
      </c>
      <c r="AT38" s="12" t="s">
        <v>535</v>
      </c>
      <c r="AU38" s="13" t="s">
        <v>2</v>
      </c>
    </row>
    <row r="39" spans="1:47" x14ac:dyDescent="0.25">
      <c r="A39" s="153">
        <v>1</v>
      </c>
      <c r="B39" s="144">
        <v>2</v>
      </c>
      <c r="C39" s="175" t="s">
        <v>5</v>
      </c>
      <c r="D39" s="100">
        <v>288.3</v>
      </c>
      <c r="E39" s="108">
        <v>54.05</v>
      </c>
      <c r="F39" s="100" t="s">
        <v>535</v>
      </c>
      <c r="G39" s="100" t="s">
        <v>2</v>
      </c>
      <c r="H39" s="100" t="s">
        <v>2</v>
      </c>
      <c r="I39" s="100" t="s">
        <v>2</v>
      </c>
      <c r="J39" s="100" t="s">
        <v>2</v>
      </c>
      <c r="K39" s="100" t="s">
        <v>2</v>
      </c>
      <c r="L39" s="100" t="s">
        <v>2</v>
      </c>
      <c r="M39" s="100" t="s">
        <v>2</v>
      </c>
      <c r="N39" s="100" t="s">
        <v>2</v>
      </c>
      <c r="O39" s="100" t="s">
        <v>2</v>
      </c>
      <c r="P39" s="100" t="s">
        <v>2</v>
      </c>
      <c r="Q39" s="100" t="s">
        <v>2</v>
      </c>
      <c r="R39" s="100" t="s">
        <v>535</v>
      </c>
      <c r="S39" s="108" t="s">
        <v>2</v>
      </c>
      <c r="T39" s="12" t="s">
        <v>535</v>
      </c>
      <c r="U39" s="12" t="s">
        <v>2</v>
      </c>
      <c r="V39" s="12" t="s">
        <v>2</v>
      </c>
      <c r="W39" s="12" t="s">
        <v>2</v>
      </c>
      <c r="X39" s="12" t="s">
        <v>2</v>
      </c>
      <c r="Y39" s="12" t="s">
        <v>2</v>
      </c>
      <c r="Z39" s="12" t="s">
        <v>2</v>
      </c>
      <c r="AA39" s="12" t="s">
        <v>2</v>
      </c>
      <c r="AB39" s="12" t="s">
        <v>2</v>
      </c>
      <c r="AC39" s="12" t="s">
        <v>2</v>
      </c>
      <c r="AD39" s="12" t="s">
        <v>2</v>
      </c>
      <c r="AE39" s="12" t="s">
        <v>2</v>
      </c>
      <c r="AF39" s="12" t="s">
        <v>535</v>
      </c>
      <c r="AG39" s="13" t="s">
        <v>2</v>
      </c>
      <c r="AH39" s="12" t="s">
        <v>535</v>
      </c>
      <c r="AI39" s="12" t="s">
        <v>2</v>
      </c>
      <c r="AJ39" s="12" t="s">
        <v>2</v>
      </c>
      <c r="AK39" s="12" t="s">
        <v>2</v>
      </c>
      <c r="AL39" s="12" t="s">
        <v>2</v>
      </c>
      <c r="AM39" s="12" t="s">
        <v>2</v>
      </c>
      <c r="AN39" s="12" t="s">
        <v>2</v>
      </c>
      <c r="AO39" s="12" t="s">
        <v>2</v>
      </c>
      <c r="AP39" s="12" t="s">
        <v>2</v>
      </c>
      <c r="AQ39" s="12" t="s">
        <v>2</v>
      </c>
      <c r="AR39" s="12" t="s">
        <v>2</v>
      </c>
      <c r="AS39" s="12" t="s">
        <v>2</v>
      </c>
      <c r="AT39" s="12" t="s">
        <v>535</v>
      </c>
      <c r="AU39" s="13" t="s">
        <v>2</v>
      </c>
    </row>
    <row r="40" spans="1:47" x14ac:dyDescent="0.25">
      <c r="A40" s="153">
        <v>1</v>
      </c>
      <c r="B40" s="144">
        <v>2</v>
      </c>
      <c r="C40" s="175" t="s">
        <v>5</v>
      </c>
      <c r="D40" s="100">
        <v>290.3</v>
      </c>
      <c r="E40" s="108">
        <v>53.87</v>
      </c>
      <c r="F40" s="100" t="s">
        <v>535</v>
      </c>
      <c r="G40" s="100" t="s">
        <v>2</v>
      </c>
      <c r="H40" s="100" t="s">
        <v>2</v>
      </c>
      <c r="I40" s="100" t="s">
        <v>2</v>
      </c>
      <c r="J40" s="100" t="s">
        <v>2</v>
      </c>
      <c r="K40" s="100" t="s">
        <v>2</v>
      </c>
      <c r="L40" s="100" t="s">
        <v>2</v>
      </c>
      <c r="M40" s="100" t="s">
        <v>2</v>
      </c>
      <c r="N40" s="100" t="s">
        <v>2</v>
      </c>
      <c r="O40" s="100" t="s">
        <v>2</v>
      </c>
      <c r="P40" s="100" t="s">
        <v>2</v>
      </c>
      <c r="Q40" s="100" t="s">
        <v>2</v>
      </c>
      <c r="R40" s="100" t="s">
        <v>535</v>
      </c>
      <c r="S40" s="108" t="s">
        <v>2</v>
      </c>
      <c r="T40" s="12" t="s">
        <v>535</v>
      </c>
      <c r="U40" s="12" t="s">
        <v>2</v>
      </c>
      <c r="V40" s="12" t="s">
        <v>2</v>
      </c>
      <c r="W40" s="12" t="s">
        <v>2</v>
      </c>
      <c r="X40" s="12" t="s">
        <v>2</v>
      </c>
      <c r="Y40" s="12" t="s">
        <v>2</v>
      </c>
      <c r="Z40" s="12" t="s">
        <v>2</v>
      </c>
      <c r="AA40" s="12" t="s">
        <v>2</v>
      </c>
      <c r="AB40" s="12" t="s">
        <v>2</v>
      </c>
      <c r="AC40" s="12" t="s">
        <v>2</v>
      </c>
      <c r="AD40" s="12" t="s">
        <v>2</v>
      </c>
      <c r="AE40" s="12" t="s">
        <v>2</v>
      </c>
      <c r="AF40" s="12" t="s">
        <v>535</v>
      </c>
      <c r="AG40" s="13" t="s">
        <v>2</v>
      </c>
      <c r="AH40" s="12" t="s">
        <v>535</v>
      </c>
      <c r="AI40" s="12" t="s">
        <v>2</v>
      </c>
      <c r="AJ40" s="12" t="s">
        <v>2</v>
      </c>
      <c r="AK40" s="12" t="s">
        <v>2</v>
      </c>
      <c r="AL40" s="12" t="s">
        <v>2</v>
      </c>
      <c r="AM40" s="12" t="s">
        <v>2</v>
      </c>
      <c r="AN40" s="12" t="s">
        <v>2</v>
      </c>
      <c r="AO40" s="12" t="s">
        <v>2</v>
      </c>
      <c r="AP40" s="12" t="s">
        <v>2</v>
      </c>
      <c r="AQ40" s="12" t="s">
        <v>2</v>
      </c>
      <c r="AR40" s="12" t="s">
        <v>2</v>
      </c>
      <c r="AS40" s="12" t="s">
        <v>2</v>
      </c>
      <c r="AT40" s="12" t="s">
        <v>535</v>
      </c>
      <c r="AU40" s="13" t="s">
        <v>2</v>
      </c>
    </row>
    <row r="41" spans="1:47" x14ac:dyDescent="0.25">
      <c r="A41" s="153">
        <v>1</v>
      </c>
      <c r="B41" s="144">
        <v>2</v>
      </c>
      <c r="C41" s="175" t="s">
        <v>5</v>
      </c>
      <c r="D41" s="100">
        <v>293.2</v>
      </c>
      <c r="E41" s="108">
        <v>53.62</v>
      </c>
      <c r="F41" s="100" t="s">
        <v>535</v>
      </c>
      <c r="G41" s="100" t="s">
        <v>2</v>
      </c>
      <c r="H41" s="100" t="s">
        <v>2</v>
      </c>
      <c r="I41" s="100" t="s">
        <v>2</v>
      </c>
      <c r="J41" s="100" t="s">
        <v>2</v>
      </c>
      <c r="K41" s="100" t="s">
        <v>2</v>
      </c>
      <c r="L41" s="100" t="s">
        <v>2</v>
      </c>
      <c r="M41" s="100" t="s">
        <v>2</v>
      </c>
      <c r="N41" s="100" t="s">
        <v>2</v>
      </c>
      <c r="O41" s="100" t="s">
        <v>2</v>
      </c>
      <c r="P41" s="100" t="s">
        <v>2</v>
      </c>
      <c r="Q41" s="100" t="s">
        <v>2</v>
      </c>
      <c r="R41" s="100" t="s">
        <v>535</v>
      </c>
      <c r="S41" s="108" t="s">
        <v>2</v>
      </c>
      <c r="T41" s="12" t="s">
        <v>535</v>
      </c>
      <c r="U41" s="12" t="s">
        <v>2</v>
      </c>
      <c r="V41" s="12" t="s">
        <v>2</v>
      </c>
      <c r="W41" s="12" t="s">
        <v>2</v>
      </c>
      <c r="X41" s="12" t="s">
        <v>2</v>
      </c>
      <c r="Y41" s="12" t="s">
        <v>2</v>
      </c>
      <c r="Z41" s="12" t="s">
        <v>2</v>
      </c>
      <c r="AA41" s="12" t="s">
        <v>2</v>
      </c>
      <c r="AB41" s="12" t="s">
        <v>2</v>
      </c>
      <c r="AC41" s="12" t="s">
        <v>2</v>
      </c>
      <c r="AD41" s="12" t="s">
        <v>2</v>
      </c>
      <c r="AE41" s="12" t="s">
        <v>2</v>
      </c>
      <c r="AF41" s="12" t="s">
        <v>535</v>
      </c>
      <c r="AG41" s="13" t="s">
        <v>2</v>
      </c>
      <c r="AH41" s="12" t="s">
        <v>535</v>
      </c>
      <c r="AI41" s="12" t="s">
        <v>2</v>
      </c>
      <c r="AJ41" s="12" t="s">
        <v>2</v>
      </c>
      <c r="AK41" s="12" t="s">
        <v>2</v>
      </c>
      <c r="AL41" s="12" t="s">
        <v>2</v>
      </c>
      <c r="AM41" s="12" t="s">
        <v>2</v>
      </c>
      <c r="AN41" s="12" t="s">
        <v>2</v>
      </c>
      <c r="AO41" s="12" t="s">
        <v>2</v>
      </c>
      <c r="AP41" s="12" t="s">
        <v>2</v>
      </c>
      <c r="AQ41" s="12" t="s">
        <v>2</v>
      </c>
      <c r="AR41" s="12" t="s">
        <v>2</v>
      </c>
      <c r="AS41" s="12" t="s">
        <v>2</v>
      </c>
      <c r="AT41" s="12" t="s">
        <v>535</v>
      </c>
      <c r="AU41" s="13" t="s">
        <v>2</v>
      </c>
    </row>
    <row r="42" spans="1:47" x14ac:dyDescent="0.25">
      <c r="A42" s="153">
        <v>1</v>
      </c>
      <c r="B42" s="144">
        <v>2</v>
      </c>
      <c r="C42" s="175" t="s">
        <v>5</v>
      </c>
      <c r="D42" s="100">
        <v>296.2</v>
      </c>
      <c r="E42" s="108">
        <v>53.36</v>
      </c>
      <c r="F42" s="100" t="s">
        <v>535</v>
      </c>
      <c r="G42" s="100" t="s">
        <v>2</v>
      </c>
      <c r="H42" s="100" t="s">
        <v>2</v>
      </c>
      <c r="I42" s="100" t="s">
        <v>2</v>
      </c>
      <c r="J42" s="100" t="s">
        <v>2</v>
      </c>
      <c r="K42" s="100" t="s">
        <v>2</v>
      </c>
      <c r="L42" s="100" t="s">
        <v>2</v>
      </c>
      <c r="M42" s="100" t="s">
        <v>2</v>
      </c>
      <c r="N42" s="100" t="s">
        <v>2</v>
      </c>
      <c r="O42" s="100" t="s">
        <v>2</v>
      </c>
      <c r="P42" s="100" t="s">
        <v>2</v>
      </c>
      <c r="Q42" s="100" t="s">
        <v>2</v>
      </c>
      <c r="R42" s="100" t="s">
        <v>535</v>
      </c>
      <c r="S42" s="108" t="s">
        <v>2</v>
      </c>
      <c r="T42" s="12" t="s">
        <v>535</v>
      </c>
      <c r="U42" s="12" t="s">
        <v>2</v>
      </c>
      <c r="V42" s="12" t="s">
        <v>2</v>
      </c>
      <c r="W42" s="12" t="s">
        <v>2</v>
      </c>
      <c r="X42" s="12" t="s">
        <v>2</v>
      </c>
      <c r="Y42" s="12" t="s">
        <v>2</v>
      </c>
      <c r="Z42" s="12" t="s">
        <v>2</v>
      </c>
      <c r="AA42" s="12" t="s">
        <v>2</v>
      </c>
      <c r="AB42" s="12" t="s">
        <v>2</v>
      </c>
      <c r="AC42" s="12" t="s">
        <v>2</v>
      </c>
      <c r="AD42" s="12" t="s">
        <v>2</v>
      </c>
      <c r="AE42" s="12" t="s">
        <v>2</v>
      </c>
      <c r="AF42" s="12" t="s">
        <v>535</v>
      </c>
      <c r="AG42" s="13" t="s">
        <v>2</v>
      </c>
      <c r="AH42" s="12" t="s">
        <v>535</v>
      </c>
      <c r="AI42" s="12" t="s">
        <v>2</v>
      </c>
      <c r="AJ42" s="12" t="s">
        <v>2</v>
      </c>
      <c r="AK42" s="12" t="s">
        <v>2</v>
      </c>
      <c r="AL42" s="12" t="s">
        <v>2</v>
      </c>
      <c r="AM42" s="12" t="s">
        <v>2</v>
      </c>
      <c r="AN42" s="12" t="s">
        <v>2</v>
      </c>
      <c r="AO42" s="12" t="s">
        <v>2</v>
      </c>
      <c r="AP42" s="12" t="s">
        <v>2</v>
      </c>
      <c r="AQ42" s="12" t="s">
        <v>2</v>
      </c>
      <c r="AR42" s="12" t="s">
        <v>2</v>
      </c>
      <c r="AS42" s="12" t="s">
        <v>2</v>
      </c>
      <c r="AT42" s="12" t="s">
        <v>535</v>
      </c>
      <c r="AU42" s="13" t="s">
        <v>2</v>
      </c>
    </row>
    <row r="43" spans="1:47" x14ac:dyDescent="0.25">
      <c r="A43" s="153">
        <v>1</v>
      </c>
      <c r="B43" s="144">
        <v>2</v>
      </c>
      <c r="C43" s="175" t="s">
        <v>5</v>
      </c>
      <c r="D43" s="100">
        <v>298.2</v>
      </c>
      <c r="E43" s="108">
        <v>53.19</v>
      </c>
      <c r="F43" s="100" t="s">
        <v>535</v>
      </c>
      <c r="G43" s="100" t="s">
        <v>2</v>
      </c>
      <c r="H43" s="100" t="s">
        <v>2</v>
      </c>
      <c r="I43" s="100" t="s">
        <v>2</v>
      </c>
      <c r="J43" s="100" t="s">
        <v>2</v>
      </c>
      <c r="K43" s="100" t="s">
        <v>2</v>
      </c>
      <c r="L43" s="100" t="s">
        <v>2</v>
      </c>
      <c r="M43" s="100" t="s">
        <v>2</v>
      </c>
      <c r="N43" s="100" t="s">
        <v>2</v>
      </c>
      <c r="O43" s="100" t="s">
        <v>2</v>
      </c>
      <c r="P43" s="100" t="s">
        <v>2</v>
      </c>
      <c r="Q43" s="100" t="s">
        <v>2</v>
      </c>
      <c r="R43" s="100" t="s">
        <v>535</v>
      </c>
      <c r="S43" s="108" t="s">
        <v>2</v>
      </c>
      <c r="T43" s="12" t="s">
        <v>535</v>
      </c>
      <c r="U43" s="12" t="s">
        <v>2</v>
      </c>
      <c r="V43" s="12" t="s">
        <v>2</v>
      </c>
      <c r="W43" s="12" t="s">
        <v>2</v>
      </c>
      <c r="X43" s="12" t="s">
        <v>2</v>
      </c>
      <c r="Y43" s="12" t="s">
        <v>2</v>
      </c>
      <c r="Z43" s="12" t="s">
        <v>2</v>
      </c>
      <c r="AA43" s="12" t="s">
        <v>2</v>
      </c>
      <c r="AB43" s="12" t="s">
        <v>2</v>
      </c>
      <c r="AC43" s="12" t="s">
        <v>2</v>
      </c>
      <c r="AD43" s="12" t="s">
        <v>2</v>
      </c>
      <c r="AE43" s="12" t="s">
        <v>2</v>
      </c>
      <c r="AF43" s="12" t="s">
        <v>535</v>
      </c>
      <c r="AG43" s="13" t="s">
        <v>2</v>
      </c>
      <c r="AH43" s="12" t="s">
        <v>535</v>
      </c>
      <c r="AI43" s="12" t="s">
        <v>2</v>
      </c>
      <c r="AJ43" s="12" t="s">
        <v>2</v>
      </c>
      <c r="AK43" s="12" t="s">
        <v>2</v>
      </c>
      <c r="AL43" s="12" t="s">
        <v>2</v>
      </c>
      <c r="AM43" s="12" t="s">
        <v>2</v>
      </c>
      <c r="AN43" s="12" t="s">
        <v>2</v>
      </c>
      <c r="AO43" s="12" t="s">
        <v>2</v>
      </c>
      <c r="AP43" s="12" t="s">
        <v>2</v>
      </c>
      <c r="AQ43" s="12" t="s">
        <v>2</v>
      </c>
      <c r="AR43" s="12" t="s">
        <v>2</v>
      </c>
      <c r="AS43" s="12" t="s">
        <v>2</v>
      </c>
      <c r="AT43" s="12" t="s">
        <v>535</v>
      </c>
      <c r="AU43" s="13" t="s">
        <v>2</v>
      </c>
    </row>
    <row r="44" spans="1:47" x14ac:dyDescent="0.25">
      <c r="A44" s="153">
        <v>1</v>
      </c>
      <c r="B44" s="144">
        <v>2</v>
      </c>
      <c r="C44" s="175" t="s">
        <v>5</v>
      </c>
      <c r="D44" s="100">
        <v>300.3</v>
      </c>
      <c r="E44" s="108">
        <v>53.01</v>
      </c>
      <c r="F44" s="100" t="s">
        <v>535</v>
      </c>
      <c r="G44" s="100" t="s">
        <v>2</v>
      </c>
      <c r="H44" s="100" t="s">
        <v>2</v>
      </c>
      <c r="I44" s="100" t="s">
        <v>2</v>
      </c>
      <c r="J44" s="100" t="s">
        <v>2</v>
      </c>
      <c r="K44" s="100" t="s">
        <v>2</v>
      </c>
      <c r="L44" s="100" t="s">
        <v>2</v>
      </c>
      <c r="M44" s="100" t="s">
        <v>2</v>
      </c>
      <c r="N44" s="100" t="s">
        <v>2</v>
      </c>
      <c r="O44" s="100" t="s">
        <v>2</v>
      </c>
      <c r="P44" s="100" t="s">
        <v>2</v>
      </c>
      <c r="Q44" s="100" t="s">
        <v>2</v>
      </c>
      <c r="R44" s="100" t="s">
        <v>535</v>
      </c>
      <c r="S44" s="108" t="s">
        <v>2</v>
      </c>
      <c r="T44" s="12" t="s">
        <v>535</v>
      </c>
      <c r="U44" s="12" t="s">
        <v>2</v>
      </c>
      <c r="V44" s="12" t="s">
        <v>2</v>
      </c>
      <c r="W44" s="12" t="s">
        <v>2</v>
      </c>
      <c r="X44" s="12" t="s">
        <v>2</v>
      </c>
      <c r="Y44" s="12" t="s">
        <v>2</v>
      </c>
      <c r="Z44" s="12" t="s">
        <v>2</v>
      </c>
      <c r="AA44" s="12" t="s">
        <v>2</v>
      </c>
      <c r="AB44" s="12" t="s">
        <v>2</v>
      </c>
      <c r="AC44" s="12" t="s">
        <v>2</v>
      </c>
      <c r="AD44" s="12" t="s">
        <v>2</v>
      </c>
      <c r="AE44" s="12" t="s">
        <v>2</v>
      </c>
      <c r="AF44" s="12" t="s">
        <v>535</v>
      </c>
      <c r="AG44" s="13" t="s">
        <v>2</v>
      </c>
      <c r="AH44" s="12" t="s">
        <v>535</v>
      </c>
      <c r="AI44" s="12" t="s">
        <v>2</v>
      </c>
      <c r="AJ44" s="12" t="s">
        <v>2</v>
      </c>
      <c r="AK44" s="12" t="s">
        <v>2</v>
      </c>
      <c r="AL44" s="12" t="s">
        <v>2</v>
      </c>
      <c r="AM44" s="12" t="s">
        <v>2</v>
      </c>
      <c r="AN44" s="12" t="s">
        <v>2</v>
      </c>
      <c r="AO44" s="12" t="s">
        <v>2</v>
      </c>
      <c r="AP44" s="12" t="s">
        <v>2</v>
      </c>
      <c r="AQ44" s="12" t="s">
        <v>2</v>
      </c>
      <c r="AR44" s="12" t="s">
        <v>2</v>
      </c>
      <c r="AS44" s="12" t="s">
        <v>2</v>
      </c>
      <c r="AT44" s="12" t="s">
        <v>535</v>
      </c>
      <c r="AU44" s="13" t="s">
        <v>2</v>
      </c>
    </row>
    <row r="45" spans="1:47" x14ac:dyDescent="0.25">
      <c r="A45" s="153">
        <v>1</v>
      </c>
      <c r="B45" s="144">
        <v>2</v>
      </c>
      <c r="C45" s="175" t="s">
        <v>5</v>
      </c>
      <c r="D45" s="100">
        <v>303.10000000000002</v>
      </c>
      <c r="E45" s="108">
        <v>52.76</v>
      </c>
      <c r="F45" s="100" t="s">
        <v>535</v>
      </c>
      <c r="G45" s="100" t="s">
        <v>2</v>
      </c>
      <c r="H45" s="100" t="s">
        <v>2</v>
      </c>
      <c r="I45" s="100" t="s">
        <v>2</v>
      </c>
      <c r="J45" s="100" t="s">
        <v>2</v>
      </c>
      <c r="K45" s="100" t="s">
        <v>2</v>
      </c>
      <c r="L45" s="100" t="s">
        <v>2</v>
      </c>
      <c r="M45" s="100" t="s">
        <v>2</v>
      </c>
      <c r="N45" s="100" t="s">
        <v>2</v>
      </c>
      <c r="O45" s="100" t="s">
        <v>2</v>
      </c>
      <c r="P45" s="100" t="s">
        <v>2</v>
      </c>
      <c r="Q45" s="100" t="s">
        <v>2</v>
      </c>
      <c r="R45" s="100" t="s">
        <v>535</v>
      </c>
      <c r="S45" s="108" t="s">
        <v>2</v>
      </c>
      <c r="T45" s="12" t="s">
        <v>535</v>
      </c>
      <c r="U45" s="12" t="s">
        <v>2</v>
      </c>
      <c r="V45" s="12" t="s">
        <v>2</v>
      </c>
      <c r="W45" s="12" t="s">
        <v>2</v>
      </c>
      <c r="X45" s="12" t="s">
        <v>2</v>
      </c>
      <c r="Y45" s="12" t="s">
        <v>2</v>
      </c>
      <c r="Z45" s="12" t="s">
        <v>2</v>
      </c>
      <c r="AA45" s="12" t="s">
        <v>2</v>
      </c>
      <c r="AB45" s="12" t="s">
        <v>2</v>
      </c>
      <c r="AC45" s="12" t="s">
        <v>2</v>
      </c>
      <c r="AD45" s="12" t="s">
        <v>2</v>
      </c>
      <c r="AE45" s="12" t="s">
        <v>2</v>
      </c>
      <c r="AF45" s="12" t="s">
        <v>535</v>
      </c>
      <c r="AG45" s="13" t="s">
        <v>2</v>
      </c>
      <c r="AH45" s="12" t="s">
        <v>535</v>
      </c>
      <c r="AI45" s="12" t="s">
        <v>2</v>
      </c>
      <c r="AJ45" s="12" t="s">
        <v>2</v>
      </c>
      <c r="AK45" s="12" t="s">
        <v>2</v>
      </c>
      <c r="AL45" s="12" t="s">
        <v>2</v>
      </c>
      <c r="AM45" s="12" t="s">
        <v>2</v>
      </c>
      <c r="AN45" s="12" t="s">
        <v>2</v>
      </c>
      <c r="AO45" s="12" t="s">
        <v>2</v>
      </c>
      <c r="AP45" s="12" t="s">
        <v>2</v>
      </c>
      <c r="AQ45" s="12" t="s">
        <v>2</v>
      </c>
      <c r="AR45" s="12" t="s">
        <v>2</v>
      </c>
      <c r="AS45" s="12" t="s">
        <v>2</v>
      </c>
      <c r="AT45" s="12" t="s">
        <v>535</v>
      </c>
      <c r="AU45" s="13" t="s">
        <v>2</v>
      </c>
    </row>
    <row r="46" spans="1:47" x14ac:dyDescent="0.25">
      <c r="A46" s="153">
        <v>1</v>
      </c>
      <c r="B46" s="144">
        <v>2</v>
      </c>
      <c r="C46" s="175" t="s">
        <v>5</v>
      </c>
      <c r="D46" s="100">
        <v>306.10000000000002</v>
      </c>
      <c r="E46" s="108">
        <v>52.5</v>
      </c>
      <c r="F46" s="100" t="s">
        <v>535</v>
      </c>
      <c r="G46" s="100" t="s">
        <v>2</v>
      </c>
      <c r="H46" s="100" t="s">
        <v>2</v>
      </c>
      <c r="I46" s="100" t="s">
        <v>2</v>
      </c>
      <c r="J46" s="100" t="s">
        <v>2</v>
      </c>
      <c r="K46" s="100" t="s">
        <v>2</v>
      </c>
      <c r="L46" s="100" t="s">
        <v>2</v>
      </c>
      <c r="M46" s="100" t="s">
        <v>2</v>
      </c>
      <c r="N46" s="100" t="s">
        <v>2</v>
      </c>
      <c r="O46" s="100" t="s">
        <v>2</v>
      </c>
      <c r="P46" s="100" t="s">
        <v>2</v>
      </c>
      <c r="Q46" s="100" t="s">
        <v>2</v>
      </c>
      <c r="R46" s="100" t="s">
        <v>535</v>
      </c>
      <c r="S46" s="108" t="s">
        <v>2</v>
      </c>
      <c r="T46" s="12" t="s">
        <v>535</v>
      </c>
      <c r="U46" s="12" t="s">
        <v>2</v>
      </c>
      <c r="V46" s="12" t="s">
        <v>2</v>
      </c>
      <c r="W46" s="12" t="s">
        <v>2</v>
      </c>
      <c r="X46" s="12" t="s">
        <v>2</v>
      </c>
      <c r="Y46" s="12" t="s">
        <v>2</v>
      </c>
      <c r="Z46" s="12" t="s">
        <v>2</v>
      </c>
      <c r="AA46" s="12" t="s">
        <v>2</v>
      </c>
      <c r="AB46" s="12" t="s">
        <v>2</v>
      </c>
      <c r="AC46" s="12" t="s">
        <v>2</v>
      </c>
      <c r="AD46" s="12" t="s">
        <v>2</v>
      </c>
      <c r="AE46" s="12" t="s">
        <v>2</v>
      </c>
      <c r="AF46" s="12" t="s">
        <v>535</v>
      </c>
      <c r="AG46" s="13" t="s">
        <v>2</v>
      </c>
      <c r="AH46" s="12" t="s">
        <v>535</v>
      </c>
      <c r="AI46" s="12" t="s">
        <v>2</v>
      </c>
      <c r="AJ46" s="12" t="s">
        <v>2</v>
      </c>
      <c r="AK46" s="12" t="s">
        <v>2</v>
      </c>
      <c r="AL46" s="12" t="s">
        <v>2</v>
      </c>
      <c r="AM46" s="12" t="s">
        <v>2</v>
      </c>
      <c r="AN46" s="12" t="s">
        <v>2</v>
      </c>
      <c r="AO46" s="12" t="s">
        <v>2</v>
      </c>
      <c r="AP46" s="12" t="s">
        <v>2</v>
      </c>
      <c r="AQ46" s="12" t="s">
        <v>2</v>
      </c>
      <c r="AR46" s="12" t="s">
        <v>2</v>
      </c>
      <c r="AS46" s="12" t="s">
        <v>2</v>
      </c>
      <c r="AT46" s="12" t="s">
        <v>535</v>
      </c>
      <c r="AU46" s="13" t="s">
        <v>2</v>
      </c>
    </row>
    <row r="47" spans="1:47" x14ac:dyDescent="0.25">
      <c r="A47" s="153">
        <v>1</v>
      </c>
      <c r="B47" s="144">
        <v>2</v>
      </c>
      <c r="C47" s="175" t="s">
        <v>5</v>
      </c>
      <c r="D47" s="100">
        <v>308.2</v>
      </c>
      <c r="E47" s="108">
        <v>52.32</v>
      </c>
      <c r="F47" s="100" t="s">
        <v>535</v>
      </c>
      <c r="G47" s="100" t="s">
        <v>2</v>
      </c>
      <c r="H47" s="100" t="s">
        <v>2</v>
      </c>
      <c r="I47" s="100" t="s">
        <v>2</v>
      </c>
      <c r="J47" s="100" t="s">
        <v>2</v>
      </c>
      <c r="K47" s="100" t="s">
        <v>2</v>
      </c>
      <c r="L47" s="100" t="s">
        <v>2</v>
      </c>
      <c r="M47" s="100" t="s">
        <v>2</v>
      </c>
      <c r="N47" s="100" t="s">
        <v>2</v>
      </c>
      <c r="O47" s="100" t="s">
        <v>2</v>
      </c>
      <c r="P47" s="100" t="s">
        <v>2</v>
      </c>
      <c r="Q47" s="100" t="s">
        <v>2</v>
      </c>
      <c r="R47" s="100" t="s">
        <v>535</v>
      </c>
      <c r="S47" s="108" t="s">
        <v>2</v>
      </c>
      <c r="T47" s="12" t="s">
        <v>535</v>
      </c>
      <c r="U47" s="12" t="s">
        <v>2</v>
      </c>
      <c r="V47" s="12" t="s">
        <v>2</v>
      </c>
      <c r="W47" s="12" t="s">
        <v>2</v>
      </c>
      <c r="X47" s="12" t="s">
        <v>2</v>
      </c>
      <c r="Y47" s="12" t="s">
        <v>2</v>
      </c>
      <c r="Z47" s="12" t="s">
        <v>2</v>
      </c>
      <c r="AA47" s="12" t="s">
        <v>2</v>
      </c>
      <c r="AB47" s="12" t="s">
        <v>2</v>
      </c>
      <c r="AC47" s="12" t="s">
        <v>2</v>
      </c>
      <c r="AD47" s="12" t="s">
        <v>2</v>
      </c>
      <c r="AE47" s="12" t="s">
        <v>2</v>
      </c>
      <c r="AF47" s="12" t="s">
        <v>535</v>
      </c>
      <c r="AG47" s="13" t="s">
        <v>2</v>
      </c>
      <c r="AH47" s="12" t="s">
        <v>535</v>
      </c>
      <c r="AI47" s="12" t="s">
        <v>2</v>
      </c>
      <c r="AJ47" s="12" t="s">
        <v>2</v>
      </c>
      <c r="AK47" s="12" t="s">
        <v>2</v>
      </c>
      <c r="AL47" s="12" t="s">
        <v>2</v>
      </c>
      <c r="AM47" s="12" t="s">
        <v>2</v>
      </c>
      <c r="AN47" s="12" t="s">
        <v>2</v>
      </c>
      <c r="AO47" s="12" t="s">
        <v>2</v>
      </c>
      <c r="AP47" s="12" t="s">
        <v>2</v>
      </c>
      <c r="AQ47" s="12" t="s">
        <v>2</v>
      </c>
      <c r="AR47" s="12" t="s">
        <v>2</v>
      </c>
      <c r="AS47" s="12" t="s">
        <v>2</v>
      </c>
      <c r="AT47" s="12" t="s">
        <v>535</v>
      </c>
      <c r="AU47" s="13" t="s">
        <v>2</v>
      </c>
    </row>
    <row r="48" spans="1:47" x14ac:dyDescent="0.25">
      <c r="A48" s="153">
        <v>1</v>
      </c>
      <c r="B48" s="144">
        <v>2</v>
      </c>
      <c r="C48" s="175" t="s">
        <v>5</v>
      </c>
      <c r="D48" s="100">
        <v>310.2</v>
      </c>
      <c r="E48" s="108">
        <v>52.15</v>
      </c>
      <c r="F48" s="100" t="s">
        <v>535</v>
      </c>
      <c r="G48" s="100" t="s">
        <v>2</v>
      </c>
      <c r="H48" s="100" t="s">
        <v>2</v>
      </c>
      <c r="I48" s="100" t="s">
        <v>2</v>
      </c>
      <c r="J48" s="100" t="s">
        <v>2</v>
      </c>
      <c r="K48" s="100" t="s">
        <v>2</v>
      </c>
      <c r="L48" s="100" t="s">
        <v>2</v>
      </c>
      <c r="M48" s="100" t="s">
        <v>2</v>
      </c>
      <c r="N48" s="100" t="s">
        <v>2</v>
      </c>
      <c r="O48" s="100" t="s">
        <v>2</v>
      </c>
      <c r="P48" s="100" t="s">
        <v>2</v>
      </c>
      <c r="Q48" s="100" t="s">
        <v>2</v>
      </c>
      <c r="R48" s="100" t="s">
        <v>535</v>
      </c>
      <c r="S48" s="108" t="s">
        <v>2</v>
      </c>
      <c r="T48" s="12" t="s">
        <v>535</v>
      </c>
      <c r="U48" s="12" t="s">
        <v>2</v>
      </c>
      <c r="V48" s="12" t="s">
        <v>2</v>
      </c>
      <c r="W48" s="12" t="s">
        <v>2</v>
      </c>
      <c r="X48" s="12" t="s">
        <v>2</v>
      </c>
      <c r="Y48" s="12" t="s">
        <v>2</v>
      </c>
      <c r="Z48" s="12" t="s">
        <v>2</v>
      </c>
      <c r="AA48" s="12" t="s">
        <v>2</v>
      </c>
      <c r="AB48" s="12" t="s">
        <v>2</v>
      </c>
      <c r="AC48" s="12" t="s">
        <v>2</v>
      </c>
      <c r="AD48" s="12" t="s">
        <v>2</v>
      </c>
      <c r="AE48" s="12" t="s">
        <v>2</v>
      </c>
      <c r="AF48" s="12" t="s">
        <v>535</v>
      </c>
      <c r="AG48" s="13" t="s">
        <v>2</v>
      </c>
      <c r="AH48" s="12" t="s">
        <v>535</v>
      </c>
      <c r="AI48" s="12" t="s">
        <v>2</v>
      </c>
      <c r="AJ48" s="12" t="s">
        <v>2</v>
      </c>
      <c r="AK48" s="12" t="s">
        <v>2</v>
      </c>
      <c r="AL48" s="12" t="s">
        <v>2</v>
      </c>
      <c r="AM48" s="12" t="s">
        <v>2</v>
      </c>
      <c r="AN48" s="12" t="s">
        <v>2</v>
      </c>
      <c r="AO48" s="12" t="s">
        <v>2</v>
      </c>
      <c r="AP48" s="12" t="s">
        <v>2</v>
      </c>
      <c r="AQ48" s="12" t="s">
        <v>2</v>
      </c>
      <c r="AR48" s="12" t="s">
        <v>2</v>
      </c>
      <c r="AS48" s="12" t="s">
        <v>2</v>
      </c>
      <c r="AT48" s="12" t="s">
        <v>535</v>
      </c>
      <c r="AU48" s="13" t="s">
        <v>2</v>
      </c>
    </row>
    <row r="49" spans="1:47" x14ac:dyDescent="0.25">
      <c r="A49" s="153">
        <v>1</v>
      </c>
      <c r="B49" s="144">
        <v>2</v>
      </c>
      <c r="C49" s="175" t="s">
        <v>5</v>
      </c>
      <c r="D49" s="100">
        <v>313.2</v>
      </c>
      <c r="E49" s="108">
        <v>51.89</v>
      </c>
      <c r="F49" s="100" t="s">
        <v>535</v>
      </c>
      <c r="G49" s="100" t="s">
        <v>2</v>
      </c>
      <c r="H49" s="100" t="s">
        <v>2</v>
      </c>
      <c r="I49" s="100" t="s">
        <v>2</v>
      </c>
      <c r="J49" s="100" t="s">
        <v>2</v>
      </c>
      <c r="K49" s="100" t="s">
        <v>2</v>
      </c>
      <c r="L49" s="100" t="s">
        <v>2</v>
      </c>
      <c r="M49" s="100" t="s">
        <v>2</v>
      </c>
      <c r="N49" s="100" t="s">
        <v>2</v>
      </c>
      <c r="O49" s="100" t="s">
        <v>2</v>
      </c>
      <c r="P49" s="100" t="s">
        <v>2</v>
      </c>
      <c r="Q49" s="100" t="s">
        <v>2</v>
      </c>
      <c r="R49" s="100">
        <v>51.503553149604883</v>
      </c>
      <c r="S49" s="108" t="s">
        <v>2</v>
      </c>
      <c r="T49" s="12" t="s">
        <v>535</v>
      </c>
      <c r="U49" s="12" t="s">
        <v>2</v>
      </c>
      <c r="V49" s="12" t="s">
        <v>2</v>
      </c>
      <c r="W49" s="12" t="s">
        <v>2</v>
      </c>
      <c r="X49" s="12" t="s">
        <v>2</v>
      </c>
      <c r="Y49" s="12" t="s">
        <v>2</v>
      </c>
      <c r="Z49" s="12" t="s">
        <v>2</v>
      </c>
      <c r="AA49" s="12" t="s">
        <v>2</v>
      </c>
      <c r="AB49" s="12" t="s">
        <v>2</v>
      </c>
      <c r="AC49" s="12" t="s">
        <v>2</v>
      </c>
      <c r="AD49" s="12" t="s">
        <v>2</v>
      </c>
      <c r="AE49" s="12" t="s">
        <v>2</v>
      </c>
      <c r="AF49" s="12">
        <v>7.4474243668359464E-3</v>
      </c>
      <c r="AG49" s="13" t="s">
        <v>2</v>
      </c>
      <c r="AH49" s="12" t="s">
        <v>535</v>
      </c>
      <c r="AI49" s="12" t="s">
        <v>2</v>
      </c>
      <c r="AJ49" s="12" t="s">
        <v>2</v>
      </c>
      <c r="AK49" s="12" t="s">
        <v>2</v>
      </c>
      <c r="AL49" s="12" t="s">
        <v>2</v>
      </c>
      <c r="AM49" s="12" t="s">
        <v>2</v>
      </c>
      <c r="AN49" s="12" t="s">
        <v>2</v>
      </c>
      <c r="AO49" s="12" t="s">
        <v>2</v>
      </c>
      <c r="AP49" s="12" t="s">
        <v>2</v>
      </c>
      <c r="AQ49" s="12" t="s">
        <v>2</v>
      </c>
      <c r="AR49" s="12" t="s">
        <v>2</v>
      </c>
      <c r="AS49" s="12" t="s">
        <v>2</v>
      </c>
      <c r="AT49" s="12">
        <v>7.4474243668359464E-3</v>
      </c>
      <c r="AU49" s="13" t="s">
        <v>2</v>
      </c>
    </row>
    <row r="50" spans="1:47" x14ac:dyDescent="0.25">
      <c r="A50" s="153">
        <v>1</v>
      </c>
      <c r="B50" s="144">
        <v>2</v>
      </c>
      <c r="C50" s="175" t="s">
        <v>5</v>
      </c>
      <c r="D50" s="100">
        <v>298.14999999999998</v>
      </c>
      <c r="E50" s="108">
        <v>53.19</v>
      </c>
      <c r="F50" s="100" t="s">
        <v>535</v>
      </c>
      <c r="G50" s="100" t="s">
        <v>2</v>
      </c>
      <c r="H50" s="100" t="s">
        <v>2</v>
      </c>
      <c r="I50" s="100" t="s">
        <v>2</v>
      </c>
      <c r="J50" s="100" t="s">
        <v>2</v>
      </c>
      <c r="K50" s="100" t="s">
        <v>2</v>
      </c>
      <c r="L50" s="100" t="s">
        <v>2</v>
      </c>
      <c r="M50" s="100" t="s">
        <v>2</v>
      </c>
      <c r="N50" s="100" t="s">
        <v>2</v>
      </c>
      <c r="O50" s="100" t="s">
        <v>2</v>
      </c>
      <c r="P50" s="100" t="s">
        <v>2</v>
      </c>
      <c r="Q50" s="100" t="s">
        <v>2</v>
      </c>
      <c r="R50" s="100" t="s">
        <v>535</v>
      </c>
      <c r="S50" s="108" t="s">
        <v>2</v>
      </c>
      <c r="T50" s="12" t="s">
        <v>535</v>
      </c>
      <c r="U50" s="12" t="s">
        <v>2</v>
      </c>
      <c r="V50" s="12" t="s">
        <v>2</v>
      </c>
      <c r="W50" s="12" t="s">
        <v>2</v>
      </c>
      <c r="X50" s="12" t="s">
        <v>2</v>
      </c>
      <c r="Y50" s="12" t="s">
        <v>2</v>
      </c>
      <c r="Z50" s="12" t="s">
        <v>2</v>
      </c>
      <c r="AA50" s="12" t="s">
        <v>2</v>
      </c>
      <c r="AB50" s="12" t="s">
        <v>2</v>
      </c>
      <c r="AC50" s="12" t="s">
        <v>2</v>
      </c>
      <c r="AD50" s="12" t="s">
        <v>2</v>
      </c>
      <c r="AE50" s="12" t="s">
        <v>2</v>
      </c>
      <c r="AF50" s="12" t="s">
        <v>535</v>
      </c>
      <c r="AG50" s="13" t="s">
        <v>2</v>
      </c>
      <c r="AH50" s="12" t="s">
        <v>535</v>
      </c>
      <c r="AI50" s="12" t="s">
        <v>2</v>
      </c>
      <c r="AJ50" s="12" t="s">
        <v>2</v>
      </c>
      <c r="AK50" s="12" t="s">
        <v>2</v>
      </c>
      <c r="AL50" s="12" t="s">
        <v>2</v>
      </c>
      <c r="AM50" s="12" t="s">
        <v>2</v>
      </c>
      <c r="AN50" s="12" t="s">
        <v>2</v>
      </c>
      <c r="AO50" s="12" t="s">
        <v>2</v>
      </c>
      <c r="AP50" s="12" t="s">
        <v>2</v>
      </c>
      <c r="AQ50" s="12" t="s">
        <v>2</v>
      </c>
      <c r="AR50" s="12" t="s">
        <v>2</v>
      </c>
      <c r="AS50" s="12" t="s">
        <v>2</v>
      </c>
      <c r="AT50" s="12" t="s">
        <v>535</v>
      </c>
      <c r="AU50" s="13" t="s">
        <v>2</v>
      </c>
    </row>
    <row r="51" spans="1:47" x14ac:dyDescent="0.25">
      <c r="A51" s="153">
        <v>7</v>
      </c>
      <c r="B51" s="144">
        <v>2</v>
      </c>
      <c r="C51" s="175" t="s">
        <v>5</v>
      </c>
      <c r="D51" s="100">
        <v>298.14999999999998</v>
      </c>
      <c r="E51" s="108">
        <v>51.8</v>
      </c>
      <c r="F51" s="100" t="s">
        <v>535</v>
      </c>
      <c r="G51" s="100" t="s">
        <v>2</v>
      </c>
      <c r="H51" s="100" t="s">
        <v>2</v>
      </c>
      <c r="I51" s="100" t="s">
        <v>2</v>
      </c>
      <c r="J51" s="100" t="s">
        <v>2</v>
      </c>
      <c r="K51" s="100" t="s">
        <v>2</v>
      </c>
      <c r="L51" s="100" t="s">
        <v>2</v>
      </c>
      <c r="M51" s="100" t="s">
        <v>2</v>
      </c>
      <c r="N51" s="100" t="s">
        <v>2</v>
      </c>
      <c r="O51" s="100" t="s">
        <v>2</v>
      </c>
      <c r="P51" s="100" t="s">
        <v>2</v>
      </c>
      <c r="Q51" s="100" t="s">
        <v>2</v>
      </c>
      <c r="R51" s="100" t="s">
        <v>535</v>
      </c>
      <c r="S51" s="108" t="s">
        <v>2</v>
      </c>
      <c r="T51" s="12" t="s">
        <v>535</v>
      </c>
      <c r="U51" s="12" t="s">
        <v>2</v>
      </c>
      <c r="V51" s="12" t="s">
        <v>2</v>
      </c>
      <c r="W51" s="12" t="s">
        <v>2</v>
      </c>
      <c r="X51" s="12" t="s">
        <v>2</v>
      </c>
      <c r="Y51" s="12" t="s">
        <v>2</v>
      </c>
      <c r="Z51" s="12" t="s">
        <v>2</v>
      </c>
      <c r="AA51" s="12" t="s">
        <v>2</v>
      </c>
      <c r="AB51" s="12" t="s">
        <v>2</v>
      </c>
      <c r="AC51" s="12" t="s">
        <v>2</v>
      </c>
      <c r="AD51" s="12" t="s">
        <v>2</v>
      </c>
      <c r="AE51" s="12" t="s">
        <v>2</v>
      </c>
      <c r="AF51" s="12" t="s">
        <v>535</v>
      </c>
      <c r="AG51" s="13" t="s">
        <v>2</v>
      </c>
      <c r="AH51" s="12" t="s">
        <v>535</v>
      </c>
      <c r="AI51" s="12" t="s">
        <v>2</v>
      </c>
      <c r="AJ51" s="12" t="s">
        <v>2</v>
      </c>
      <c r="AK51" s="12" t="s">
        <v>2</v>
      </c>
      <c r="AL51" s="12" t="s">
        <v>2</v>
      </c>
      <c r="AM51" s="12" t="s">
        <v>2</v>
      </c>
      <c r="AN51" s="12" t="s">
        <v>2</v>
      </c>
      <c r="AO51" s="12" t="s">
        <v>2</v>
      </c>
      <c r="AP51" s="12" t="s">
        <v>2</v>
      </c>
      <c r="AQ51" s="12" t="s">
        <v>2</v>
      </c>
      <c r="AR51" s="12" t="s">
        <v>2</v>
      </c>
      <c r="AS51" s="12" t="s">
        <v>2</v>
      </c>
      <c r="AT51" s="12" t="s">
        <v>535</v>
      </c>
      <c r="AU51" s="13" t="s">
        <v>2</v>
      </c>
    </row>
    <row r="52" spans="1:47" x14ac:dyDescent="0.25">
      <c r="A52" s="153">
        <v>25</v>
      </c>
      <c r="B52" s="144">
        <v>2</v>
      </c>
      <c r="C52" s="175" t="s">
        <v>5</v>
      </c>
      <c r="D52" s="100">
        <v>298.14999999999998</v>
      </c>
      <c r="E52" s="108">
        <v>51.62</v>
      </c>
      <c r="F52" s="100" t="s">
        <v>535</v>
      </c>
      <c r="G52" s="100" t="s">
        <v>2</v>
      </c>
      <c r="H52" s="100" t="s">
        <v>2</v>
      </c>
      <c r="I52" s="100" t="s">
        <v>2</v>
      </c>
      <c r="J52" s="100" t="s">
        <v>2</v>
      </c>
      <c r="K52" s="100" t="s">
        <v>2</v>
      </c>
      <c r="L52" s="100" t="s">
        <v>2</v>
      </c>
      <c r="M52" s="100" t="s">
        <v>2</v>
      </c>
      <c r="N52" s="100" t="s">
        <v>2</v>
      </c>
      <c r="O52" s="100" t="s">
        <v>2</v>
      </c>
      <c r="P52" s="100" t="s">
        <v>2</v>
      </c>
      <c r="Q52" s="100" t="s">
        <v>2</v>
      </c>
      <c r="R52" s="100" t="s">
        <v>535</v>
      </c>
      <c r="S52" s="108" t="s">
        <v>2</v>
      </c>
      <c r="T52" s="12" t="s">
        <v>535</v>
      </c>
      <c r="U52" s="12" t="s">
        <v>2</v>
      </c>
      <c r="V52" s="12" t="s">
        <v>2</v>
      </c>
      <c r="W52" s="12" t="s">
        <v>2</v>
      </c>
      <c r="X52" s="12" t="s">
        <v>2</v>
      </c>
      <c r="Y52" s="12" t="s">
        <v>2</v>
      </c>
      <c r="Z52" s="12" t="s">
        <v>2</v>
      </c>
      <c r="AA52" s="12" t="s">
        <v>2</v>
      </c>
      <c r="AB52" s="12" t="s">
        <v>2</v>
      </c>
      <c r="AC52" s="12" t="s">
        <v>2</v>
      </c>
      <c r="AD52" s="12" t="s">
        <v>2</v>
      </c>
      <c r="AE52" s="12" t="s">
        <v>2</v>
      </c>
      <c r="AF52" s="12" t="s">
        <v>535</v>
      </c>
      <c r="AG52" s="13" t="s">
        <v>2</v>
      </c>
      <c r="AH52" s="12" t="s">
        <v>535</v>
      </c>
      <c r="AI52" s="12" t="s">
        <v>2</v>
      </c>
      <c r="AJ52" s="12" t="s">
        <v>2</v>
      </c>
      <c r="AK52" s="12" t="s">
        <v>2</v>
      </c>
      <c r="AL52" s="12" t="s">
        <v>2</v>
      </c>
      <c r="AM52" s="12" t="s">
        <v>2</v>
      </c>
      <c r="AN52" s="12" t="s">
        <v>2</v>
      </c>
      <c r="AO52" s="12" t="s">
        <v>2</v>
      </c>
      <c r="AP52" s="12" t="s">
        <v>2</v>
      </c>
      <c r="AQ52" s="12" t="s">
        <v>2</v>
      </c>
      <c r="AR52" s="12" t="s">
        <v>2</v>
      </c>
      <c r="AS52" s="12" t="s">
        <v>2</v>
      </c>
      <c r="AT52" s="12" t="s">
        <v>535</v>
      </c>
      <c r="AU52" s="13" t="s">
        <v>2</v>
      </c>
    </row>
    <row r="53" spans="1:47" x14ac:dyDescent="0.25">
      <c r="A53" s="153">
        <v>28</v>
      </c>
      <c r="B53" s="144">
        <v>2</v>
      </c>
      <c r="C53" s="185" t="s">
        <v>5</v>
      </c>
      <c r="D53" s="35">
        <v>298.14999999999998</v>
      </c>
      <c r="E53" s="242">
        <v>53.05</v>
      </c>
      <c r="F53" s="100" t="s">
        <v>535</v>
      </c>
      <c r="G53" s="100" t="s">
        <v>2</v>
      </c>
      <c r="H53" s="100" t="s">
        <v>2</v>
      </c>
      <c r="I53" s="100" t="s">
        <v>2</v>
      </c>
      <c r="J53" s="100" t="s">
        <v>2</v>
      </c>
      <c r="K53" s="100" t="s">
        <v>2</v>
      </c>
      <c r="L53" s="100" t="s">
        <v>2</v>
      </c>
      <c r="M53" s="100" t="s">
        <v>2</v>
      </c>
      <c r="N53" s="100" t="s">
        <v>2</v>
      </c>
      <c r="O53" s="100" t="s">
        <v>2</v>
      </c>
      <c r="P53" s="100" t="s">
        <v>2</v>
      </c>
      <c r="Q53" s="100" t="s">
        <v>2</v>
      </c>
      <c r="R53" s="100" t="s">
        <v>535</v>
      </c>
      <c r="S53" s="108" t="s">
        <v>2</v>
      </c>
      <c r="T53" s="12" t="s">
        <v>535</v>
      </c>
      <c r="U53" s="12" t="s">
        <v>2</v>
      </c>
      <c r="V53" s="12" t="s">
        <v>2</v>
      </c>
      <c r="W53" s="12" t="s">
        <v>2</v>
      </c>
      <c r="X53" s="12" t="s">
        <v>2</v>
      </c>
      <c r="Y53" s="12" t="s">
        <v>2</v>
      </c>
      <c r="Z53" s="12" t="s">
        <v>2</v>
      </c>
      <c r="AA53" s="12" t="s">
        <v>2</v>
      </c>
      <c r="AB53" s="12" t="s">
        <v>2</v>
      </c>
      <c r="AC53" s="12" t="s">
        <v>2</v>
      </c>
      <c r="AD53" s="12" t="s">
        <v>2</v>
      </c>
      <c r="AE53" s="12" t="s">
        <v>2</v>
      </c>
      <c r="AF53" s="12" t="s">
        <v>535</v>
      </c>
      <c r="AG53" s="13" t="s">
        <v>2</v>
      </c>
      <c r="AH53" s="12" t="s">
        <v>535</v>
      </c>
      <c r="AI53" s="12" t="s">
        <v>2</v>
      </c>
      <c r="AJ53" s="12" t="s">
        <v>2</v>
      </c>
      <c r="AK53" s="12" t="s">
        <v>2</v>
      </c>
      <c r="AL53" s="12" t="s">
        <v>2</v>
      </c>
      <c r="AM53" s="12" t="s">
        <v>2</v>
      </c>
      <c r="AN53" s="12" t="s">
        <v>2</v>
      </c>
      <c r="AO53" s="12" t="s">
        <v>2</v>
      </c>
      <c r="AP53" s="12" t="s">
        <v>2</v>
      </c>
      <c r="AQ53" s="12" t="s">
        <v>2</v>
      </c>
      <c r="AR53" s="12" t="s">
        <v>2</v>
      </c>
      <c r="AS53" s="12" t="s">
        <v>2</v>
      </c>
      <c r="AT53" s="12" t="s">
        <v>535</v>
      </c>
      <c r="AU53" s="13" t="s">
        <v>2</v>
      </c>
    </row>
    <row r="54" spans="1:47" x14ac:dyDescent="0.25">
      <c r="A54" s="153">
        <v>28</v>
      </c>
      <c r="B54" s="144">
        <v>2</v>
      </c>
      <c r="C54" s="185" t="s">
        <v>5</v>
      </c>
      <c r="D54" s="35">
        <v>298.14999999999998</v>
      </c>
      <c r="E54" s="242">
        <v>53.07</v>
      </c>
      <c r="F54" s="100" t="s">
        <v>535</v>
      </c>
      <c r="G54" s="100" t="s">
        <v>2</v>
      </c>
      <c r="H54" s="100" t="s">
        <v>2</v>
      </c>
      <c r="I54" s="100" t="s">
        <v>2</v>
      </c>
      <c r="J54" s="100" t="s">
        <v>2</v>
      </c>
      <c r="K54" s="100" t="s">
        <v>2</v>
      </c>
      <c r="L54" s="100" t="s">
        <v>2</v>
      </c>
      <c r="M54" s="100" t="s">
        <v>2</v>
      </c>
      <c r="N54" s="100" t="s">
        <v>2</v>
      </c>
      <c r="O54" s="100" t="s">
        <v>2</v>
      </c>
      <c r="P54" s="100" t="s">
        <v>2</v>
      </c>
      <c r="Q54" s="100" t="s">
        <v>2</v>
      </c>
      <c r="R54" s="100" t="s">
        <v>535</v>
      </c>
      <c r="S54" s="108" t="s">
        <v>2</v>
      </c>
      <c r="T54" s="12" t="s">
        <v>535</v>
      </c>
      <c r="U54" s="12" t="s">
        <v>2</v>
      </c>
      <c r="V54" s="12" t="s">
        <v>2</v>
      </c>
      <c r="W54" s="12" t="s">
        <v>2</v>
      </c>
      <c r="X54" s="12" t="s">
        <v>2</v>
      </c>
      <c r="Y54" s="12" t="s">
        <v>2</v>
      </c>
      <c r="Z54" s="12" t="s">
        <v>2</v>
      </c>
      <c r="AA54" s="12" t="s">
        <v>2</v>
      </c>
      <c r="AB54" s="12" t="s">
        <v>2</v>
      </c>
      <c r="AC54" s="12" t="s">
        <v>2</v>
      </c>
      <c r="AD54" s="12" t="s">
        <v>2</v>
      </c>
      <c r="AE54" s="12" t="s">
        <v>2</v>
      </c>
      <c r="AF54" s="12" t="s">
        <v>535</v>
      </c>
      <c r="AG54" s="13" t="s">
        <v>2</v>
      </c>
      <c r="AH54" s="12" t="s">
        <v>535</v>
      </c>
      <c r="AI54" s="12" t="s">
        <v>2</v>
      </c>
      <c r="AJ54" s="12" t="s">
        <v>2</v>
      </c>
      <c r="AK54" s="12" t="s">
        <v>2</v>
      </c>
      <c r="AL54" s="12" t="s">
        <v>2</v>
      </c>
      <c r="AM54" s="12" t="s">
        <v>2</v>
      </c>
      <c r="AN54" s="12" t="s">
        <v>2</v>
      </c>
      <c r="AO54" s="12" t="s">
        <v>2</v>
      </c>
      <c r="AP54" s="12" t="s">
        <v>2</v>
      </c>
      <c r="AQ54" s="12" t="s">
        <v>2</v>
      </c>
      <c r="AR54" s="12" t="s">
        <v>2</v>
      </c>
      <c r="AS54" s="12" t="s">
        <v>2</v>
      </c>
      <c r="AT54" s="12" t="s">
        <v>535</v>
      </c>
      <c r="AU54" s="13" t="s">
        <v>2</v>
      </c>
    </row>
    <row r="55" spans="1:47" x14ac:dyDescent="0.25">
      <c r="A55" s="153">
        <v>7</v>
      </c>
      <c r="B55" s="144">
        <v>3</v>
      </c>
      <c r="C55" s="175" t="s">
        <v>6</v>
      </c>
      <c r="D55" s="100">
        <v>298.14999999999998</v>
      </c>
      <c r="E55" s="108">
        <v>56.87</v>
      </c>
      <c r="F55" s="100" t="s">
        <v>535</v>
      </c>
      <c r="G55" s="100" t="s">
        <v>2</v>
      </c>
      <c r="H55" s="100" t="s">
        <v>535</v>
      </c>
      <c r="I55" s="100" t="s">
        <v>535</v>
      </c>
      <c r="J55" s="100" t="s">
        <v>535</v>
      </c>
      <c r="K55" s="100" t="s">
        <v>2</v>
      </c>
      <c r="L55" s="100" t="s">
        <v>2</v>
      </c>
      <c r="M55" s="100" t="s">
        <v>2</v>
      </c>
      <c r="N55" s="100" t="s">
        <v>2</v>
      </c>
      <c r="O55" s="100">
        <v>57.295942656496308</v>
      </c>
      <c r="P55" s="100" t="s">
        <v>2</v>
      </c>
      <c r="Q55" s="100" t="s">
        <v>535</v>
      </c>
      <c r="R55" s="100" t="s">
        <v>535</v>
      </c>
      <c r="S55" s="108" t="s">
        <v>2</v>
      </c>
      <c r="T55" s="12" t="s">
        <v>535</v>
      </c>
      <c r="U55" s="12" t="s">
        <v>2</v>
      </c>
      <c r="V55" s="12" t="s">
        <v>535</v>
      </c>
      <c r="W55" s="12" t="s">
        <v>535</v>
      </c>
      <c r="X55" s="12" t="s">
        <v>535</v>
      </c>
      <c r="Y55" s="12" t="s">
        <v>2</v>
      </c>
      <c r="Z55" s="12" t="s">
        <v>2</v>
      </c>
      <c r="AA55" s="12" t="s">
        <v>2</v>
      </c>
      <c r="AB55" s="12" t="s">
        <v>2</v>
      </c>
      <c r="AC55" s="12">
        <v>7.4897600931301336E-3</v>
      </c>
      <c r="AD55" s="12" t="s">
        <v>2</v>
      </c>
      <c r="AE55" s="12" t="s">
        <v>535</v>
      </c>
      <c r="AF55" s="12" t="s">
        <v>535</v>
      </c>
      <c r="AG55" s="13" t="s">
        <v>2</v>
      </c>
      <c r="AH55" s="12" t="s">
        <v>535</v>
      </c>
      <c r="AI55" s="12" t="s">
        <v>2</v>
      </c>
      <c r="AJ55" s="12" t="s">
        <v>535</v>
      </c>
      <c r="AK55" s="12" t="s">
        <v>535</v>
      </c>
      <c r="AL55" s="12" t="s">
        <v>535</v>
      </c>
      <c r="AM55" s="12" t="s">
        <v>2</v>
      </c>
      <c r="AN55" s="12" t="s">
        <v>2</v>
      </c>
      <c r="AO55" s="12" t="s">
        <v>2</v>
      </c>
      <c r="AP55" s="12" t="s">
        <v>2</v>
      </c>
      <c r="AQ55" s="12">
        <v>-7.4897600931301336E-3</v>
      </c>
      <c r="AR55" s="12" t="s">
        <v>2</v>
      </c>
      <c r="AS55" s="12" t="s">
        <v>535</v>
      </c>
      <c r="AT55" s="12" t="s">
        <v>535</v>
      </c>
      <c r="AU55" s="13" t="s">
        <v>2</v>
      </c>
    </row>
    <row r="56" spans="1:47" x14ac:dyDescent="0.25">
      <c r="A56" s="153">
        <v>25</v>
      </c>
      <c r="B56" s="144">
        <v>3</v>
      </c>
      <c r="C56" s="175" t="s">
        <v>6</v>
      </c>
      <c r="D56" s="100">
        <v>298.14999999999998</v>
      </c>
      <c r="E56" s="108">
        <v>56.41</v>
      </c>
      <c r="F56" s="100" t="s">
        <v>535</v>
      </c>
      <c r="G56" s="100" t="s">
        <v>2</v>
      </c>
      <c r="H56" s="100" t="s">
        <v>535</v>
      </c>
      <c r="I56" s="100" t="s">
        <v>535</v>
      </c>
      <c r="J56" s="100" t="s">
        <v>535</v>
      </c>
      <c r="K56" s="100" t="s">
        <v>2</v>
      </c>
      <c r="L56" s="100" t="s">
        <v>2</v>
      </c>
      <c r="M56" s="100" t="s">
        <v>2</v>
      </c>
      <c r="N56" s="100" t="s">
        <v>2</v>
      </c>
      <c r="O56" s="100">
        <v>57.295942656496308</v>
      </c>
      <c r="P56" s="100" t="s">
        <v>2</v>
      </c>
      <c r="Q56" s="100" t="s">
        <v>535</v>
      </c>
      <c r="R56" s="100" t="s">
        <v>535</v>
      </c>
      <c r="S56" s="108" t="s">
        <v>2</v>
      </c>
      <c r="T56" s="12" t="s">
        <v>535</v>
      </c>
      <c r="U56" s="12" t="s">
        <v>2</v>
      </c>
      <c r="V56" s="12" t="s">
        <v>535</v>
      </c>
      <c r="W56" s="12" t="s">
        <v>535</v>
      </c>
      <c r="X56" s="12" t="s">
        <v>535</v>
      </c>
      <c r="Y56" s="12" t="s">
        <v>2</v>
      </c>
      <c r="Z56" s="12" t="s">
        <v>2</v>
      </c>
      <c r="AA56" s="12" t="s">
        <v>2</v>
      </c>
      <c r="AB56" s="12" t="s">
        <v>2</v>
      </c>
      <c r="AC56" s="12">
        <v>1.5705418480700437E-2</v>
      </c>
      <c r="AD56" s="12" t="s">
        <v>2</v>
      </c>
      <c r="AE56" s="12" t="s">
        <v>535</v>
      </c>
      <c r="AF56" s="12" t="s">
        <v>535</v>
      </c>
      <c r="AG56" s="13" t="s">
        <v>2</v>
      </c>
      <c r="AH56" s="12" t="s">
        <v>535</v>
      </c>
      <c r="AI56" s="12" t="s">
        <v>2</v>
      </c>
      <c r="AJ56" s="12" t="s">
        <v>535</v>
      </c>
      <c r="AK56" s="12" t="s">
        <v>535</v>
      </c>
      <c r="AL56" s="12" t="s">
        <v>535</v>
      </c>
      <c r="AM56" s="12" t="s">
        <v>2</v>
      </c>
      <c r="AN56" s="12" t="s">
        <v>2</v>
      </c>
      <c r="AO56" s="12" t="s">
        <v>2</v>
      </c>
      <c r="AP56" s="12" t="s">
        <v>2</v>
      </c>
      <c r="AQ56" s="12">
        <v>-1.5705418480700437E-2</v>
      </c>
      <c r="AR56" s="12" t="s">
        <v>2</v>
      </c>
      <c r="AS56" s="12" t="s">
        <v>535</v>
      </c>
      <c r="AT56" s="12" t="s">
        <v>535</v>
      </c>
      <c r="AU56" s="13" t="s">
        <v>2</v>
      </c>
    </row>
    <row r="57" spans="1:47" x14ac:dyDescent="0.25">
      <c r="A57" s="153">
        <v>28</v>
      </c>
      <c r="B57" s="144">
        <v>3</v>
      </c>
      <c r="C57" s="185" t="s">
        <v>6</v>
      </c>
      <c r="D57" s="35">
        <v>298.14999999999998</v>
      </c>
      <c r="E57" s="242">
        <v>57.32</v>
      </c>
      <c r="F57" s="100" t="s">
        <v>535</v>
      </c>
      <c r="G57" s="100" t="s">
        <v>2</v>
      </c>
      <c r="H57" s="100" t="s">
        <v>535</v>
      </c>
      <c r="I57" s="100" t="s">
        <v>535</v>
      </c>
      <c r="J57" s="100" t="s">
        <v>535</v>
      </c>
      <c r="K57" s="100" t="s">
        <v>2</v>
      </c>
      <c r="L57" s="100" t="s">
        <v>2</v>
      </c>
      <c r="M57" s="100" t="s">
        <v>2</v>
      </c>
      <c r="N57" s="100" t="s">
        <v>2</v>
      </c>
      <c r="O57" s="100">
        <v>57.295942656496308</v>
      </c>
      <c r="P57" s="100" t="s">
        <v>2</v>
      </c>
      <c r="Q57" s="100" t="s">
        <v>535</v>
      </c>
      <c r="R57" s="100" t="s">
        <v>535</v>
      </c>
      <c r="S57" s="108" t="s">
        <v>2</v>
      </c>
      <c r="T57" s="12" t="s">
        <v>535</v>
      </c>
      <c r="U57" s="12" t="s">
        <v>2</v>
      </c>
      <c r="V57" s="12" t="s">
        <v>535</v>
      </c>
      <c r="W57" s="12" t="s">
        <v>535</v>
      </c>
      <c r="X57" s="12" t="s">
        <v>535</v>
      </c>
      <c r="Y57" s="12" t="s">
        <v>2</v>
      </c>
      <c r="Z57" s="12" t="s">
        <v>2</v>
      </c>
      <c r="AA57" s="12" t="s">
        <v>2</v>
      </c>
      <c r="AB57" s="12" t="s">
        <v>2</v>
      </c>
      <c r="AC57" s="12">
        <v>4.1970243376992589E-4</v>
      </c>
      <c r="AD57" s="12" t="s">
        <v>2</v>
      </c>
      <c r="AE57" s="12" t="s">
        <v>535</v>
      </c>
      <c r="AF57" s="12" t="s">
        <v>535</v>
      </c>
      <c r="AG57" s="13" t="s">
        <v>2</v>
      </c>
      <c r="AH57" s="12" t="s">
        <v>535</v>
      </c>
      <c r="AI57" s="12" t="s">
        <v>2</v>
      </c>
      <c r="AJ57" s="12" t="s">
        <v>535</v>
      </c>
      <c r="AK57" s="12" t="s">
        <v>535</v>
      </c>
      <c r="AL57" s="12" t="s">
        <v>535</v>
      </c>
      <c r="AM57" s="12" t="s">
        <v>2</v>
      </c>
      <c r="AN57" s="12" t="s">
        <v>2</v>
      </c>
      <c r="AO57" s="12" t="s">
        <v>2</v>
      </c>
      <c r="AP57" s="12" t="s">
        <v>2</v>
      </c>
      <c r="AQ57" s="12">
        <v>4.1970243376992589E-4</v>
      </c>
      <c r="AR57" s="12" t="s">
        <v>2</v>
      </c>
      <c r="AS57" s="12" t="s">
        <v>535</v>
      </c>
      <c r="AT57" s="12" t="s">
        <v>535</v>
      </c>
      <c r="AU57" s="13" t="s">
        <v>2</v>
      </c>
    </row>
    <row r="58" spans="1:47" x14ac:dyDescent="0.25">
      <c r="A58" s="153">
        <v>7</v>
      </c>
      <c r="B58" s="144">
        <v>4</v>
      </c>
      <c r="C58" s="175" t="s">
        <v>7</v>
      </c>
      <c r="D58" s="100">
        <v>298.14999999999998</v>
      </c>
      <c r="E58" s="108">
        <v>61.59</v>
      </c>
      <c r="F58" s="100" t="s">
        <v>535</v>
      </c>
      <c r="G58" s="100" t="s">
        <v>2</v>
      </c>
      <c r="H58" s="100" t="s">
        <v>2</v>
      </c>
      <c r="I58" s="100" t="s">
        <v>2</v>
      </c>
      <c r="J58" s="100" t="s">
        <v>2</v>
      </c>
      <c r="K58" s="100" t="s">
        <v>2</v>
      </c>
      <c r="L58" s="100" t="s">
        <v>2</v>
      </c>
      <c r="M58" s="100" t="s">
        <v>2</v>
      </c>
      <c r="N58" s="100" t="s">
        <v>2</v>
      </c>
      <c r="O58" s="100" t="s">
        <v>2</v>
      </c>
      <c r="P58" s="100" t="s">
        <v>2</v>
      </c>
      <c r="Q58" s="100" t="s">
        <v>2</v>
      </c>
      <c r="R58" s="100" t="s">
        <v>535</v>
      </c>
      <c r="S58" s="108" t="s">
        <v>2</v>
      </c>
      <c r="T58" s="12" t="s">
        <v>535</v>
      </c>
      <c r="U58" s="12" t="s">
        <v>2</v>
      </c>
      <c r="V58" s="12" t="s">
        <v>2</v>
      </c>
      <c r="W58" s="12" t="s">
        <v>2</v>
      </c>
      <c r="X58" s="12" t="s">
        <v>2</v>
      </c>
      <c r="Y58" s="12" t="s">
        <v>2</v>
      </c>
      <c r="Z58" s="12" t="s">
        <v>2</v>
      </c>
      <c r="AA58" s="12" t="s">
        <v>2</v>
      </c>
      <c r="AB58" s="12" t="s">
        <v>2</v>
      </c>
      <c r="AC58" s="12" t="s">
        <v>2</v>
      </c>
      <c r="AD58" s="12" t="s">
        <v>2</v>
      </c>
      <c r="AE58" s="12" t="s">
        <v>2</v>
      </c>
      <c r="AF58" s="12" t="s">
        <v>535</v>
      </c>
      <c r="AG58" s="13" t="s">
        <v>2</v>
      </c>
      <c r="AH58" s="12" t="s">
        <v>535</v>
      </c>
      <c r="AI58" s="12" t="s">
        <v>2</v>
      </c>
      <c r="AJ58" s="12" t="s">
        <v>2</v>
      </c>
      <c r="AK58" s="12" t="s">
        <v>2</v>
      </c>
      <c r="AL58" s="12" t="s">
        <v>2</v>
      </c>
      <c r="AM58" s="12" t="s">
        <v>2</v>
      </c>
      <c r="AN58" s="12" t="s">
        <v>2</v>
      </c>
      <c r="AO58" s="12" t="s">
        <v>2</v>
      </c>
      <c r="AP58" s="12" t="s">
        <v>2</v>
      </c>
      <c r="AQ58" s="12" t="s">
        <v>2</v>
      </c>
      <c r="AR58" s="12" t="s">
        <v>2</v>
      </c>
      <c r="AS58" s="12" t="s">
        <v>2</v>
      </c>
      <c r="AT58" s="12" t="s">
        <v>535</v>
      </c>
      <c r="AU58" s="13" t="s">
        <v>2</v>
      </c>
    </row>
    <row r="59" spans="1:47" x14ac:dyDescent="0.25">
      <c r="A59" s="153">
        <v>25</v>
      </c>
      <c r="B59" s="144">
        <v>4</v>
      </c>
      <c r="C59" s="175" t="s">
        <v>7</v>
      </c>
      <c r="D59" s="100">
        <v>298.14999999999998</v>
      </c>
      <c r="E59" s="108">
        <v>61.99</v>
      </c>
      <c r="F59" s="100" t="s">
        <v>535</v>
      </c>
      <c r="G59" s="100" t="s">
        <v>2</v>
      </c>
      <c r="H59" s="100" t="s">
        <v>2</v>
      </c>
      <c r="I59" s="100" t="s">
        <v>2</v>
      </c>
      <c r="J59" s="100" t="s">
        <v>2</v>
      </c>
      <c r="K59" s="100" t="s">
        <v>2</v>
      </c>
      <c r="L59" s="100" t="s">
        <v>2</v>
      </c>
      <c r="M59" s="100" t="s">
        <v>2</v>
      </c>
      <c r="N59" s="100" t="s">
        <v>2</v>
      </c>
      <c r="O59" s="100" t="s">
        <v>2</v>
      </c>
      <c r="P59" s="100" t="s">
        <v>2</v>
      </c>
      <c r="Q59" s="100" t="s">
        <v>2</v>
      </c>
      <c r="R59" s="100" t="s">
        <v>535</v>
      </c>
      <c r="S59" s="108" t="s">
        <v>2</v>
      </c>
      <c r="T59" s="12" t="s">
        <v>535</v>
      </c>
      <c r="U59" s="12" t="s">
        <v>2</v>
      </c>
      <c r="V59" s="12" t="s">
        <v>2</v>
      </c>
      <c r="W59" s="12" t="s">
        <v>2</v>
      </c>
      <c r="X59" s="12" t="s">
        <v>2</v>
      </c>
      <c r="Y59" s="12" t="s">
        <v>2</v>
      </c>
      <c r="Z59" s="12" t="s">
        <v>2</v>
      </c>
      <c r="AA59" s="12" t="s">
        <v>2</v>
      </c>
      <c r="AB59" s="12" t="s">
        <v>2</v>
      </c>
      <c r="AC59" s="12" t="s">
        <v>2</v>
      </c>
      <c r="AD59" s="12" t="s">
        <v>2</v>
      </c>
      <c r="AE59" s="12" t="s">
        <v>2</v>
      </c>
      <c r="AF59" s="12" t="s">
        <v>535</v>
      </c>
      <c r="AG59" s="13" t="s">
        <v>2</v>
      </c>
      <c r="AH59" s="12" t="s">
        <v>535</v>
      </c>
      <c r="AI59" s="12" t="s">
        <v>2</v>
      </c>
      <c r="AJ59" s="12" t="s">
        <v>2</v>
      </c>
      <c r="AK59" s="12" t="s">
        <v>2</v>
      </c>
      <c r="AL59" s="12" t="s">
        <v>2</v>
      </c>
      <c r="AM59" s="12" t="s">
        <v>2</v>
      </c>
      <c r="AN59" s="12" t="s">
        <v>2</v>
      </c>
      <c r="AO59" s="12" t="s">
        <v>2</v>
      </c>
      <c r="AP59" s="12" t="s">
        <v>2</v>
      </c>
      <c r="AQ59" s="12" t="s">
        <v>2</v>
      </c>
      <c r="AR59" s="12" t="s">
        <v>2</v>
      </c>
      <c r="AS59" s="12" t="s">
        <v>2</v>
      </c>
      <c r="AT59" s="12" t="s">
        <v>535</v>
      </c>
      <c r="AU59" s="13" t="s">
        <v>2</v>
      </c>
    </row>
    <row r="60" spans="1:47" x14ac:dyDescent="0.25">
      <c r="A60" s="153">
        <v>28</v>
      </c>
      <c r="B60" s="144">
        <v>4</v>
      </c>
      <c r="C60" s="185" t="s">
        <v>7</v>
      </c>
      <c r="D60" s="35">
        <v>298.14999999999998</v>
      </c>
      <c r="E60" s="242">
        <v>61.97</v>
      </c>
      <c r="F60" s="100" t="s">
        <v>535</v>
      </c>
      <c r="G60" s="100" t="s">
        <v>2</v>
      </c>
      <c r="H60" s="100" t="s">
        <v>2</v>
      </c>
      <c r="I60" s="100" t="s">
        <v>2</v>
      </c>
      <c r="J60" s="100" t="s">
        <v>2</v>
      </c>
      <c r="K60" s="100" t="s">
        <v>2</v>
      </c>
      <c r="L60" s="100" t="s">
        <v>2</v>
      </c>
      <c r="M60" s="100" t="s">
        <v>2</v>
      </c>
      <c r="N60" s="100" t="s">
        <v>2</v>
      </c>
      <c r="O60" s="100" t="s">
        <v>2</v>
      </c>
      <c r="P60" s="100" t="s">
        <v>2</v>
      </c>
      <c r="Q60" s="100" t="s">
        <v>2</v>
      </c>
      <c r="R60" s="100" t="s">
        <v>535</v>
      </c>
      <c r="S60" s="108" t="s">
        <v>2</v>
      </c>
      <c r="T60" s="12" t="s">
        <v>535</v>
      </c>
      <c r="U60" s="12" t="s">
        <v>2</v>
      </c>
      <c r="V60" s="12" t="s">
        <v>2</v>
      </c>
      <c r="W60" s="12" t="s">
        <v>2</v>
      </c>
      <c r="X60" s="12" t="s">
        <v>2</v>
      </c>
      <c r="Y60" s="12" t="s">
        <v>2</v>
      </c>
      <c r="Z60" s="12" t="s">
        <v>2</v>
      </c>
      <c r="AA60" s="12" t="s">
        <v>2</v>
      </c>
      <c r="AB60" s="12" t="s">
        <v>2</v>
      </c>
      <c r="AC60" s="12" t="s">
        <v>2</v>
      </c>
      <c r="AD60" s="12" t="s">
        <v>2</v>
      </c>
      <c r="AE60" s="12" t="s">
        <v>2</v>
      </c>
      <c r="AF60" s="12" t="s">
        <v>535</v>
      </c>
      <c r="AG60" s="13" t="s">
        <v>2</v>
      </c>
      <c r="AH60" s="12" t="s">
        <v>535</v>
      </c>
      <c r="AI60" s="12" t="s">
        <v>2</v>
      </c>
      <c r="AJ60" s="12" t="s">
        <v>2</v>
      </c>
      <c r="AK60" s="12" t="s">
        <v>2</v>
      </c>
      <c r="AL60" s="12" t="s">
        <v>2</v>
      </c>
      <c r="AM60" s="12" t="s">
        <v>2</v>
      </c>
      <c r="AN60" s="12" t="s">
        <v>2</v>
      </c>
      <c r="AO60" s="12" t="s">
        <v>2</v>
      </c>
      <c r="AP60" s="12" t="s">
        <v>2</v>
      </c>
      <c r="AQ60" s="12" t="s">
        <v>2</v>
      </c>
      <c r="AR60" s="12" t="s">
        <v>2</v>
      </c>
      <c r="AS60" s="12" t="s">
        <v>2</v>
      </c>
      <c r="AT60" s="12" t="s">
        <v>535</v>
      </c>
      <c r="AU60" s="13" t="s">
        <v>2</v>
      </c>
    </row>
    <row r="61" spans="1:47" x14ac:dyDescent="0.25">
      <c r="A61" s="153">
        <v>7</v>
      </c>
      <c r="B61" s="144">
        <v>5</v>
      </c>
      <c r="C61" s="175" t="s">
        <v>8</v>
      </c>
      <c r="D61" s="100">
        <v>298.14999999999998</v>
      </c>
      <c r="E61" s="108">
        <v>66.099999999999994</v>
      </c>
      <c r="F61" s="100" t="s">
        <v>535</v>
      </c>
      <c r="G61" s="100" t="s">
        <v>2</v>
      </c>
      <c r="H61" s="100" t="s">
        <v>535</v>
      </c>
      <c r="I61" s="100" t="s">
        <v>535</v>
      </c>
      <c r="J61" s="100" t="s">
        <v>2</v>
      </c>
      <c r="K61" s="100" t="s">
        <v>2</v>
      </c>
      <c r="L61" s="100" t="s">
        <v>2</v>
      </c>
      <c r="M61" s="100" t="s">
        <v>2</v>
      </c>
      <c r="N61" s="100" t="s">
        <v>2</v>
      </c>
      <c r="O61" s="100">
        <v>67.108060361874976</v>
      </c>
      <c r="P61" s="100" t="s">
        <v>2</v>
      </c>
      <c r="Q61" s="100" t="s">
        <v>535</v>
      </c>
      <c r="R61" s="100" t="s">
        <v>535</v>
      </c>
      <c r="S61" s="108" t="s">
        <v>2</v>
      </c>
      <c r="T61" s="12" t="s">
        <v>535</v>
      </c>
      <c r="U61" s="12" t="s">
        <v>2</v>
      </c>
      <c r="V61" s="12" t="s">
        <v>535</v>
      </c>
      <c r="W61" s="12" t="s">
        <v>535</v>
      </c>
      <c r="X61" s="12" t="s">
        <v>2</v>
      </c>
      <c r="Y61" s="12" t="s">
        <v>2</v>
      </c>
      <c r="Z61" s="12" t="s">
        <v>2</v>
      </c>
      <c r="AA61" s="12" t="s">
        <v>2</v>
      </c>
      <c r="AB61" s="12" t="s">
        <v>2</v>
      </c>
      <c r="AC61" s="12">
        <v>1.5250534975415765E-2</v>
      </c>
      <c r="AD61" s="12" t="s">
        <v>2</v>
      </c>
      <c r="AE61" s="12" t="s">
        <v>535</v>
      </c>
      <c r="AF61" s="12" t="s">
        <v>535</v>
      </c>
      <c r="AG61" s="13" t="s">
        <v>2</v>
      </c>
      <c r="AH61" s="12" t="s">
        <v>535</v>
      </c>
      <c r="AI61" s="12" t="s">
        <v>2</v>
      </c>
      <c r="AJ61" s="12" t="s">
        <v>535</v>
      </c>
      <c r="AK61" s="12" t="s">
        <v>535</v>
      </c>
      <c r="AL61" s="12" t="s">
        <v>2</v>
      </c>
      <c r="AM61" s="12" t="s">
        <v>2</v>
      </c>
      <c r="AN61" s="12" t="s">
        <v>2</v>
      </c>
      <c r="AO61" s="12" t="s">
        <v>2</v>
      </c>
      <c r="AP61" s="12" t="s">
        <v>2</v>
      </c>
      <c r="AQ61" s="12">
        <v>-1.5250534975415765E-2</v>
      </c>
      <c r="AR61" s="12" t="s">
        <v>2</v>
      </c>
      <c r="AS61" s="12" t="s">
        <v>535</v>
      </c>
      <c r="AT61" s="12" t="s">
        <v>535</v>
      </c>
      <c r="AU61" s="13" t="s">
        <v>2</v>
      </c>
    </row>
    <row r="62" spans="1:47" x14ac:dyDescent="0.25">
      <c r="A62" s="153">
        <v>23</v>
      </c>
      <c r="B62" s="144">
        <v>5</v>
      </c>
      <c r="C62" s="175" t="s">
        <v>8</v>
      </c>
      <c r="D62" s="100">
        <v>298.14999999999998</v>
      </c>
      <c r="E62" s="108">
        <v>66.868688000000006</v>
      </c>
      <c r="F62" s="100" t="s">
        <v>535</v>
      </c>
      <c r="G62" s="100" t="s">
        <v>2</v>
      </c>
      <c r="H62" s="100" t="s">
        <v>535</v>
      </c>
      <c r="I62" s="100" t="s">
        <v>535</v>
      </c>
      <c r="J62" s="100" t="s">
        <v>2</v>
      </c>
      <c r="K62" s="100" t="s">
        <v>2</v>
      </c>
      <c r="L62" s="100" t="s">
        <v>2</v>
      </c>
      <c r="M62" s="100" t="s">
        <v>2</v>
      </c>
      <c r="N62" s="100" t="s">
        <v>2</v>
      </c>
      <c r="O62" s="100">
        <v>67.108060361874976</v>
      </c>
      <c r="P62" s="100" t="s">
        <v>2</v>
      </c>
      <c r="Q62" s="100" t="s">
        <v>535</v>
      </c>
      <c r="R62" s="100" t="s">
        <v>535</v>
      </c>
      <c r="S62" s="108" t="s">
        <v>2</v>
      </c>
      <c r="T62" s="12" t="s">
        <v>535</v>
      </c>
      <c r="U62" s="12" t="s">
        <v>2</v>
      </c>
      <c r="V62" s="12" t="s">
        <v>535</v>
      </c>
      <c r="W62" s="12" t="s">
        <v>535</v>
      </c>
      <c r="X62" s="12" t="s">
        <v>2</v>
      </c>
      <c r="Y62" s="12" t="s">
        <v>2</v>
      </c>
      <c r="Z62" s="12" t="s">
        <v>2</v>
      </c>
      <c r="AA62" s="12" t="s">
        <v>2</v>
      </c>
      <c r="AB62" s="12" t="s">
        <v>2</v>
      </c>
      <c r="AC62" s="12">
        <v>3.5797376774458372E-3</v>
      </c>
      <c r="AD62" s="12" t="s">
        <v>2</v>
      </c>
      <c r="AE62" s="12" t="s">
        <v>535</v>
      </c>
      <c r="AF62" s="12" t="s">
        <v>535</v>
      </c>
      <c r="AG62" s="13" t="s">
        <v>2</v>
      </c>
      <c r="AH62" s="12" t="s">
        <v>535</v>
      </c>
      <c r="AI62" s="12" t="s">
        <v>2</v>
      </c>
      <c r="AJ62" s="12" t="s">
        <v>535</v>
      </c>
      <c r="AK62" s="12" t="s">
        <v>535</v>
      </c>
      <c r="AL62" s="12" t="s">
        <v>2</v>
      </c>
      <c r="AM62" s="12" t="s">
        <v>2</v>
      </c>
      <c r="AN62" s="12" t="s">
        <v>2</v>
      </c>
      <c r="AO62" s="12" t="s">
        <v>2</v>
      </c>
      <c r="AP62" s="12" t="s">
        <v>2</v>
      </c>
      <c r="AQ62" s="12">
        <v>-3.5797376774458372E-3</v>
      </c>
      <c r="AR62" s="12" t="s">
        <v>2</v>
      </c>
      <c r="AS62" s="12" t="s">
        <v>535</v>
      </c>
      <c r="AT62" s="12" t="s">
        <v>535</v>
      </c>
      <c r="AU62" s="13" t="s">
        <v>2</v>
      </c>
    </row>
    <row r="63" spans="1:47" x14ac:dyDescent="0.25">
      <c r="A63" s="153">
        <v>25</v>
      </c>
      <c r="B63" s="144">
        <v>5</v>
      </c>
      <c r="C63" s="175" t="s">
        <v>8</v>
      </c>
      <c r="D63" s="100">
        <v>298.14999999999998</v>
      </c>
      <c r="E63" s="108">
        <v>66.75</v>
      </c>
      <c r="F63" s="100" t="s">
        <v>535</v>
      </c>
      <c r="G63" s="100" t="s">
        <v>2</v>
      </c>
      <c r="H63" s="100" t="s">
        <v>535</v>
      </c>
      <c r="I63" s="100" t="s">
        <v>535</v>
      </c>
      <c r="J63" s="100" t="s">
        <v>2</v>
      </c>
      <c r="K63" s="100" t="s">
        <v>2</v>
      </c>
      <c r="L63" s="100" t="s">
        <v>2</v>
      </c>
      <c r="M63" s="100" t="s">
        <v>2</v>
      </c>
      <c r="N63" s="100" t="s">
        <v>2</v>
      </c>
      <c r="O63" s="100">
        <v>67.108060361874976</v>
      </c>
      <c r="P63" s="100" t="s">
        <v>2</v>
      </c>
      <c r="Q63" s="100" t="s">
        <v>535</v>
      </c>
      <c r="R63" s="100" t="s">
        <v>535</v>
      </c>
      <c r="S63" s="108" t="s">
        <v>2</v>
      </c>
      <c r="T63" s="12" t="s">
        <v>535</v>
      </c>
      <c r="U63" s="12" t="s">
        <v>2</v>
      </c>
      <c r="V63" s="12" t="s">
        <v>535</v>
      </c>
      <c r="W63" s="12" t="s">
        <v>535</v>
      </c>
      <c r="X63" s="12" t="s">
        <v>2</v>
      </c>
      <c r="Y63" s="12" t="s">
        <v>2</v>
      </c>
      <c r="Z63" s="12" t="s">
        <v>2</v>
      </c>
      <c r="AA63" s="12" t="s">
        <v>2</v>
      </c>
      <c r="AB63" s="12" t="s">
        <v>2</v>
      </c>
      <c r="AC63" s="12">
        <v>5.3642001779022662E-3</v>
      </c>
      <c r="AD63" s="12" t="s">
        <v>2</v>
      </c>
      <c r="AE63" s="12" t="s">
        <v>535</v>
      </c>
      <c r="AF63" s="12" t="s">
        <v>535</v>
      </c>
      <c r="AG63" s="13" t="s">
        <v>2</v>
      </c>
      <c r="AH63" s="12" t="s">
        <v>535</v>
      </c>
      <c r="AI63" s="12" t="s">
        <v>2</v>
      </c>
      <c r="AJ63" s="12" t="s">
        <v>535</v>
      </c>
      <c r="AK63" s="12" t="s">
        <v>535</v>
      </c>
      <c r="AL63" s="12" t="s">
        <v>2</v>
      </c>
      <c r="AM63" s="12" t="s">
        <v>2</v>
      </c>
      <c r="AN63" s="12" t="s">
        <v>2</v>
      </c>
      <c r="AO63" s="12" t="s">
        <v>2</v>
      </c>
      <c r="AP63" s="12" t="s">
        <v>2</v>
      </c>
      <c r="AQ63" s="12">
        <v>-5.3642001779022662E-3</v>
      </c>
      <c r="AR63" s="12" t="s">
        <v>2</v>
      </c>
      <c r="AS63" s="12" t="s">
        <v>535</v>
      </c>
      <c r="AT63" s="12" t="s">
        <v>535</v>
      </c>
      <c r="AU63" s="13" t="s">
        <v>2</v>
      </c>
    </row>
    <row r="64" spans="1:47" x14ac:dyDescent="0.25">
      <c r="A64" s="153">
        <v>28</v>
      </c>
      <c r="B64" s="144">
        <v>5</v>
      </c>
      <c r="C64" s="185" t="s">
        <v>8</v>
      </c>
      <c r="D64" s="35">
        <v>298.14999999999998</v>
      </c>
      <c r="E64" s="242">
        <v>66.27</v>
      </c>
      <c r="F64" s="100" t="s">
        <v>535</v>
      </c>
      <c r="G64" s="100" t="s">
        <v>2</v>
      </c>
      <c r="H64" s="100" t="s">
        <v>535</v>
      </c>
      <c r="I64" s="100" t="s">
        <v>535</v>
      </c>
      <c r="J64" s="100" t="s">
        <v>2</v>
      </c>
      <c r="K64" s="100" t="s">
        <v>2</v>
      </c>
      <c r="L64" s="100" t="s">
        <v>2</v>
      </c>
      <c r="M64" s="100" t="s">
        <v>2</v>
      </c>
      <c r="N64" s="100" t="s">
        <v>2</v>
      </c>
      <c r="O64" s="100">
        <v>67.108060361874976</v>
      </c>
      <c r="P64" s="100" t="s">
        <v>2</v>
      </c>
      <c r="Q64" s="100" t="s">
        <v>535</v>
      </c>
      <c r="R64" s="100" t="s">
        <v>535</v>
      </c>
      <c r="S64" s="108" t="s">
        <v>2</v>
      </c>
      <c r="T64" s="12" t="s">
        <v>535</v>
      </c>
      <c r="U64" s="12" t="s">
        <v>2</v>
      </c>
      <c r="V64" s="12" t="s">
        <v>535</v>
      </c>
      <c r="W64" s="12" t="s">
        <v>535</v>
      </c>
      <c r="X64" s="12" t="s">
        <v>2</v>
      </c>
      <c r="Y64" s="12" t="s">
        <v>2</v>
      </c>
      <c r="Z64" s="12" t="s">
        <v>2</v>
      </c>
      <c r="AA64" s="12" t="s">
        <v>2</v>
      </c>
      <c r="AB64" s="12" t="s">
        <v>2</v>
      </c>
      <c r="AC64" s="12">
        <v>1.2646150020748155E-2</v>
      </c>
      <c r="AD64" s="12" t="s">
        <v>2</v>
      </c>
      <c r="AE64" s="12" t="s">
        <v>535</v>
      </c>
      <c r="AF64" s="12" t="s">
        <v>535</v>
      </c>
      <c r="AG64" s="13" t="s">
        <v>2</v>
      </c>
      <c r="AH64" s="12" t="s">
        <v>535</v>
      </c>
      <c r="AI64" s="12" t="s">
        <v>2</v>
      </c>
      <c r="AJ64" s="12" t="s">
        <v>535</v>
      </c>
      <c r="AK64" s="12" t="s">
        <v>535</v>
      </c>
      <c r="AL64" s="12" t="s">
        <v>2</v>
      </c>
      <c r="AM64" s="12" t="s">
        <v>2</v>
      </c>
      <c r="AN64" s="12" t="s">
        <v>2</v>
      </c>
      <c r="AO64" s="12" t="s">
        <v>2</v>
      </c>
      <c r="AP64" s="12" t="s">
        <v>2</v>
      </c>
      <c r="AQ64" s="12">
        <v>-1.2646150020748155E-2</v>
      </c>
      <c r="AR64" s="12" t="s">
        <v>2</v>
      </c>
      <c r="AS64" s="12" t="s">
        <v>535</v>
      </c>
      <c r="AT64" s="12" t="s">
        <v>535</v>
      </c>
      <c r="AU64" s="13" t="s">
        <v>2</v>
      </c>
    </row>
    <row r="65" spans="1:47" x14ac:dyDescent="0.25">
      <c r="A65" s="153">
        <v>7</v>
      </c>
      <c r="B65" s="144">
        <v>6</v>
      </c>
      <c r="C65" s="175" t="s">
        <v>9</v>
      </c>
      <c r="D65" s="100">
        <v>298.14999999999998</v>
      </c>
      <c r="E65" s="108">
        <v>70.819999999999993</v>
      </c>
      <c r="F65" s="100" t="s">
        <v>2</v>
      </c>
      <c r="G65" s="100" t="s">
        <v>2</v>
      </c>
      <c r="H65" s="100" t="s">
        <v>2</v>
      </c>
      <c r="I65" s="100" t="s">
        <v>2</v>
      </c>
      <c r="J65" s="100" t="s">
        <v>2</v>
      </c>
      <c r="K65" s="100" t="s">
        <v>2</v>
      </c>
      <c r="L65" s="100" t="s">
        <v>2</v>
      </c>
      <c r="M65" s="100" t="s">
        <v>2</v>
      </c>
      <c r="N65" s="100" t="s">
        <v>2</v>
      </c>
      <c r="O65" s="100" t="s">
        <v>2</v>
      </c>
      <c r="P65" s="100" t="s">
        <v>2</v>
      </c>
      <c r="Q65" s="100" t="s">
        <v>2</v>
      </c>
      <c r="R65" s="100" t="s">
        <v>2</v>
      </c>
      <c r="S65" s="108" t="s">
        <v>2</v>
      </c>
      <c r="T65" s="12" t="s">
        <v>2</v>
      </c>
      <c r="U65" s="12" t="s">
        <v>2</v>
      </c>
      <c r="V65" s="12" t="s">
        <v>2</v>
      </c>
      <c r="W65" s="12" t="s">
        <v>2</v>
      </c>
      <c r="X65" s="12" t="s">
        <v>2</v>
      </c>
      <c r="Y65" s="12" t="s">
        <v>2</v>
      </c>
      <c r="Z65" s="12" t="s">
        <v>2</v>
      </c>
      <c r="AA65" s="12" t="s">
        <v>2</v>
      </c>
      <c r="AB65" s="12" t="s">
        <v>2</v>
      </c>
      <c r="AC65" s="12" t="s">
        <v>2</v>
      </c>
      <c r="AD65" s="12" t="s">
        <v>2</v>
      </c>
      <c r="AE65" s="12" t="s">
        <v>2</v>
      </c>
      <c r="AF65" s="12" t="s">
        <v>2</v>
      </c>
      <c r="AG65" s="13" t="s">
        <v>2</v>
      </c>
      <c r="AH65" s="12" t="s">
        <v>2</v>
      </c>
      <c r="AI65" s="12" t="s">
        <v>2</v>
      </c>
      <c r="AJ65" s="12" t="s">
        <v>2</v>
      </c>
      <c r="AK65" s="12" t="s">
        <v>2</v>
      </c>
      <c r="AL65" s="12" t="s">
        <v>2</v>
      </c>
      <c r="AM65" s="12" t="s">
        <v>2</v>
      </c>
      <c r="AN65" s="12" t="s">
        <v>2</v>
      </c>
      <c r="AO65" s="12" t="s">
        <v>2</v>
      </c>
      <c r="AP65" s="12" t="s">
        <v>2</v>
      </c>
      <c r="AQ65" s="12" t="s">
        <v>2</v>
      </c>
      <c r="AR65" s="12" t="s">
        <v>2</v>
      </c>
      <c r="AS65" s="12" t="s">
        <v>2</v>
      </c>
      <c r="AT65" s="12" t="s">
        <v>2</v>
      </c>
      <c r="AU65" s="13" t="s">
        <v>2</v>
      </c>
    </row>
    <row r="66" spans="1:47" x14ac:dyDescent="0.25">
      <c r="A66" s="153">
        <v>25</v>
      </c>
      <c r="B66" s="144">
        <v>6</v>
      </c>
      <c r="C66" s="175" t="s">
        <v>9</v>
      </c>
      <c r="D66" s="100">
        <v>298.14999999999998</v>
      </c>
      <c r="E66" s="108">
        <v>71.37</v>
      </c>
      <c r="F66" s="100" t="s">
        <v>2</v>
      </c>
      <c r="G66" s="100" t="s">
        <v>2</v>
      </c>
      <c r="H66" s="100" t="s">
        <v>2</v>
      </c>
      <c r="I66" s="100" t="s">
        <v>2</v>
      </c>
      <c r="J66" s="100" t="s">
        <v>2</v>
      </c>
      <c r="K66" s="100" t="s">
        <v>2</v>
      </c>
      <c r="L66" s="100" t="s">
        <v>2</v>
      </c>
      <c r="M66" s="100" t="s">
        <v>2</v>
      </c>
      <c r="N66" s="100" t="s">
        <v>2</v>
      </c>
      <c r="O66" s="100" t="s">
        <v>2</v>
      </c>
      <c r="P66" s="100" t="s">
        <v>2</v>
      </c>
      <c r="Q66" s="100" t="s">
        <v>2</v>
      </c>
      <c r="R66" s="100" t="s">
        <v>2</v>
      </c>
      <c r="S66" s="108" t="s">
        <v>2</v>
      </c>
      <c r="T66" s="12" t="s">
        <v>2</v>
      </c>
      <c r="U66" s="12" t="s">
        <v>2</v>
      </c>
      <c r="V66" s="12" t="s">
        <v>2</v>
      </c>
      <c r="W66" s="12" t="s">
        <v>2</v>
      </c>
      <c r="X66" s="12" t="s">
        <v>2</v>
      </c>
      <c r="Y66" s="12" t="s">
        <v>2</v>
      </c>
      <c r="Z66" s="12" t="s">
        <v>2</v>
      </c>
      <c r="AA66" s="12" t="s">
        <v>2</v>
      </c>
      <c r="AB66" s="12" t="s">
        <v>2</v>
      </c>
      <c r="AC66" s="12" t="s">
        <v>2</v>
      </c>
      <c r="AD66" s="12" t="s">
        <v>2</v>
      </c>
      <c r="AE66" s="12" t="s">
        <v>2</v>
      </c>
      <c r="AF66" s="12" t="s">
        <v>2</v>
      </c>
      <c r="AG66" s="13" t="s">
        <v>2</v>
      </c>
      <c r="AH66" s="12" t="s">
        <v>2</v>
      </c>
      <c r="AI66" s="12" t="s">
        <v>2</v>
      </c>
      <c r="AJ66" s="12" t="s">
        <v>2</v>
      </c>
      <c r="AK66" s="12" t="s">
        <v>2</v>
      </c>
      <c r="AL66" s="12" t="s">
        <v>2</v>
      </c>
      <c r="AM66" s="12" t="s">
        <v>2</v>
      </c>
      <c r="AN66" s="12" t="s">
        <v>2</v>
      </c>
      <c r="AO66" s="12" t="s">
        <v>2</v>
      </c>
      <c r="AP66" s="12" t="s">
        <v>2</v>
      </c>
      <c r="AQ66" s="12" t="s">
        <v>2</v>
      </c>
      <c r="AR66" s="12" t="s">
        <v>2</v>
      </c>
      <c r="AS66" s="12" t="s">
        <v>2</v>
      </c>
      <c r="AT66" s="12" t="s">
        <v>2</v>
      </c>
      <c r="AU66" s="13" t="s">
        <v>2</v>
      </c>
    </row>
    <row r="67" spans="1:47" x14ac:dyDescent="0.25">
      <c r="A67" s="153">
        <v>7</v>
      </c>
      <c r="B67" s="144">
        <v>7</v>
      </c>
      <c r="C67" s="175" t="s">
        <v>10</v>
      </c>
      <c r="D67" s="100">
        <v>298.14999999999998</v>
      </c>
      <c r="E67" s="108">
        <v>76.59</v>
      </c>
      <c r="F67" s="100" t="s">
        <v>535</v>
      </c>
      <c r="G67" s="100" t="s">
        <v>2</v>
      </c>
      <c r="H67" s="100" t="s">
        <v>535</v>
      </c>
      <c r="I67" s="100" t="s">
        <v>535</v>
      </c>
      <c r="J67" s="100" t="s">
        <v>2</v>
      </c>
      <c r="K67" s="100" t="s">
        <v>2</v>
      </c>
      <c r="L67" s="100" t="s">
        <v>2</v>
      </c>
      <c r="M67" s="100" t="s">
        <v>2</v>
      </c>
      <c r="N67" s="100" t="s">
        <v>535</v>
      </c>
      <c r="O67" s="100" t="s">
        <v>535</v>
      </c>
      <c r="P67" s="100" t="s">
        <v>2</v>
      </c>
      <c r="Q67" s="100" t="s">
        <v>535</v>
      </c>
      <c r="R67" s="100" t="s">
        <v>535</v>
      </c>
      <c r="S67" s="108" t="s">
        <v>2</v>
      </c>
      <c r="T67" s="12" t="s">
        <v>535</v>
      </c>
      <c r="U67" s="12" t="s">
        <v>2</v>
      </c>
      <c r="V67" s="12" t="s">
        <v>535</v>
      </c>
      <c r="W67" s="12" t="s">
        <v>535</v>
      </c>
      <c r="X67" s="12" t="s">
        <v>2</v>
      </c>
      <c r="Y67" s="12" t="s">
        <v>2</v>
      </c>
      <c r="Z67" s="12" t="s">
        <v>2</v>
      </c>
      <c r="AA67" s="12" t="s">
        <v>2</v>
      </c>
      <c r="AB67" s="12" t="s">
        <v>535</v>
      </c>
      <c r="AC67" s="12" t="s">
        <v>535</v>
      </c>
      <c r="AD67" s="12" t="s">
        <v>2</v>
      </c>
      <c r="AE67" s="12" t="s">
        <v>535</v>
      </c>
      <c r="AF67" s="12" t="s">
        <v>535</v>
      </c>
      <c r="AG67" s="13" t="s">
        <v>2</v>
      </c>
      <c r="AH67" s="12" t="s">
        <v>535</v>
      </c>
      <c r="AI67" s="12" t="s">
        <v>2</v>
      </c>
      <c r="AJ67" s="12" t="s">
        <v>535</v>
      </c>
      <c r="AK67" s="12" t="s">
        <v>535</v>
      </c>
      <c r="AL67" s="12" t="s">
        <v>2</v>
      </c>
      <c r="AM67" s="12" t="s">
        <v>2</v>
      </c>
      <c r="AN67" s="12" t="s">
        <v>2</v>
      </c>
      <c r="AO67" s="12" t="s">
        <v>2</v>
      </c>
      <c r="AP67" s="12" t="s">
        <v>535</v>
      </c>
      <c r="AQ67" s="12" t="s">
        <v>535</v>
      </c>
      <c r="AR67" s="12" t="s">
        <v>2</v>
      </c>
      <c r="AS67" s="12" t="s">
        <v>535</v>
      </c>
      <c r="AT67" s="12" t="s">
        <v>535</v>
      </c>
      <c r="AU67" s="13" t="s">
        <v>2</v>
      </c>
    </row>
    <row r="68" spans="1:47" x14ac:dyDescent="0.25">
      <c r="A68" s="153">
        <v>23</v>
      </c>
      <c r="B68" s="144">
        <v>7</v>
      </c>
      <c r="C68" s="175" t="s">
        <v>10</v>
      </c>
      <c r="D68" s="100">
        <v>298.14999999999998</v>
      </c>
      <c r="E68" s="108">
        <v>76.759664000000001</v>
      </c>
      <c r="F68" s="100" t="s">
        <v>535</v>
      </c>
      <c r="G68" s="100" t="s">
        <v>2</v>
      </c>
      <c r="H68" s="100" t="s">
        <v>535</v>
      </c>
      <c r="I68" s="100" t="s">
        <v>535</v>
      </c>
      <c r="J68" s="100" t="s">
        <v>2</v>
      </c>
      <c r="K68" s="100" t="s">
        <v>2</v>
      </c>
      <c r="L68" s="100" t="s">
        <v>2</v>
      </c>
      <c r="M68" s="100" t="s">
        <v>2</v>
      </c>
      <c r="N68" s="100" t="s">
        <v>535</v>
      </c>
      <c r="O68" s="100" t="s">
        <v>535</v>
      </c>
      <c r="P68" s="100" t="s">
        <v>2</v>
      </c>
      <c r="Q68" s="100" t="s">
        <v>535</v>
      </c>
      <c r="R68" s="100" t="s">
        <v>535</v>
      </c>
      <c r="S68" s="108" t="s">
        <v>2</v>
      </c>
      <c r="T68" s="12" t="s">
        <v>535</v>
      </c>
      <c r="U68" s="12" t="s">
        <v>2</v>
      </c>
      <c r="V68" s="12" t="s">
        <v>535</v>
      </c>
      <c r="W68" s="12" t="s">
        <v>535</v>
      </c>
      <c r="X68" s="12" t="s">
        <v>2</v>
      </c>
      <c r="Y68" s="12" t="s">
        <v>2</v>
      </c>
      <c r="Z68" s="12" t="s">
        <v>2</v>
      </c>
      <c r="AA68" s="12" t="s">
        <v>2</v>
      </c>
      <c r="AB68" s="12" t="s">
        <v>535</v>
      </c>
      <c r="AC68" s="12" t="s">
        <v>535</v>
      </c>
      <c r="AD68" s="12" t="s">
        <v>2</v>
      </c>
      <c r="AE68" s="12" t="s">
        <v>535</v>
      </c>
      <c r="AF68" s="12" t="s">
        <v>535</v>
      </c>
      <c r="AG68" s="13" t="s">
        <v>2</v>
      </c>
      <c r="AH68" s="12" t="s">
        <v>535</v>
      </c>
      <c r="AI68" s="12" t="s">
        <v>2</v>
      </c>
      <c r="AJ68" s="12" t="s">
        <v>535</v>
      </c>
      <c r="AK68" s="12" t="s">
        <v>535</v>
      </c>
      <c r="AL68" s="12" t="s">
        <v>2</v>
      </c>
      <c r="AM68" s="12" t="s">
        <v>2</v>
      </c>
      <c r="AN68" s="12" t="s">
        <v>2</v>
      </c>
      <c r="AO68" s="12" t="s">
        <v>2</v>
      </c>
      <c r="AP68" s="12" t="s">
        <v>535</v>
      </c>
      <c r="AQ68" s="12" t="s">
        <v>535</v>
      </c>
      <c r="AR68" s="12" t="s">
        <v>2</v>
      </c>
      <c r="AS68" s="12" t="s">
        <v>535</v>
      </c>
      <c r="AT68" s="12" t="s">
        <v>535</v>
      </c>
      <c r="AU68" s="13" t="s">
        <v>2</v>
      </c>
    </row>
    <row r="69" spans="1:47" x14ac:dyDescent="0.25">
      <c r="A69" s="153">
        <v>25</v>
      </c>
      <c r="B69" s="144">
        <v>7</v>
      </c>
      <c r="C69" s="175" t="s">
        <v>10</v>
      </c>
      <c r="D69" s="100">
        <v>298.14999999999998</v>
      </c>
      <c r="E69" s="108">
        <v>77.17</v>
      </c>
      <c r="F69" s="100" t="s">
        <v>535</v>
      </c>
      <c r="G69" s="100" t="s">
        <v>2</v>
      </c>
      <c r="H69" s="100" t="s">
        <v>535</v>
      </c>
      <c r="I69" s="100" t="s">
        <v>535</v>
      </c>
      <c r="J69" s="100" t="s">
        <v>2</v>
      </c>
      <c r="K69" s="100" t="s">
        <v>2</v>
      </c>
      <c r="L69" s="100" t="s">
        <v>2</v>
      </c>
      <c r="M69" s="100" t="s">
        <v>2</v>
      </c>
      <c r="N69" s="100" t="s">
        <v>535</v>
      </c>
      <c r="O69" s="100" t="s">
        <v>535</v>
      </c>
      <c r="P69" s="100" t="s">
        <v>2</v>
      </c>
      <c r="Q69" s="100" t="s">
        <v>535</v>
      </c>
      <c r="R69" s="100" t="s">
        <v>535</v>
      </c>
      <c r="S69" s="108" t="s">
        <v>2</v>
      </c>
      <c r="T69" s="12" t="s">
        <v>535</v>
      </c>
      <c r="U69" s="12" t="s">
        <v>2</v>
      </c>
      <c r="V69" s="12" t="s">
        <v>535</v>
      </c>
      <c r="W69" s="12" t="s">
        <v>535</v>
      </c>
      <c r="X69" s="12" t="s">
        <v>2</v>
      </c>
      <c r="Y69" s="12" t="s">
        <v>2</v>
      </c>
      <c r="Z69" s="12" t="s">
        <v>2</v>
      </c>
      <c r="AA69" s="12" t="s">
        <v>2</v>
      </c>
      <c r="AB69" s="12" t="s">
        <v>535</v>
      </c>
      <c r="AC69" s="12" t="s">
        <v>535</v>
      </c>
      <c r="AD69" s="12" t="s">
        <v>2</v>
      </c>
      <c r="AE69" s="12" t="s">
        <v>535</v>
      </c>
      <c r="AF69" s="12" t="s">
        <v>535</v>
      </c>
      <c r="AG69" s="13" t="s">
        <v>2</v>
      </c>
      <c r="AH69" s="12" t="s">
        <v>535</v>
      </c>
      <c r="AI69" s="12" t="s">
        <v>2</v>
      </c>
      <c r="AJ69" s="12" t="s">
        <v>535</v>
      </c>
      <c r="AK69" s="12" t="s">
        <v>535</v>
      </c>
      <c r="AL69" s="12" t="s">
        <v>2</v>
      </c>
      <c r="AM69" s="12" t="s">
        <v>2</v>
      </c>
      <c r="AN69" s="12" t="s">
        <v>2</v>
      </c>
      <c r="AO69" s="12" t="s">
        <v>2</v>
      </c>
      <c r="AP69" s="12" t="s">
        <v>535</v>
      </c>
      <c r="AQ69" s="12" t="s">
        <v>535</v>
      </c>
      <c r="AR69" s="12" t="s">
        <v>2</v>
      </c>
      <c r="AS69" s="12" t="s">
        <v>535</v>
      </c>
      <c r="AT69" s="12" t="s">
        <v>535</v>
      </c>
      <c r="AU69" s="13" t="s">
        <v>2</v>
      </c>
    </row>
    <row r="70" spans="1:47" x14ac:dyDescent="0.25">
      <c r="A70" s="153">
        <v>26</v>
      </c>
      <c r="B70" s="144">
        <v>7</v>
      </c>
      <c r="C70" s="175" t="s">
        <v>10</v>
      </c>
      <c r="D70" s="100">
        <v>298.14999999999998</v>
      </c>
      <c r="E70" s="108">
        <v>75.599999999999994</v>
      </c>
      <c r="F70" s="100" t="s">
        <v>535</v>
      </c>
      <c r="G70" s="100" t="s">
        <v>2</v>
      </c>
      <c r="H70" s="100" t="s">
        <v>535</v>
      </c>
      <c r="I70" s="100" t="s">
        <v>535</v>
      </c>
      <c r="J70" s="100" t="s">
        <v>2</v>
      </c>
      <c r="K70" s="100" t="s">
        <v>2</v>
      </c>
      <c r="L70" s="100" t="s">
        <v>2</v>
      </c>
      <c r="M70" s="100" t="s">
        <v>2</v>
      </c>
      <c r="N70" s="100" t="s">
        <v>535</v>
      </c>
      <c r="O70" s="100" t="s">
        <v>535</v>
      </c>
      <c r="P70" s="100" t="s">
        <v>2</v>
      </c>
      <c r="Q70" s="100" t="s">
        <v>535</v>
      </c>
      <c r="R70" s="100" t="s">
        <v>535</v>
      </c>
      <c r="S70" s="108" t="s">
        <v>2</v>
      </c>
      <c r="T70" s="12" t="s">
        <v>535</v>
      </c>
      <c r="U70" s="12" t="s">
        <v>2</v>
      </c>
      <c r="V70" s="12" t="s">
        <v>535</v>
      </c>
      <c r="W70" s="12" t="s">
        <v>535</v>
      </c>
      <c r="X70" s="12" t="s">
        <v>2</v>
      </c>
      <c r="Y70" s="12" t="s">
        <v>2</v>
      </c>
      <c r="Z70" s="12" t="s">
        <v>2</v>
      </c>
      <c r="AA70" s="12" t="s">
        <v>2</v>
      </c>
      <c r="AB70" s="12" t="s">
        <v>535</v>
      </c>
      <c r="AC70" s="12" t="s">
        <v>535</v>
      </c>
      <c r="AD70" s="12" t="s">
        <v>2</v>
      </c>
      <c r="AE70" s="12" t="s">
        <v>535</v>
      </c>
      <c r="AF70" s="12" t="s">
        <v>535</v>
      </c>
      <c r="AG70" s="13" t="s">
        <v>2</v>
      </c>
      <c r="AH70" s="12" t="s">
        <v>535</v>
      </c>
      <c r="AI70" s="12" t="s">
        <v>2</v>
      </c>
      <c r="AJ70" s="12" t="s">
        <v>535</v>
      </c>
      <c r="AK70" s="12" t="s">
        <v>535</v>
      </c>
      <c r="AL70" s="12" t="s">
        <v>2</v>
      </c>
      <c r="AM70" s="12" t="s">
        <v>2</v>
      </c>
      <c r="AN70" s="12" t="s">
        <v>2</v>
      </c>
      <c r="AO70" s="12" t="s">
        <v>2</v>
      </c>
      <c r="AP70" s="12" t="s">
        <v>535</v>
      </c>
      <c r="AQ70" s="12" t="s">
        <v>535</v>
      </c>
      <c r="AR70" s="12" t="s">
        <v>2</v>
      </c>
      <c r="AS70" s="12" t="s">
        <v>535</v>
      </c>
      <c r="AT70" s="12" t="s">
        <v>535</v>
      </c>
      <c r="AU70" s="13" t="s">
        <v>2</v>
      </c>
    </row>
    <row r="71" spans="1:47" x14ac:dyDescent="0.25">
      <c r="A71" s="153">
        <v>28</v>
      </c>
      <c r="B71" s="144">
        <v>7</v>
      </c>
      <c r="C71" s="185" t="s">
        <v>10</v>
      </c>
      <c r="D71" s="35">
        <v>298.14999999999998</v>
      </c>
      <c r="E71" s="242">
        <v>76.53</v>
      </c>
      <c r="F71" s="100" t="s">
        <v>535</v>
      </c>
      <c r="G71" s="100" t="s">
        <v>2</v>
      </c>
      <c r="H71" s="100" t="s">
        <v>535</v>
      </c>
      <c r="I71" s="100" t="s">
        <v>535</v>
      </c>
      <c r="J71" s="100" t="s">
        <v>2</v>
      </c>
      <c r="K71" s="100" t="s">
        <v>2</v>
      </c>
      <c r="L71" s="100" t="s">
        <v>2</v>
      </c>
      <c r="M71" s="100" t="s">
        <v>2</v>
      </c>
      <c r="N71" s="100" t="s">
        <v>535</v>
      </c>
      <c r="O71" s="100" t="s">
        <v>535</v>
      </c>
      <c r="P71" s="100" t="s">
        <v>2</v>
      </c>
      <c r="Q71" s="100" t="s">
        <v>535</v>
      </c>
      <c r="R71" s="100" t="s">
        <v>535</v>
      </c>
      <c r="S71" s="108" t="s">
        <v>2</v>
      </c>
      <c r="T71" s="12" t="s">
        <v>535</v>
      </c>
      <c r="U71" s="12" t="s">
        <v>2</v>
      </c>
      <c r="V71" s="12" t="s">
        <v>535</v>
      </c>
      <c r="W71" s="12" t="s">
        <v>535</v>
      </c>
      <c r="X71" s="12" t="s">
        <v>2</v>
      </c>
      <c r="Y71" s="12" t="s">
        <v>2</v>
      </c>
      <c r="Z71" s="12" t="s">
        <v>2</v>
      </c>
      <c r="AA71" s="12" t="s">
        <v>2</v>
      </c>
      <c r="AB71" s="12" t="s">
        <v>535</v>
      </c>
      <c r="AC71" s="12" t="s">
        <v>535</v>
      </c>
      <c r="AD71" s="12" t="s">
        <v>2</v>
      </c>
      <c r="AE71" s="12" t="s">
        <v>535</v>
      </c>
      <c r="AF71" s="12" t="s">
        <v>535</v>
      </c>
      <c r="AG71" s="13" t="s">
        <v>2</v>
      </c>
      <c r="AH71" s="12" t="s">
        <v>535</v>
      </c>
      <c r="AI71" s="12" t="s">
        <v>2</v>
      </c>
      <c r="AJ71" s="12" t="s">
        <v>535</v>
      </c>
      <c r="AK71" s="12" t="s">
        <v>535</v>
      </c>
      <c r="AL71" s="12" t="s">
        <v>2</v>
      </c>
      <c r="AM71" s="12" t="s">
        <v>2</v>
      </c>
      <c r="AN71" s="12" t="s">
        <v>2</v>
      </c>
      <c r="AO71" s="12" t="s">
        <v>2</v>
      </c>
      <c r="AP71" s="12" t="s">
        <v>535</v>
      </c>
      <c r="AQ71" s="12" t="s">
        <v>535</v>
      </c>
      <c r="AR71" s="12" t="s">
        <v>2</v>
      </c>
      <c r="AS71" s="12" t="s">
        <v>535</v>
      </c>
      <c r="AT71" s="12" t="s">
        <v>535</v>
      </c>
      <c r="AU71" s="13" t="s">
        <v>2</v>
      </c>
    </row>
    <row r="72" spans="1:47" x14ac:dyDescent="0.25">
      <c r="A72" s="153">
        <v>7</v>
      </c>
      <c r="B72" s="144">
        <v>8</v>
      </c>
      <c r="C72" s="175" t="s">
        <v>11</v>
      </c>
      <c r="D72" s="100">
        <v>298.14999999999998</v>
      </c>
      <c r="E72" s="108">
        <v>79.989999999999995</v>
      </c>
      <c r="F72" s="100">
        <v>83.247560473732918</v>
      </c>
      <c r="G72" s="100" t="s">
        <v>2</v>
      </c>
      <c r="H72" s="100" t="s">
        <v>2</v>
      </c>
      <c r="I72" s="100" t="s">
        <v>2</v>
      </c>
      <c r="J72" s="100" t="s">
        <v>2</v>
      </c>
      <c r="K72" s="100" t="s">
        <v>2</v>
      </c>
      <c r="L72" s="100" t="s">
        <v>2</v>
      </c>
      <c r="M72" s="100" t="s">
        <v>2</v>
      </c>
      <c r="N72" s="100" t="s">
        <v>2</v>
      </c>
      <c r="O72" s="100" t="s">
        <v>2</v>
      </c>
      <c r="P72" s="100" t="s">
        <v>2</v>
      </c>
      <c r="Q72" s="100" t="s">
        <v>2</v>
      </c>
      <c r="R72" s="100" t="s">
        <v>2</v>
      </c>
      <c r="S72" s="108" t="s">
        <v>2</v>
      </c>
      <c r="T72" s="12">
        <v>4.0724596496223564E-2</v>
      </c>
      <c r="U72" s="12" t="s">
        <v>2</v>
      </c>
      <c r="V72" s="12" t="s">
        <v>2</v>
      </c>
      <c r="W72" s="12" t="s">
        <v>2</v>
      </c>
      <c r="X72" s="12" t="s">
        <v>2</v>
      </c>
      <c r="Y72" s="12" t="s">
        <v>2</v>
      </c>
      <c r="Z72" s="12" t="s">
        <v>2</v>
      </c>
      <c r="AA72" s="12" t="s">
        <v>2</v>
      </c>
      <c r="AB72" s="12" t="s">
        <v>2</v>
      </c>
      <c r="AC72" s="12" t="s">
        <v>2</v>
      </c>
      <c r="AD72" s="12" t="s">
        <v>2</v>
      </c>
      <c r="AE72" s="12" t="s">
        <v>2</v>
      </c>
      <c r="AF72" s="12" t="s">
        <v>2</v>
      </c>
      <c r="AG72" s="13" t="s">
        <v>2</v>
      </c>
      <c r="AH72" s="12">
        <v>-4.0724596496223564E-2</v>
      </c>
      <c r="AI72" s="12" t="s">
        <v>2</v>
      </c>
      <c r="AJ72" s="12" t="s">
        <v>2</v>
      </c>
      <c r="AK72" s="12" t="s">
        <v>2</v>
      </c>
      <c r="AL72" s="12" t="s">
        <v>2</v>
      </c>
      <c r="AM72" s="12" t="s">
        <v>2</v>
      </c>
      <c r="AN72" s="12" t="s">
        <v>2</v>
      </c>
      <c r="AO72" s="12" t="s">
        <v>2</v>
      </c>
      <c r="AP72" s="12" t="s">
        <v>2</v>
      </c>
      <c r="AQ72" s="12" t="s">
        <v>2</v>
      </c>
      <c r="AR72" s="12" t="s">
        <v>2</v>
      </c>
      <c r="AS72" s="12" t="s">
        <v>2</v>
      </c>
      <c r="AT72" s="12" t="s">
        <v>2</v>
      </c>
      <c r="AU72" s="13" t="s">
        <v>2</v>
      </c>
    </row>
    <row r="73" spans="1:47" x14ac:dyDescent="0.25">
      <c r="A73" s="153">
        <v>25</v>
      </c>
      <c r="B73" s="144">
        <v>8</v>
      </c>
      <c r="C73" s="175" t="s">
        <v>11</v>
      </c>
      <c r="D73" s="100">
        <v>298.14999999999998</v>
      </c>
      <c r="E73" s="108">
        <v>82.68</v>
      </c>
      <c r="F73" s="100">
        <v>83.247560473732918</v>
      </c>
      <c r="G73" s="100" t="s">
        <v>2</v>
      </c>
      <c r="H73" s="100" t="s">
        <v>2</v>
      </c>
      <c r="I73" s="100" t="s">
        <v>2</v>
      </c>
      <c r="J73" s="100" t="s">
        <v>2</v>
      </c>
      <c r="K73" s="100" t="s">
        <v>2</v>
      </c>
      <c r="L73" s="100" t="s">
        <v>2</v>
      </c>
      <c r="M73" s="100" t="s">
        <v>2</v>
      </c>
      <c r="N73" s="100" t="s">
        <v>2</v>
      </c>
      <c r="O73" s="100" t="s">
        <v>2</v>
      </c>
      <c r="P73" s="100" t="s">
        <v>2</v>
      </c>
      <c r="Q73" s="100" t="s">
        <v>2</v>
      </c>
      <c r="R73" s="100" t="s">
        <v>2</v>
      </c>
      <c r="S73" s="108" t="s">
        <v>2</v>
      </c>
      <c r="T73" s="12">
        <v>6.8645437074614287E-3</v>
      </c>
      <c r="U73" s="12" t="s">
        <v>2</v>
      </c>
      <c r="V73" s="12" t="s">
        <v>2</v>
      </c>
      <c r="W73" s="12" t="s">
        <v>2</v>
      </c>
      <c r="X73" s="12" t="s">
        <v>2</v>
      </c>
      <c r="Y73" s="12" t="s">
        <v>2</v>
      </c>
      <c r="Z73" s="12" t="s">
        <v>2</v>
      </c>
      <c r="AA73" s="12" t="s">
        <v>2</v>
      </c>
      <c r="AB73" s="12" t="s">
        <v>2</v>
      </c>
      <c r="AC73" s="12" t="s">
        <v>2</v>
      </c>
      <c r="AD73" s="12" t="s">
        <v>2</v>
      </c>
      <c r="AE73" s="12" t="s">
        <v>2</v>
      </c>
      <c r="AF73" s="12" t="s">
        <v>2</v>
      </c>
      <c r="AG73" s="13" t="s">
        <v>2</v>
      </c>
      <c r="AH73" s="12">
        <v>-6.8645437074614287E-3</v>
      </c>
      <c r="AI73" s="12" t="s">
        <v>2</v>
      </c>
      <c r="AJ73" s="12" t="s">
        <v>2</v>
      </c>
      <c r="AK73" s="12" t="s">
        <v>2</v>
      </c>
      <c r="AL73" s="12" t="s">
        <v>2</v>
      </c>
      <c r="AM73" s="12" t="s">
        <v>2</v>
      </c>
      <c r="AN73" s="12" t="s">
        <v>2</v>
      </c>
      <c r="AO73" s="12" t="s">
        <v>2</v>
      </c>
      <c r="AP73" s="12" t="s">
        <v>2</v>
      </c>
      <c r="AQ73" s="12" t="s">
        <v>2</v>
      </c>
      <c r="AR73" s="12" t="s">
        <v>2</v>
      </c>
      <c r="AS73" s="12" t="s">
        <v>2</v>
      </c>
      <c r="AT73" s="12" t="s">
        <v>2</v>
      </c>
      <c r="AU73" s="13" t="s">
        <v>2</v>
      </c>
    </row>
    <row r="74" spans="1:47" x14ac:dyDescent="0.25">
      <c r="A74" s="153">
        <v>26</v>
      </c>
      <c r="B74" s="144">
        <v>8</v>
      </c>
      <c r="C74" s="175" t="s">
        <v>11</v>
      </c>
      <c r="D74" s="100">
        <v>298.14999999999998</v>
      </c>
      <c r="E74" s="108">
        <v>80.900000000000006</v>
      </c>
      <c r="F74" s="100">
        <v>83.247560473732918</v>
      </c>
      <c r="G74" s="100" t="s">
        <v>2</v>
      </c>
      <c r="H74" s="100" t="s">
        <v>2</v>
      </c>
      <c r="I74" s="100" t="s">
        <v>2</v>
      </c>
      <c r="J74" s="100" t="s">
        <v>2</v>
      </c>
      <c r="K74" s="100" t="s">
        <v>2</v>
      </c>
      <c r="L74" s="100" t="s">
        <v>2</v>
      </c>
      <c r="M74" s="100" t="s">
        <v>2</v>
      </c>
      <c r="N74" s="100" t="s">
        <v>2</v>
      </c>
      <c r="O74" s="100" t="s">
        <v>2</v>
      </c>
      <c r="P74" s="100" t="s">
        <v>2</v>
      </c>
      <c r="Q74" s="100" t="s">
        <v>2</v>
      </c>
      <c r="R74" s="100" t="s">
        <v>2</v>
      </c>
      <c r="S74" s="108" t="s">
        <v>2</v>
      </c>
      <c r="T74" s="12">
        <v>2.9018052827353671E-2</v>
      </c>
      <c r="U74" s="12" t="s">
        <v>2</v>
      </c>
      <c r="V74" s="12" t="s">
        <v>2</v>
      </c>
      <c r="W74" s="12" t="s">
        <v>2</v>
      </c>
      <c r="X74" s="12" t="s">
        <v>2</v>
      </c>
      <c r="Y74" s="12" t="s">
        <v>2</v>
      </c>
      <c r="Z74" s="12" t="s">
        <v>2</v>
      </c>
      <c r="AA74" s="12" t="s">
        <v>2</v>
      </c>
      <c r="AB74" s="12" t="s">
        <v>2</v>
      </c>
      <c r="AC74" s="12" t="s">
        <v>2</v>
      </c>
      <c r="AD74" s="12" t="s">
        <v>2</v>
      </c>
      <c r="AE74" s="12" t="s">
        <v>2</v>
      </c>
      <c r="AF74" s="12" t="s">
        <v>2</v>
      </c>
      <c r="AG74" s="13" t="s">
        <v>2</v>
      </c>
      <c r="AH74" s="12">
        <v>-2.9018052827353671E-2</v>
      </c>
      <c r="AI74" s="12" t="s">
        <v>2</v>
      </c>
      <c r="AJ74" s="12" t="s">
        <v>2</v>
      </c>
      <c r="AK74" s="12" t="s">
        <v>2</v>
      </c>
      <c r="AL74" s="12" t="s">
        <v>2</v>
      </c>
      <c r="AM74" s="12" t="s">
        <v>2</v>
      </c>
      <c r="AN74" s="12" t="s">
        <v>2</v>
      </c>
      <c r="AO74" s="12" t="s">
        <v>2</v>
      </c>
      <c r="AP74" s="12" t="s">
        <v>2</v>
      </c>
      <c r="AQ74" s="12" t="s">
        <v>2</v>
      </c>
      <c r="AR74" s="12" t="s">
        <v>2</v>
      </c>
      <c r="AS74" s="12" t="s">
        <v>2</v>
      </c>
      <c r="AT74" s="12" t="s">
        <v>2</v>
      </c>
      <c r="AU74" s="13" t="s">
        <v>2</v>
      </c>
    </row>
    <row r="75" spans="1:47" x14ac:dyDescent="0.25">
      <c r="A75" s="153">
        <v>28</v>
      </c>
      <c r="B75" s="144">
        <v>8</v>
      </c>
      <c r="C75" s="185" t="s">
        <v>11</v>
      </c>
      <c r="D75" s="35">
        <v>298.14999999999998</v>
      </c>
      <c r="E75" s="242">
        <v>81.3</v>
      </c>
      <c r="F75" s="100">
        <v>83.247560473732918</v>
      </c>
      <c r="G75" s="100" t="s">
        <v>2</v>
      </c>
      <c r="H75" s="100" t="s">
        <v>2</v>
      </c>
      <c r="I75" s="100" t="s">
        <v>2</v>
      </c>
      <c r="J75" s="100" t="s">
        <v>2</v>
      </c>
      <c r="K75" s="100" t="s">
        <v>2</v>
      </c>
      <c r="L75" s="100" t="s">
        <v>2</v>
      </c>
      <c r="M75" s="100" t="s">
        <v>2</v>
      </c>
      <c r="N75" s="100" t="s">
        <v>2</v>
      </c>
      <c r="O75" s="100" t="s">
        <v>2</v>
      </c>
      <c r="P75" s="100" t="s">
        <v>2</v>
      </c>
      <c r="Q75" s="100" t="s">
        <v>2</v>
      </c>
      <c r="R75" s="100" t="s">
        <v>2</v>
      </c>
      <c r="S75" s="108" t="s">
        <v>2</v>
      </c>
      <c r="T75" s="12">
        <v>2.3955233379248719E-2</v>
      </c>
      <c r="U75" s="12" t="s">
        <v>2</v>
      </c>
      <c r="V75" s="12" t="s">
        <v>2</v>
      </c>
      <c r="W75" s="12" t="s">
        <v>2</v>
      </c>
      <c r="X75" s="12" t="s">
        <v>2</v>
      </c>
      <c r="Y75" s="12" t="s">
        <v>2</v>
      </c>
      <c r="Z75" s="12" t="s">
        <v>2</v>
      </c>
      <c r="AA75" s="12" t="s">
        <v>2</v>
      </c>
      <c r="AB75" s="12" t="s">
        <v>2</v>
      </c>
      <c r="AC75" s="12" t="s">
        <v>2</v>
      </c>
      <c r="AD75" s="12" t="s">
        <v>2</v>
      </c>
      <c r="AE75" s="12" t="s">
        <v>2</v>
      </c>
      <c r="AF75" s="12" t="s">
        <v>2</v>
      </c>
      <c r="AG75" s="13" t="s">
        <v>2</v>
      </c>
      <c r="AH75" s="12">
        <v>-2.3955233379248719E-2</v>
      </c>
      <c r="AI75" s="12" t="s">
        <v>2</v>
      </c>
      <c r="AJ75" s="12" t="s">
        <v>2</v>
      </c>
      <c r="AK75" s="12" t="s">
        <v>2</v>
      </c>
      <c r="AL75" s="12" t="s">
        <v>2</v>
      </c>
      <c r="AM75" s="12" t="s">
        <v>2</v>
      </c>
      <c r="AN75" s="12" t="s">
        <v>2</v>
      </c>
      <c r="AO75" s="12" t="s">
        <v>2</v>
      </c>
      <c r="AP75" s="12" t="s">
        <v>2</v>
      </c>
      <c r="AQ75" s="12" t="s">
        <v>2</v>
      </c>
      <c r="AR75" s="12" t="s">
        <v>2</v>
      </c>
      <c r="AS75" s="12" t="s">
        <v>2</v>
      </c>
      <c r="AT75" s="12" t="s">
        <v>2</v>
      </c>
      <c r="AU75" s="13" t="s">
        <v>2</v>
      </c>
    </row>
    <row r="76" spans="1:47" x14ac:dyDescent="0.25">
      <c r="A76" s="153">
        <v>7</v>
      </c>
      <c r="B76" s="144">
        <v>9</v>
      </c>
      <c r="C76" s="175" t="s">
        <v>12</v>
      </c>
      <c r="D76" s="100">
        <v>298.14999999999998</v>
      </c>
      <c r="E76" s="108">
        <v>85.94</v>
      </c>
      <c r="F76" s="100" t="s">
        <v>535</v>
      </c>
      <c r="G76" s="100" t="s">
        <v>2</v>
      </c>
      <c r="H76" s="100" t="s">
        <v>535</v>
      </c>
      <c r="I76" s="100" t="s">
        <v>535</v>
      </c>
      <c r="J76" s="100" t="s">
        <v>2</v>
      </c>
      <c r="K76" s="100" t="s">
        <v>2</v>
      </c>
      <c r="L76" s="100" t="s">
        <v>2</v>
      </c>
      <c r="M76" s="100" t="s">
        <v>2</v>
      </c>
      <c r="N76" s="100" t="s">
        <v>535</v>
      </c>
      <c r="O76" s="100" t="s">
        <v>535</v>
      </c>
      <c r="P76" s="100" t="s">
        <v>2</v>
      </c>
      <c r="Q76" s="100" t="s">
        <v>535</v>
      </c>
      <c r="R76" s="100" t="s">
        <v>535</v>
      </c>
      <c r="S76" s="108" t="s">
        <v>2</v>
      </c>
      <c r="T76" s="12" t="s">
        <v>535</v>
      </c>
      <c r="U76" s="12" t="s">
        <v>2</v>
      </c>
      <c r="V76" s="12" t="s">
        <v>535</v>
      </c>
      <c r="W76" s="12" t="s">
        <v>535</v>
      </c>
      <c r="X76" s="12" t="s">
        <v>2</v>
      </c>
      <c r="Y76" s="12" t="s">
        <v>2</v>
      </c>
      <c r="Z76" s="12" t="s">
        <v>2</v>
      </c>
      <c r="AA76" s="12" t="s">
        <v>2</v>
      </c>
      <c r="AB76" s="12" t="s">
        <v>535</v>
      </c>
      <c r="AC76" s="12" t="s">
        <v>535</v>
      </c>
      <c r="AD76" s="12" t="s">
        <v>2</v>
      </c>
      <c r="AE76" s="12" t="s">
        <v>535</v>
      </c>
      <c r="AF76" s="12" t="s">
        <v>535</v>
      </c>
      <c r="AG76" s="13" t="s">
        <v>2</v>
      </c>
      <c r="AH76" s="12" t="s">
        <v>535</v>
      </c>
      <c r="AI76" s="12" t="s">
        <v>2</v>
      </c>
      <c r="AJ76" s="12" t="s">
        <v>535</v>
      </c>
      <c r="AK76" s="12" t="s">
        <v>535</v>
      </c>
      <c r="AL76" s="12" t="s">
        <v>2</v>
      </c>
      <c r="AM76" s="12" t="s">
        <v>2</v>
      </c>
      <c r="AN76" s="12" t="s">
        <v>2</v>
      </c>
      <c r="AO76" s="12" t="s">
        <v>2</v>
      </c>
      <c r="AP76" s="12" t="s">
        <v>535</v>
      </c>
      <c r="AQ76" s="12" t="s">
        <v>535</v>
      </c>
      <c r="AR76" s="12" t="s">
        <v>2</v>
      </c>
      <c r="AS76" s="12" t="s">
        <v>535</v>
      </c>
      <c r="AT76" s="12" t="s">
        <v>535</v>
      </c>
      <c r="AU76" s="13" t="s">
        <v>2</v>
      </c>
    </row>
    <row r="77" spans="1:47" x14ac:dyDescent="0.25">
      <c r="A77" s="153">
        <v>23</v>
      </c>
      <c r="B77" s="144">
        <v>9</v>
      </c>
      <c r="C77" s="175" t="s">
        <v>12</v>
      </c>
      <c r="D77" s="100">
        <v>298.14999999999998</v>
      </c>
      <c r="E77" s="108">
        <v>86.571144000000004</v>
      </c>
      <c r="F77" s="100" t="s">
        <v>535</v>
      </c>
      <c r="G77" s="100" t="s">
        <v>2</v>
      </c>
      <c r="H77" s="100" t="s">
        <v>535</v>
      </c>
      <c r="I77" s="100" t="s">
        <v>535</v>
      </c>
      <c r="J77" s="100" t="s">
        <v>2</v>
      </c>
      <c r="K77" s="100" t="s">
        <v>2</v>
      </c>
      <c r="L77" s="100" t="s">
        <v>2</v>
      </c>
      <c r="M77" s="100" t="s">
        <v>2</v>
      </c>
      <c r="N77" s="100" t="s">
        <v>535</v>
      </c>
      <c r="O77" s="100" t="s">
        <v>535</v>
      </c>
      <c r="P77" s="100" t="s">
        <v>2</v>
      </c>
      <c r="Q77" s="100" t="s">
        <v>535</v>
      </c>
      <c r="R77" s="100" t="s">
        <v>535</v>
      </c>
      <c r="S77" s="108" t="s">
        <v>2</v>
      </c>
      <c r="T77" s="12" t="s">
        <v>535</v>
      </c>
      <c r="U77" s="12" t="s">
        <v>2</v>
      </c>
      <c r="V77" s="12" t="s">
        <v>535</v>
      </c>
      <c r="W77" s="12" t="s">
        <v>535</v>
      </c>
      <c r="X77" s="12" t="s">
        <v>2</v>
      </c>
      <c r="Y77" s="12" t="s">
        <v>2</v>
      </c>
      <c r="Z77" s="12" t="s">
        <v>2</v>
      </c>
      <c r="AA77" s="12" t="s">
        <v>2</v>
      </c>
      <c r="AB77" s="12" t="s">
        <v>535</v>
      </c>
      <c r="AC77" s="12" t="s">
        <v>535</v>
      </c>
      <c r="AD77" s="12" t="s">
        <v>2</v>
      </c>
      <c r="AE77" s="12" t="s">
        <v>535</v>
      </c>
      <c r="AF77" s="12" t="s">
        <v>535</v>
      </c>
      <c r="AG77" s="13" t="s">
        <v>2</v>
      </c>
      <c r="AH77" s="12" t="s">
        <v>535</v>
      </c>
      <c r="AI77" s="12" t="s">
        <v>2</v>
      </c>
      <c r="AJ77" s="12" t="s">
        <v>535</v>
      </c>
      <c r="AK77" s="12" t="s">
        <v>535</v>
      </c>
      <c r="AL77" s="12" t="s">
        <v>2</v>
      </c>
      <c r="AM77" s="12" t="s">
        <v>2</v>
      </c>
      <c r="AN77" s="12" t="s">
        <v>2</v>
      </c>
      <c r="AO77" s="12" t="s">
        <v>2</v>
      </c>
      <c r="AP77" s="12" t="s">
        <v>535</v>
      </c>
      <c r="AQ77" s="12" t="s">
        <v>535</v>
      </c>
      <c r="AR77" s="12" t="s">
        <v>2</v>
      </c>
      <c r="AS77" s="12" t="s">
        <v>535</v>
      </c>
      <c r="AT77" s="12" t="s">
        <v>535</v>
      </c>
      <c r="AU77" s="13" t="s">
        <v>2</v>
      </c>
    </row>
    <row r="78" spans="1:47" x14ac:dyDescent="0.25">
      <c r="A78" s="153">
        <v>25</v>
      </c>
      <c r="B78" s="144">
        <v>9</v>
      </c>
      <c r="C78" s="175" t="s">
        <v>12</v>
      </c>
      <c r="D78" s="100">
        <v>298.14999999999998</v>
      </c>
      <c r="E78" s="108">
        <v>86.98</v>
      </c>
      <c r="F78" s="100" t="s">
        <v>535</v>
      </c>
      <c r="G78" s="100" t="s">
        <v>2</v>
      </c>
      <c r="H78" s="100" t="s">
        <v>535</v>
      </c>
      <c r="I78" s="100" t="s">
        <v>535</v>
      </c>
      <c r="J78" s="100" t="s">
        <v>2</v>
      </c>
      <c r="K78" s="100" t="s">
        <v>2</v>
      </c>
      <c r="L78" s="100" t="s">
        <v>2</v>
      </c>
      <c r="M78" s="100" t="s">
        <v>2</v>
      </c>
      <c r="N78" s="100" t="s">
        <v>535</v>
      </c>
      <c r="O78" s="100" t="s">
        <v>535</v>
      </c>
      <c r="P78" s="100" t="s">
        <v>2</v>
      </c>
      <c r="Q78" s="100" t="s">
        <v>535</v>
      </c>
      <c r="R78" s="100" t="s">
        <v>535</v>
      </c>
      <c r="S78" s="108" t="s">
        <v>2</v>
      </c>
      <c r="T78" s="12" t="s">
        <v>535</v>
      </c>
      <c r="U78" s="12" t="s">
        <v>2</v>
      </c>
      <c r="V78" s="12" t="s">
        <v>535</v>
      </c>
      <c r="W78" s="12" t="s">
        <v>535</v>
      </c>
      <c r="X78" s="12" t="s">
        <v>2</v>
      </c>
      <c r="Y78" s="12" t="s">
        <v>2</v>
      </c>
      <c r="Z78" s="12" t="s">
        <v>2</v>
      </c>
      <c r="AA78" s="12" t="s">
        <v>2</v>
      </c>
      <c r="AB78" s="12" t="s">
        <v>535</v>
      </c>
      <c r="AC78" s="12" t="s">
        <v>535</v>
      </c>
      <c r="AD78" s="12" t="s">
        <v>2</v>
      </c>
      <c r="AE78" s="12" t="s">
        <v>535</v>
      </c>
      <c r="AF78" s="12" t="s">
        <v>535</v>
      </c>
      <c r="AG78" s="13" t="s">
        <v>2</v>
      </c>
      <c r="AH78" s="12" t="s">
        <v>535</v>
      </c>
      <c r="AI78" s="12" t="s">
        <v>2</v>
      </c>
      <c r="AJ78" s="12" t="s">
        <v>535</v>
      </c>
      <c r="AK78" s="12" t="s">
        <v>535</v>
      </c>
      <c r="AL78" s="12" t="s">
        <v>2</v>
      </c>
      <c r="AM78" s="12" t="s">
        <v>2</v>
      </c>
      <c r="AN78" s="12" t="s">
        <v>2</v>
      </c>
      <c r="AO78" s="12" t="s">
        <v>2</v>
      </c>
      <c r="AP78" s="12" t="s">
        <v>535</v>
      </c>
      <c r="AQ78" s="12" t="s">
        <v>535</v>
      </c>
      <c r="AR78" s="12" t="s">
        <v>2</v>
      </c>
      <c r="AS78" s="12" t="s">
        <v>535</v>
      </c>
      <c r="AT78" s="12" t="s">
        <v>535</v>
      </c>
      <c r="AU78" s="13" t="s">
        <v>2</v>
      </c>
    </row>
    <row r="79" spans="1:47" x14ac:dyDescent="0.25">
      <c r="A79" s="153">
        <v>26</v>
      </c>
      <c r="B79" s="144">
        <v>9</v>
      </c>
      <c r="C79" s="175" t="s">
        <v>12</v>
      </c>
      <c r="D79" s="100">
        <v>298.14999999999998</v>
      </c>
      <c r="E79" s="108">
        <v>85.7</v>
      </c>
      <c r="F79" s="100" t="s">
        <v>535</v>
      </c>
      <c r="G79" s="100" t="s">
        <v>2</v>
      </c>
      <c r="H79" s="100" t="s">
        <v>535</v>
      </c>
      <c r="I79" s="100" t="s">
        <v>535</v>
      </c>
      <c r="J79" s="100" t="s">
        <v>2</v>
      </c>
      <c r="K79" s="100" t="s">
        <v>2</v>
      </c>
      <c r="L79" s="100" t="s">
        <v>2</v>
      </c>
      <c r="M79" s="100" t="s">
        <v>2</v>
      </c>
      <c r="N79" s="100" t="s">
        <v>535</v>
      </c>
      <c r="O79" s="100" t="s">
        <v>535</v>
      </c>
      <c r="P79" s="100" t="s">
        <v>2</v>
      </c>
      <c r="Q79" s="100" t="s">
        <v>535</v>
      </c>
      <c r="R79" s="100" t="s">
        <v>535</v>
      </c>
      <c r="S79" s="108" t="s">
        <v>2</v>
      </c>
      <c r="T79" s="12" t="s">
        <v>535</v>
      </c>
      <c r="U79" s="12" t="s">
        <v>2</v>
      </c>
      <c r="V79" s="12" t="s">
        <v>535</v>
      </c>
      <c r="W79" s="12" t="s">
        <v>535</v>
      </c>
      <c r="X79" s="12" t="s">
        <v>2</v>
      </c>
      <c r="Y79" s="12" t="s">
        <v>2</v>
      </c>
      <c r="Z79" s="12" t="s">
        <v>2</v>
      </c>
      <c r="AA79" s="12" t="s">
        <v>2</v>
      </c>
      <c r="AB79" s="12" t="s">
        <v>535</v>
      </c>
      <c r="AC79" s="12" t="s">
        <v>535</v>
      </c>
      <c r="AD79" s="12" t="s">
        <v>2</v>
      </c>
      <c r="AE79" s="12" t="s">
        <v>535</v>
      </c>
      <c r="AF79" s="12" t="s">
        <v>535</v>
      </c>
      <c r="AG79" s="13" t="s">
        <v>2</v>
      </c>
      <c r="AH79" s="12" t="s">
        <v>535</v>
      </c>
      <c r="AI79" s="12" t="s">
        <v>2</v>
      </c>
      <c r="AJ79" s="12" t="s">
        <v>535</v>
      </c>
      <c r="AK79" s="12" t="s">
        <v>535</v>
      </c>
      <c r="AL79" s="12" t="s">
        <v>2</v>
      </c>
      <c r="AM79" s="12" t="s">
        <v>2</v>
      </c>
      <c r="AN79" s="12" t="s">
        <v>2</v>
      </c>
      <c r="AO79" s="12" t="s">
        <v>2</v>
      </c>
      <c r="AP79" s="12" t="s">
        <v>535</v>
      </c>
      <c r="AQ79" s="12" t="s">
        <v>535</v>
      </c>
      <c r="AR79" s="12" t="s">
        <v>2</v>
      </c>
      <c r="AS79" s="12" t="s">
        <v>535</v>
      </c>
      <c r="AT79" s="12" t="s">
        <v>535</v>
      </c>
      <c r="AU79" s="13" t="s">
        <v>2</v>
      </c>
    </row>
    <row r="80" spans="1:47" x14ac:dyDescent="0.25">
      <c r="A80" s="153">
        <v>28</v>
      </c>
      <c r="B80" s="144">
        <v>9</v>
      </c>
      <c r="C80" s="185" t="s">
        <v>12</v>
      </c>
      <c r="D80" s="35">
        <v>298.14999999999998</v>
      </c>
      <c r="E80" s="242">
        <v>86.23</v>
      </c>
      <c r="F80" s="100" t="s">
        <v>535</v>
      </c>
      <c r="G80" s="100" t="s">
        <v>2</v>
      </c>
      <c r="H80" s="100" t="s">
        <v>535</v>
      </c>
      <c r="I80" s="100" t="s">
        <v>535</v>
      </c>
      <c r="J80" s="100" t="s">
        <v>2</v>
      </c>
      <c r="K80" s="100" t="s">
        <v>2</v>
      </c>
      <c r="L80" s="100" t="s">
        <v>2</v>
      </c>
      <c r="M80" s="100" t="s">
        <v>2</v>
      </c>
      <c r="N80" s="100" t="s">
        <v>535</v>
      </c>
      <c r="O80" s="100" t="s">
        <v>535</v>
      </c>
      <c r="P80" s="100" t="s">
        <v>2</v>
      </c>
      <c r="Q80" s="100" t="s">
        <v>535</v>
      </c>
      <c r="R80" s="100" t="s">
        <v>535</v>
      </c>
      <c r="S80" s="108" t="s">
        <v>2</v>
      </c>
      <c r="T80" s="12" t="s">
        <v>535</v>
      </c>
      <c r="U80" s="12" t="s">
        <v>2</v>
      </c>
      <c r="V80" s="12" t="s">
        <v>535</v>
      </c>
      <c r="W80" s="12" t="s">
        <v>535</v>
      </c>
      <c r="X80" s="12" t="s">
        <v>2</v>
      </c>
      <c r="Y80" s="12" t="s">
        <v>2</v>
      </c>
      <c r="Z80" s="12" t="s">
        <v>2</v>
      </c>
      <c r="AA80" s="12" t="s">
        <v>2</v>
      </c>
      <c r="AB80" s="12" t="s">
        <v>535</v>
      </c>
      <c r="AC80" s="12" t="s">
        <v>535</v>
      </c>
      <c r="AD80" s="12" t="s">
        <v>2</v>
      </c>
      <c r="AE80" s="12" t="s">
        <v>535</v>
      </c>
      <c r="AF80" s="12" t="s">
        <v>535</v>
      </c>
      <c r="AG80" s="13" t="s">
        <v>2</v>
      </c>
      <c r="AH80" s="12" t="s">
        <v>535</v>
      </c>
      <c r="AI80" s="12" t="s">
        <v>2</v>
      </c>
      <c r="AJ80" s="12" t="s">
        <v>535</v>
      </c>
      <c r="AK80" s="12" t="s">
        <v>535</v>
      </c>
      <c r="AL80" s="12" t="s">
        <v>2</v>
      </c>
      <c r="AM80" s="12" t="s">
        <v>2</v>
      </c>
      <c r="AN80" s="12" t="s">
        <v>2</v>
      </c>
      <c r="AO80" s="12" t="s">
        <v>2</v>
      </c>
      <c r="AP80" s="12" t="s">
        <v>535</v>
      </c>
      <c r="AQ80" s="12" t="s">
        <v>535</v>
      </c>
      <c r="AR80" s="12" t="s">
        <v>2</v>
      </c>
      <c r="AS80" s="12" t="s">
        <v>535</v>
      </c>
      <c r="AT80" s="12" t="s">
        <v>535</v>
      </c>
      <c r="AU80" s="13" t="s">
        <v>2</v>
      </c>
    </row>
    <row r="81" spans="1:47" x14ac:dyDescent="0.25">
      <c r="A81" s="153">
        <v>7</v>
      </c>
      <c r="B81" s="144">
        <v>11</v>
      </c>
      <c r="C81" s="175" t="s">
        <v>14</v>
      </c>
      <c r="D81" s="100">
        <v>298.14999999999998</v>
      </c>
      <c r="E81" s="108">
        <v>89.29</v>
      </c>
      <c r="F81" s="100" t="s">
        <v>535</v>
      </c>
      <c r="G81" s="100" t="s">
        <v>2</v>
      </c>
      <c r="H81" s="100" t="s">
        <v>2</v>
      </c>
      <c r="I81" s="100" t="s">
        <v>2</v>
      </c>
      <c r="J81" s="100" t="s">
        <v>2</v>
      </c>
      <c r="K81" s="100" t="s">
        <v>2</v>
      </c>
      <c r="L81" s="100" t="s">
        <v>2</v>
      </c>
      <c r="M81" s="100" t="s">
        <v>2</v>
      </c>
      <c r="N81" s="100" t="s">
        <v>2</v>
      </c>
      <c r="O81" s="100" t="s">
        <v>2</v>
      </c>
      <c r="P81" s="100" t="s">
        <v>2</v>
      </c>
      <c r="Q81" s="100" t="s">
        <v>2</v>
      </c>
      <c r="R81" s="100" t="s">
        <v>2</v>
      </c>
      <c r="S81" s="108" t="s">
        <v>2</v>
      </c>
      <c r="T81" s="12" t="s">
        <v>535</v>
      </c>
      <c r="U81" s="12" t="s">
        <v>2</v>
      </c>
      <c r="V81" s="12" t="s">
        <v>2</v>
      </c>
      <c r="W81" s="12" t="s">
        <v>2</v>
      </c>
      <c r="X81" s="12" t="s">
        <v>2</v>
      </c>
      <c r="Y81" s="12" t="s">
        <v>2</v>
      </c>
      <c r="Z81" s="12" t="s">
        <v>2</v>
      </c>
      <c r="AA81" s="12" t="s">
        <v>2</v>
      </c>
      <c r="AB81" s="12" t="s">
        <v>2</v>
      </c>
      <c r="AC81" s="12" t="s">
        <v>2</v>
      </c>
      <c r="AD81" s="12" t="s">
        <v>2</v>
      </c>
      <c r="AE81" s="12" t="s">
        <v>2</v>
      </c>
      <c r="AF81" s="12" t="s">
        <v>2</v>
      </c>
      <c r="AG81" s="13" t="s">
        <v>2</v>
      </c>
      <c r="AH81" s="12" t="s">
        <v>535</v>
      </c>
      <c r="AI81" s="12" t="s">
        <v>2</v>
      </c>
      <c r="AJ81" s="12" t="s">
        <v>2</v>
      </c>
      <c r="AK81" s="12" t="s">
        <v>2</v>
      </c>
      <c r="AL81" s="12" t="s">
        <v>2</v>
      </c>
      <c r="AM81" s="12" t="s">
        <v>2</v>
      </c>
      <c r="AN81" s="12" t="s">
        <v>2</v>
      </c>
      <c r="AO81" s="12" t="s">
        <v>2</v>
      </c>
      <c r="AP81" s="12" t="s">
        <v>2</v>
      </c>
      <c r="AQ81" s="12" t="s">
        <v>2</v>
      </c>
      <c r="AR81" s="12" t="s">
        <v>2</v>
      </c>
      <c r="AS81" s="12" t="s">
        <v>2</v>
      </c>
      <c r="AT81" s="12" t="s">
        <v>2</v>
      </c>
      <c r="AU81" s="13" t="s">
        <v>2</v>
      </c>
    </row>
    <row r="82" spans="1:47" x14ac:dyDescent="0.25">
      <c r="A82" s="153">
        <v>25</v>
      </c>
      <c r="B82" s="144">
        <v>11</v>
      </c>
      <c r="C82" s="175" t="s">
        <v>14</v>
      </c>
      <c r="D82" s="100">
        <v>298.14999999999998</v>
      </c>
      <c r="E82" s="108">
        <v>93.49</v>
      </c>
      <c r="F82" s="100" t="s">
        <v>535</v>
      </c>
      <c r="G82" s="100" t="s">
        <v>2</v>
      </c>
      <c r="H82" s="100" t="s">
        <v>2</v>
      </c>
      <c r="I82" s="100" t="s">
        <v>2</v>
      </c>
      <c r="J82" s="100" t="s">
        <v>2</v>
      </c>
      <c r="K82" s="100" t="s">
        <v>2</v>
      </c>
      <c r="L82" s="100" t="s">
        <v>2</v>
      </c>
      <c r="M82" s="100" t="s">
        <v>2</v>
      </c>
      <c r="N82" s="100" t="s">
        <v>2</v>
      </c>
      <c r="O82" s="100" t="s">
        <v>2</v>
      </c>
      <c r="P82" s="100" t="s">
        <v>2</v>
      </c>
      <c r="Q82" s="100" t="s">
        <v>2</v>
      </c>
      <c r="R82" s="100" t="s">
        <v>2</v>
      </c>
      <c r="S82" s="108" t="s">
        <v>2</v>
      </c>
      <c r="T82" s="12" t="s">
        <v>535</v>
      </c>
      <c r="U82" s="12" t="s">
        <v>2</v>
      </c>
      <c r="V82" s="12" t="s">
        <v>2</v>
      </c>
      <c r="W82" s="12" t="s">
        <v>2</v>
      </c>
      <c r="X82" s="12" t="s">
        <v>2</v>
      </c>
      <c r="Y82" s="12" t="s">
        <v>2</v>
      </c>
      <c r="Z82" s="12" t="s">
        <v>2</v>
      </c>
      <c r="AA82" s="12" t="s">
        <v>2</v>
      </c>
      <c r="AB82" s="12" t="s">
        <v>2</v>
      </c>
      <c r="AC82" s="12" t="s">
        <v>2</v>
      </c>
      <c r="AD82" s="12" t="s">
        <v>2</v>
      </c>
      <c r="AE82" s="12" t="s">
        <v>2</v>
      </c>
      <c r="AF82" s="12" t="s">
        <v>2</v>
      </c>
      <c r="AG82" s="13" t="s">
        <v>2</v>
      </c>
      <c r="AH82" s="12" t="s">
        <v>535</v>
      </c>
      <c r="AI82" s="12" t="s">
        <v>2</v>
      </c>
      <c r="AJ82" s="12" t="s">
        <v>2</v>
      </c>
      <c r="AK82" s="12" t="s">
        <v>2</v>
      </c>
      <c r="AL82" s="12" t="s">
        <v>2</v>
      </c>
      <c r="AM82" s="12" t="s">
        <v>2</v>
      </c>
      <c r="AN82" s="12" t="s">
        <v>2</v>
      </c>
      <c r="AO82" s="12" t="s">
        <v>2</v>
      </c>
      <c r="AP82" s="12" t="s">
        <v>2</v>
      </c>
      <c r="AQ82" s="12" t="s">
        <v>2</v>
      </c>
      <c r="AR82" s="12" t="s">
        <v>2</v>
      </c>
      <c r="AS82" s="12" t="s">
        <v>2</v>
      </c>
      <c r="AT82" s="12" t="s">
        <v>2</v>
      </c>
      <c r="AU82" s="13" t="s">
        <v>2</v>
      </c>
    </row>
    <row r="83" spans="1:47" x14ac:dyDescent="0.25">
      <c r="A83" s="153">
        <v>26</v>
      </c>
      <c r="B83" s="144">
        <v>11</v>
      </c>
      <c r="C83" s="175" t="s">
        <v>14</v>
      </c>
      <c r="D83" s="100">
        <v>298.14999999999998</v>
      </c>
      <c r="E83" s="108">
        <v>90.7</v>
      </c>
      <c r="F83" s="100" t="s">
        <v>535</v>
      </c>
      <c r="G83" s="100" t="s">
        <v>2</v>
      </c>
      <c r="H83" s="100" t="s">
        <v>2</v>
      </c>
      <c r="I83" s="100" t="s">
        <v>2</v>
      </c>
      <c r="J83" s="100" t="s">
        <v>2</v>
      </c>
      <c r="K83" s="100" t="s">
        <v>2</v>
      </c>
      <c r="L83" s="100" t="s">
        <v>2</v>
      </c>
      <c r="M83" s="100" t="s">
        <v>2</v>
      </c>
      <c r="N83" s="100" t="s">
        <v>2</v>
      </c>
      <c r="O83" s="100" t="s">
        <v>2</v>
      </c>
      <c r="P83" s="100" t="s">
        <v>2</v>
      </c>
      <c r="Q83" s="100" t="s">
        <v>2</v>
      </c>
      <c r="R83" s="100" t="s">
        <v>2</v>
      </c>
      <c r="S83" s="108" t="s">
        <v>2</v>
      </c>
      <c r="T83" s="12" t="s">
        <v>535</v>
      </c>
      <c r="U83" s="12" t="s">
        <v>2</v>
      </c>
      <c r="V83" s="12" t="s">
        <v>2</v>
      </c>
      <c r="W83" s="12" t="s">
        <v>2</v>
      </c>
      <c r="X83" s="12" t="s">
        <v>2</v>
      </c>
      <c r="Y83" s="12" t="s">
        <v>2</v>
      </c>
      <c r="Z83" s="12" t="s">
        <v>2</v>
      </c>
      <c r="AA83" s="12" t="s">
        <v>2</v>
      </c>
      <c r="AB83" s="12" t="s">
        <v>2</v>
      </c>
      <c r="AC83" s="12" t="s">
        <v>2</v>
      </c>
      <c r="AD83" s="12" t="s">
        <v>2</v>
      </c>
      <c r="AE83" s="12" t="s">
        <v>2</v>
      </c>
      <c r="AF83" s="12" t="s">
        <v>2</v>
      </c>
      <c r="AG83" s="13" t="s">
        <v>2</v>
      </c>
      <c r="AH83" s="12" t="s">
        <v>535</v>
      </c>
      <c r="AI83" s="12" t="s">
        <v>2</v>
      </c>
      <c r="AJ83" s="12" t="s">
        <v>2</v>
      </c>
      <c r="AK83" s="12" t="s">
        <v>2</v>
      </c>
      <c r="AL83" s="12" t="s">
        <v>2</v>
      </c>
      <c r="AM83" s="12" t="s">
        <v>2</v>
      </c>
      <c r="AN83" s="12" t="s">
        <v>2</v>
      </c>
      <c r="AO83" s="12" t="s">
        <v>2</v>
      </c>
      <c r="AP83" s="12" t="s">
        <v>2</v>
      </c>
      <c r="AQ83" s="12" t="s">
        <v>2</v>
      </c>
      <c r="AR83" s="12" t="s">
        <v>2</v>
      </c>
      <c r="AS83" s="12" t="s">
        <v>2</v>
      </c>
      <c r="AT83" s="12" t="s">
        <v>2</v>
      </c>
      <c r="AU83" s="13" t="s">
        <v>2</v>
      </c>
    </row>
    <row r="84" spans="1:47" x14ac:dyDescent="0.25">
      <c r="A84" s="153">
        <v>28</v>
      </c>
      <c r="B84" s="144">
        <v>11</v>
      </c>
      <c r="C84" s="185" t="s">
        <v>14</v>
      </c>
      <c r="D84" s="35">
        <v>298.14999999999998</v>
      </c>
      <c r="E84" s="242">
        <v>91.55</v>
      </c>
      <c r="F84" s="100" t="s">
        <v>535</v>
      </c>
      <c r="G84" s="100" t="s">
        <v>2</v>
      </c>
      <c r="H84" s="100" t="s">
        <v>2</v>
      </c>
      <c r="I84" s="100" t="s">
        <v>2</v>
      </c>
      <c r="J84" s="100" t="s">
        <v>2</v>
      </c>
      <c r="K84" s="100" t="s">
        <v>2</v>
      </c>
      <c r="L84" s="100" t="s">
        <v>2</v>
      </c>
      <c r="M84" s="100" t="s">
        <v>2</v>
      </c>
      <c r="N84" s="100" t="s">
        <v>2</v>
      </c>
      <c r="O84" s="100" t="s">
        <v>2</v>
      </c>
      <c r="P84" s="100" t="s">
        <v>2</v>
      </c>
      <c r="Q84" s="100" t="s">
        <v>2</v>
      </c>
      <c r="R84" s="100" t="s">
        <v>2</v>
      </c>
      <c r="S84" s="108" t="s">
        <v>2</v>
      </c>
      <c r="T84" s="12" t="s">
        <v>535</v>
      </c>
      <c r="U84" s="12" t="s">
        <v>2</v>
      </c>
      <c r="V84" s="12" t="s">
        <v>2</v>
      </c>
      <c r="W84" s="12" t="s">
        <v>2</v>
      </c>
      <c r="X84" s="12" t="s">
        <v>2</v>
      </c>
      <c r="Y84" s="12" t="s">
        <v>2</v>
      </c>
      <c r="Z84" s="12" t="s">
        <v>2</v>
      </c>
      <c r="AA84" s="12" t="s">
        <v>2</v>
      </c>
      <c r="AB84" s="12" t="s">
        <v>2</v>
      </c>
      <c r="AC84" s="12" t="s">
        <v>2</v>
      </c>
      <c r="AD84" s="12" t="s">
        <v>2</v>
      </c>
      <c r="AE84" s="12" t="s">
        <v>2</v>
      </c>
      <c r="AF84" s="12" t="s">
        <v>2</v>
      </c>
      <c r="AG84" s="13" t="s">
        <v>2</v>
      </c>
      <c r="AH84" s="12" t="s">
        <v>535</v>
      </c>
      <c r="AI84" s="12" t="s">
        <v>2</v>
      </c>
      <c r="AJ84" s="12" t="s">
        <v>2</v>
      </c>
      <c r="AK84" s="12" t="s">
        <v>2</v>
      </c>
      <c r="AL84" s="12" t="s">
        <v>2</v>
      </c>
      <c r="AM84" s="12" t="s">
        <v>2</v>
      </c>
      <c r="AN84" s="12" t="s">
        <v>2</v>
      </c>
      <c r="AO84" s="12" t="s">
        <v>2</v>
      </c>
      <c r="AP84" s="12" t="s">
        <v>2</v>
      </c>
      <c r="AQ84" s="12" t="s">
        <v>2</v>
      </c>
      <c r="AR84" s="12" t="s">
        <v>2</v>
      </c>
      <c r="AS84" s="12" t="s">
        <v>2</v>
      </c>
      <c r="AT84" s="12" t="s">
        <v>2</v>
      </c>
      <c r="AU84" s="13" t="s">
        <v>2</v>
      </c>
    </row>
    <row r="85" spans="1:47" x14ac:dyDescent="0.25">
      <c r="A85" s="153">
        <v>7</v>
      </c>
      <c r="B85" s="144">
        <v>13</v>
      </c>
      <c r="C85" s="175" t="s">
        <v>16</v>
      </c>
      <c r="D85" s="100">
        <v>298.14999999999998</v>
      </c>
      <c r="E85" s="108">
        <v>96.84</v>
      </c>
      <c r="F85" s="100" t="s">
        <v>535</v>
      </c>
      <c r="G85" s="100" t="s">
        <v>2</v>
      </c>
      <c r="H85" s="100" t="s">
        <v>535</v>
      </c>
      <c r="I85" s="100" t="s">
        <v>535</v>
      </c>
      <c r="J85" s="100" t="s">
        <v>2</v>
      </c>
      <c r="K85" s="100" t="s">
        <v>2</v>
      </c>
      <c r="L85" s="100" t="s">
        <v>2</v>
      </c>
      <c r="M85" s="100" t="s">
        <v>2</v>
      </c>
      <c r="N85" s="100" t="s">
        <v>535</v>
      </c>
      <c r="O85" s="100" t="s">
        <v>535</v>
      </c>
      <c r="P85" s="100" t="s">
        <v>2</v>
      </c>
      <c r="Q85" s="100" t="s">
        <v>535</v>
      </c>
      <c r="R85" s="100" t="s">
        <v>535</v>
      </c>
      <c r="S85" s="108" t="s">
        <v>2</v>
      </c>
      <c r="T85" s="12" t="s">
        <v>535</v>
      </c>
      <c r="U85" s="12" t="s">
        <v>2</v>
      </c>
      <c r="V85" s="12" t="s">
        <v>535</v>
      </c>
      <c r="W85" s="12" t="s">
        <v>535</v>
      </c>
      <c r="X85" s="12" t="s">
        <v>2</v>
      </c>
      <c r="Y85" s="12" t="s">
        <v>2</v>
      </c>
      <c r="Z85" s="12" t="s">
        <v>2</v>
      </c>
      <c r="AA85" s="12" t="s">
        <v>2</v>
      </c>
      <c r="AB85" s="12" t="s">
        <v>535</v>
      </c>
      <c r="AC85" s="12" t="s">
        <v>535</v>
      </c>
      <c r="AD85" s="12" t="s">
        <v>2</v>
      </c>
      <c r="AE85" s="12" t="s">
        <v>535</v>
      </c>
      <c r="AF85" s="12" t="s">
        <v>535</v>
      </c>
      <c r="AG85" s="13" t="s">
        <v>2</v>
      </c>
      <c r="AH85" s="12" t="s">
        <v>535</v>
      </c>
      <c r="AI85" s="12" t="s">
        <v>2</v>
      </c>
      <c r="AJ85" s="12" t="s">
        <v>535</v>
      </c>
      <c r="AK85" s="12" t="s">
        <v>535</v>
      </c>
      <c r="AL85" s="12" t="s">
        <v>2</v>
      </c>
      <c r="AM85" s="12" t="s">
        <v>2</v>
      </c>
      <c r="AN85" s="12" t="s">
        <v>2</v>
      </c>
      <c r="AO85" s="12" t="s">
        <v>2</v>
      </c>
      <c r="AP85" s="12" t="s">
        <v>535</v>
      </c>
      <c r="AQ85" s="12" t="s">
        <v>535</v>
      </c>
      <c r="AR85" s="12" t="s">
        <v>2</v>
      </c>
      <c r="AS85" s="12" t="s">
        <v>535</v>
      </c>
      <c r="AT85" s="12" t="s">
        <v>535</v>
      </c>
      <c r="AU85" s="13" t="s">
        <v>2</v>
      </c>
    </row>
    <row r="86" spans="1:47" x14ac:dyDescent="0.25">
      <c r="A86" s="153">
        <v>23</v>
      </c>
      <c r="B86" s="144">
        <v>13</v>
      </c>
      <c r="C86" s="175" t="s">
        <v>16</v>
      </c>
      <c r="D86" s="100">
        <v>298.14999999999998</v>
      </c>
      <c r="E86" s="108">
        <v>96.428647999999995</v>
      </c>
      <c r="F86" s="100" t="s">
        <v>535</v>
      </c>
      <c r="G86" s="100" t="s">
        <v>2</v>
      </c>
      <c r="H86" s="100" t="s">
        <v>535</v>
      </c>
      <c r="I86" s="100" t="s">
        <v>535</v>
      </c>
      <c r="J86" s="100" t="s">
        <v>2</v>
      </c>
      <c r="K86" s="100" t="s">
        <v>2</v>
      </c>
      <c r="L86" s="100" t="s">
        <v>2</v>
      </c>
      <c r="M86" s="100" t="s">
        <v>2</v>
      </c>
      <c r="N86" s="100" t="s">
        <v>535</v>
      </c>
      <c r="O86" s="100" t="s">
        <v>535</v>
      </c>
      <c r="P86" s="100" t="s">
        <v>2</v>
      </c>
      <c r="Q86" s="100" t="s">
        <v>535</v>
      </c>
      <c r="R86" s="100" t="s">
        <v>535</v>
      </c>
      <c r="S86" s="108" t="s">
        <v>2</v>
      </c>
      <c r="T86" s="12" t="s">
        <v>535</v>
      </c>
      <c r="U86" s="12" t="s">
        <v>2</v>
      </c>
      <c r="V86" s="12" t="s">
        <v>535</v>
      </c>
      <c r="W86" s="12" t="s">
        <v>535</v>
      </c>
      <c r="X86" s="12" t="s">
        <v>2</v>
      </c>
      <c r="Y86" s="12" t="s">
        <v>2</v>
      </c>
      <c r="Z86" s="12" t="s">
        <v>2</v>
      </c>
      <c r="AA86" s="12" t="s">
        <v>2</v>
      </c>
      <c r="AB86" s="12" t="s">
        <v>535</v>
      </c>
      <c r="AC86" s="12" t="s">
        <v>535</v>
      </c>
      <c r="AD86" s="12" t="s">
        <v>2</v>
      </c>
      <c r="AE86" s="12" t="s">
        <v>535</v>
      </c>
      <c r="AF86" s="12" t="s">
        <v>535</v>
      </c>
      <c r="AG86" s="13" t="s">
        <v>2</v>
      </c>
      <c r="AH86" s="12" t="s">
        <v>535</v>
      </c>
      <c r="AI86" s="12" t="s">
        <v>2</v>
      </c>
      <c r="AJ86" s="12" t="s">
        <v>535</v>
      </c>
      <c r="AK86" s="12" t="s">
        <v>535</v>
      </c>
      <c r="AL86" s="12" t="s">
        <v>2</v>
      </c>
      <c r="AM86" s="12" t="s">
        <v>2</v>
      </c>
      <c r="AN86" s="12" t="s">
        <v>2</v>
      </c>
      <c r="AO86" s="12" t="s">
        <v>2</v>
      </c>
      <c r="AP86" s="12" t="s">
        <v>535</v>
      </c>
      <c r="AQ86" s="12" t="s">
        <v>535</v>
      </c>
      <c r="AR86" s="12" t="s">
        <v>2</v>
      </c>
      <c r="AS86" s="12" t="s">
        <v>535</v>
      </c>
      <c r="AT86" s="12" t="s">
        <v>535</v>
      </c>
      <c r="AU86" s="13" t="s">
        <v>2</v>
      </c>
    </row>
    <row r="87" spans="1:47" x14ac:dyDescent="0.25">
      <c r="A87" s="153">
        <v>26</v>
      </c>
      <c r="B87" s="144">
        <v>13</v>
      </c>
      <c r="C87" s="175" t="s">
        <v>16</v>
      </c>
      <c r="D87" s="100">
        <v>298.14999999999998</v>
      </c>
      <c r="E87" s="108">
        <v>95.6</v>
      </c>
      <c r="F87" s="100" t="s">
        <v>535</v>
      </c>
      <c r="G87" s="100" t="s">
        <v>2</v>
      </c>
      <c r="H87" s="100" t="s">
        <v>535</v>
      </c>
      <c r="I87" s="100" t="s">
        <v>535</v>
      </c>
      <c r="J87" s="100" t="s">
        <v>2</v>
      </c>
      <c r="K87" s="100" t="s">
        <v>2</v>
      </c>
      <c r="L87" s="100" t="s">
        <v>2</v>
      </c>
      <c r="M87" s="100" t="s">
        <v>2</v>
      </c>
      <c r="N87" s="100" t="s">
        <v>535</v>
      </c>
      <c r="O87" s="100" t="s">
        <v>535</v>
      </c>
      <c r="P87" s="100" t="s">
        <v>2</v>
      </c>
      <c r="Q87" s="100" t="s">
        <v>535</v>
      </c>
      <c r="R87" s="100" t="s">
        <v>535</v>
      </c>
      <c r="S87" s="108" t="s">
        <v>2</v>
      </c>
      <c r="T87" s="12" t="s">
        <v>535</v>
      </c>
      <c r="U87" s="12" t="s">
        <v>2</v>
      </c>
      <c r="V87" s="12" t="s">
        <v>535</v>
      </c>
      <c r="W87" s="12" t="s">
        <v>535</v>
      </c>
      <c r="X87" s="12" t="s">
        <v>2</v>
      </c>
      <c r="Y87" s="12" t="s">
        <v>2</v>
      </c>
      <c r="Z87" s="12" t="s">
        <v>2</v>
      </c>
      <c r="AA87" s="12" t="s">
        <v>2</v>
      </c>
      <c r="AB87" s="12" t="s">
        <v>535</v>
      </c>
      <c r="AC87" s="12" t="s">
        <v>535</v>
      </c>
      <c r="AD87" s="12" t="s">
        <v>2</v>
      </c>
      <c r="AE87" s="12" t="s">
        <v>535</v>
      </c>
      <c r="AF87" s="12" t="s">
        <v>535</v>
      </c>
      <c r="AG87" s="13" t="s">
        <v>2</v>
      </c>
      <c r="AH87" s="12" t="s">
        <v>535</v>
      </c>
      <c r="AI87" s="12" t="s">
        <v>2</v>
      </c>
      <c r="AJ87" s="12" t="s">
        <v>535</v>
      </c>
      <c r="AK87" s="12" t="s">
        <v>535</v>
      </c>
      <c r="AL87" s="12" t="s">
        <v>2</v>
      </c>
      <c r="AM87" s="12" t="s">
        <v>2</v>
      </c>
      <c r="AN87" s="12" t="s">
        <v>2</v>
      </c>
      <c r="AO87" s="12" t="s">
        <v>2</v>
      </c>
      <c r="AP87" s="12" t="s">
        <v>535</v>
      </c>
      <c r="AQ87" s="12" t="s">
        <v>535</v>
      </c>
      <c r="AR87" s="12" t="s">
        <v>2</v>
      </c>
      <c r="AS87" s="12" t="s">
        <v>535</v>
      </c>
      <c r="AT87" s="12" t="s">
        <v>535</v>
      </c>
      <c r="AU87" s="13" t="s">
        <v>2</v>
      </c>
    </row>
    <row r="88" spans="1:47" x14ac:dyDescent="0.25">
      <c r="A88" s="153">
        <v>7</v>
      </c>
      <c r="B88" s="144">
        <v>15</v>
      </c>
      <c r="C88" s="175" t="s">
        <v>18</v>
      </c>
      <c r="D88" s="100">
        <v>298.14999999999998</v>
      </c>
      <c r="E88" s="108">
        <v>97.03</v>
      </c>
      <c r="F88" s="100" t="s">
        <v>535</v>
      </c>
      <c r="G88" s="100" t="s">
        <v>2</v>
      </c>
      <c r="H88" s="100" t="s">
        <v>2</v>
      </c>
      <c r="I88" s="100" t="s">
        <v>2</v>
      </c>
      <c r="J88" s="100" t="s">
        <v>2</v>
      </c>
      <c r="K88" s="100" t="s">
        <v>2</v>
      </c>
      <c r="L88" s="100" t="s">
        <v>2</v>
      </c>
      <c r="M88" s="100" t="s">
        <v>2</v>
      </c>
      <c r="N88" s="100" t="s">
        <v>2</v>
      </c>
      <c r="O88" s="100" t="s">
        <v>2</v>
      </c>
      <c r="P88" s="100" t="s">
        <v>2</v>
      </c>
      <c r="Q88" s="100" t="s">
        <v>2</v>
      </c>
      <c r="R88" s="100" t="s">
        <v>2</v>
      </c>
      <c r="S88" s="108" t="s">
        <v>2</v>
      </c>
      <c r="T88" s="12" t="s">
        <v>535</v>
      </c>
      <c r="U88" s="12" t="s">
        <v>2</v>
      </c>
      <c r="V88" s="12" t="s">
        <v>2</v>
      </c>
      <c r="W88" s="12" t="s">
        <v>2</v>
      </c>
      <c r="X88" s="12" t="s">
        <v>2</v>
      </c>
      <c r="Y88" s="12" t="s">
        <v>2</v>
      </c>
      <c r="Z88" s="12" t="s">
        <v>2</v>
      </c>
      <c r="AA88" s="12" t="s">
        <v>2</v>
      </c>
      <c r="AB88" s="12" t="s">
        <v>2</v>
      </c>
      <c r="AC88" s="12" t="s">
        <v>2</v>
      </c>
      <c r="AD88" s="12" t="s">
        <v>2</v>
      </c>
      <c r="AE88" s="12" t="s">
        <v>2</v>
      </c>
      <c r="AF88" s="12" t="s">
        <v>2</v>
      </c>
      <c r="AG88" s="13" t="s">
        <v>2</v>
      </c>
      <c r="AH88" s="12" t="s">
        <v>535</v>
      </c>
      <c r="AI88" s="12" t="s">
        <v>2</v>
      </c>
      <c r="AJ88" s="12" t="s">
        <v>2</v>
      </c>
      <c r="AK88" s="12" t="s">
        <v>2</v>
      </c>
      <c r="AL88" s="12" t="s">
        <v>2</v>
      </c>
      <c r="AM88" s="12" t="s">
        <v>2</v>
      </c>
      <c r="AN88" s="12" t="s">
        <v>2</v>
      </c>
      <c r="AO88" s="12" t="s">
        <v>2</v>
      </c>
      <c r="AP88" s="12" t="s">
        <v>2</v>
      </c>
      <c r="AQ88" s="12" t="s">
        <v>2</v>
      </c>
      <c r="AR88" s="12" t="s">
        <v>2</v>
      </c>
      <c r="AS88" s="12" t="s">
        <v>2</v>
      </c>
      <c r="AT88" s="12" t="s">
        <v>2</v>
      </c>
      <c r="AU88" s="13" t="s">
        <v>2</v>
      </c>
    </row>
    <row r="89" spans="1:47" x14ac:dyDescent="0.25">
      <c r="A89" s="153">
        <v>26</v>
      </c>
      <c r="B89" s="144">
        <v>15</v>
      </c>
      <c r="C89" s="175" t="s">
        <v>18</v>
      </c>
      <c r="D89" s="100">
        <v>298.14999999999998</v>
      </c>
      <c r="E89" s="108">
        <v>100.8</v>
      </c>
      <c r="F89" s="100" t="s">
        <v>535</v>
      </c>
      <c r="G89" s="100" t="s">
        <v>2</v>
      </c>
      <c r="H89" s="100" t="s">
        <v>2</v>
      </c>
      <c r="I89" s="100" t="s">
        <v>2</v>
      </c>
      <c r="J89" s="100" t="s">
        <v>2</v>
      </c>
      <c r="K89" s="100" t="s">
        <v>2</v>
      </c>
      <c r="L89" s="100" t="s">
        <v>2</v>
      </c>
      <c r="M89" s="100" t="s">
        <v>2</v>
      </c>
      <c r="N89" s="100" t="s">
        <v>2</v>
      </c>
      <c r="O89" s="100" t="s">
        <v>2</v>
      </c>
      <c r="P89" s="100" t="s">
        <v>2</v>
      </c>
      <c r="Q89" s="100" t="s">
        <v>2</v>
      </c>
      <c r="R89" s="100" t="s">
        <v>2</v>
      </c>
      <c r="S89" s="108" t="s">
        <v>2</v>
      </c>
      <c r="T89" s="12" t="s">
        <v>535</v>
      </c>
      <c r="U89" s="12" t="s">
        <v>2</v>
      </c>
      <c r="V89" s="12" t="s">
        <v>2</v>
      </c>
      <c r="W89" s="12" t="s">
        <v>2</v>
      </c>
      <c r="X89" s="12" t="s">
        <v>2</v>
      </c>
      <c r="Y89" s="12" t="s">
        <v>2</v>
      </c>
      <c r="Z89" s="12" t="s">
        <v>2</v>
      </c>
      <c r="AA89" s="12" t="s">
        <v>2</v>
      </c>
      <c r="AB89" s="12" t="s">
        <v>2</v>
      </c>
      <c r="AC89" s="12" t="s">
        <v>2</v>
      </c>
      <c r="AD89" s="12" t="s">
        <v>2</v>
      </c>
      <c r="AE89" s="12" t="s">
        <v>2</v>
      </c>
      <c r="AF89" s="12" t="s">
        <v>2</v>
      </c>
      <c r="AG89" s="13" t="s">
        <v>2</v>
      </c>
      <c r="AH89" s="12" t="s">
        <v>535</v>
      </c>
      <c r="AI89" s="12" t="s">
        <v>2</v>
      </c>
      <c r="AJ89" s="12" t="s">
        <v>2</v>
      </c>
      <c r="AK89" s="12" t="s">
        <v>2</v>
      </c>
      <c r="AL89" s="12" t="s">
        <v>2</v>
      </c>
      <c r="AM89" s="12" t="s">
        <v>2</v>
      </c>
      <c r="AN89" s="12" t="s">
        <v>2</v>
      </c>
      <c r="AO89" s="12" t="s">
        <v>2</v>
      </c>
      <c r="AP89" s="12" t="s">
        <v>2</v>
      </c>
      <c r="AQ89" s="12" t="s">
        <v>2</v>
      </c>
      <c r="AR89" s="12" t="s">
        <v>2</v>
      </c>
      <c r="AS89" s="12" t="s">
        <v>2</v>
      </c>
      <c r="AT89" s="12" t="s">
        <v>2</v>
      </c>
      <c r="AU89" s="13" t="s">
        <v>2</v>
      </c>
    </row>
    <row r="90" spans="1:47" x14ac:dyDescent="0.25">
      <c r="A90" s="153">
        <v>7</v>
      </c>
      <c r="B90" s="144">
        <v>17</v>
      </c>
      <c r="C90" s="175" t="s">
        <v>20</v>
      </c>
      <c r="D90" s="100">
        <v>298.14999999999998</v>
      </c>
      <c r="E90" s="108">
        <v>105.87</v>
      </c>
      <c r="F90" s="100" t="s">
        <v>535</v>
      </c>
      <c r="G90" s="100" t="s">
        <v>2</v>
      </c>
      <c r="H90" s="100" t="s">
        <v>535</v>
      </c>
      <c r="I90" s="100" t="s">
        <v>535</v>
      </c>
      <c r="J90" s="100" t="s">
        <v>2</v>
      </c>
      <c r="K90" s="100" t="s">
        <v>2</v>
      </c>
      <c r="L90" s="100" t="s">
        <v>2</v>
      </c>
      <c r="M90" s="100" t="s">
        <v>535</v>
      </c>
      <c r="N90" s="100" t="s">
        <v>2</v>
      </c>
      <c r="O90" s="100" t="s">
        <v>2</v>
      </c>
      <c r="P90" s="100" t="s">
        <v>2</v>
      </c>
      <c r="Q90" s="100" t="s">
        <v>535</v>
      </c>
      <c r="R90" s="100" t="s">
        <v>535</v>
      </c>
      <c r="S90" s="108" t="s">
        <v>2</v>
      </c>
      <c r="T90" s="12" t="s">
        <v>535</v>
      </c>
      <c r="U90" s="12" t="s">
        <v>2</v>
      </c>
      <c r="V90" s="12" t="s">
        <v>535</v>
      </c>
      <c r="W90" s="12" t="s">
        <v>535</v>
      </c>
      <c r="X90" s="12" t="s">
        <v>2</v>
      </c>
      <c r="Y90" s="12" t="s">
        <v>2</v>
      </c>
      <c r="Z90" s="12" t="s">
        <v>2</v>
      </c>
      <c r="AA90" s="12" t="s">
        <v>535</v>
      </c>
      <c r="AB90" s="12" t="s">
        <v>2</v>
      </c>
      <c r="AC90" s="12" t="s">
        <v>2</v>
      </c>
      <c r="AD90" s="12" t="s">
        <v>2</v>
      </c>
      <c r="AE90" s="12" t="s">
        <v>535</v>
      </c>
      <c r="AF90" s="12" t="s">
        <v>535</v>
      </c>
      <c r="AG90" s="13" t="s">
        <v>2</v>
      </c>
      <c r="AH90" s="12" t="s">
        <v>535</v>
      </c>
      <c r="AI90" s="12" t="s">
        <v>2</v>
      </c>
      <c r="AJ90" s="12" t="s">
        <v>535</v>
      </c>
      <c r="AK90" s="12" t="s">
        <v>535</v>
      </c>
      <c r="AL90" s="12" t="s">
        <v>2</v>
      </c>
      <c r="AM90" s="12" t="s">
        <v>2</v>
      </c>
      <c r="AN90" s="12" t="s">
        <v>2</v>
      </c>
      <c r="AO90" s="12" t="s">
        <v>535</v>
      </c>
      <c r="AP90" s="12" t="s">
        <v>2</v>
      </c>
      <c r="AQ90" s="12" t="s">
        <v>2</v>
      </c>
      <c r="AR90" s="12" t="s">
        <v>2</v>
      </c>
      <c r="AS90" s="12" t="s">
        <v>535</v>
      </c>
      <c r="AT90" s="12" t="s">
        <v>535</v>
      </c>
      <c r="AU90" s="13" t="s">
        <v>2</v>
      </c>
    </row>
    <row r="91" spans="1:47" x14ac:dyDescent="0.25">
      <c r="A91" s="153">
        <v>23</v>
      </c>
      <c r="B91" s="144">
        <v>17</v>
      </c>
      <c r="C91" s="175" t="s">
        <v>20</v>
      </c>
      <c r="D91" s="100">
        <v>298.14999999999998</v>
      </c>
      <c r="E91" s="108">
        <v>106.227576</v>
      </c>
      <c r="F91" s="100" t="s">
        <v>535</v>
      </c>
      <c r="G91" s="100" t="s">
        <v>2</v>
      </c>
      <c r="H91" s="100" t="s">
        <v>535</v>
      </c>
      <c r="I91" s="100" t="s">
        <v>535</v>
      </c>
      <c r="J91" s="100" t="s">
        <v>2</v>
      </c>
      <c r="K91" s="100" t="s">
        <v>2</v>
      </c>
      <c r="L91" s="100" t="s">
        <v>2</v>
      </c>
      <c r="M91" s="100" t="s">
        <v>535</v>
      </c>
      <c r="N91" s="100" t="s">
        <v>2</v>
      </c>
      <c r="O91" s="100" t="s">
        <v>2</v>
      </c>
      <c r="P91" s="100" t="s">
        <v>2</v>
      </c>
      <c r="Q91" s="100" t="s">
        <v>535</v>
      </c>
      <c r="R91" s="100" t="s">
        <v>535</v>
      </c>
      <c r="S91" s="108" t="s">
        <v>2</v>
      </c>
      <c r="T91" s="12" t="s">
        <v>535</v>
      </c>
      <c r="U91" s="12" t="s">
        <v>2</v>
      </c>
      <c r="V91" s="12" t="s">
        <v>535</v>
      </c>
      <c r="W91" s="12" t="s">
        <v>535</v>
      </c>
      <c r="X91" s="12" t="s">
        <v>2</v>
      </c>
      <c r="Y91" s="12" t="s">
        <v>2</v>
      </c>
      <c r="Z91" s="12" t="s">
        <v>2</v>
      </c>
      <c r="AA91" s="12" t="s">
        <v>535</v>
      </c>
      <c r="AB91" s="12" t="s">
        <v>2</v>
      </c>
      <c r="AC91" s="12" t="s">
        <v>2</v>
      </c>
      <c r="AD91" s="12" t="s">
        <v>2</v>
      </c>
      <c r="AE91" s="12" t="s">
        <v>535</v>
      </c>
      <c r="AF91" s="12" t="s">
        <v>535</v>
      </c>
      <c r="AG91" s="13" t="s">
        <v>2</v>
      </c>
      <c r="AH91" s="12" t="s">
        <v>535</v>
      </c>
      <c r="AI91" s="12" t="s">
        <v>2</v>
      </c>
      <c r="AJ91" s="12" t="s">
        <v>535</v>
      </c>
      <c r="AK91" s="12" t="s">
        <v>535</v>
      </c>
      <c r="AL91" s="12" t="s">
        <v>2</v>
      </c>
      <c r="AM91" s="12" t="s">
        <v>2</v>
      </c>
      <c r="AN91" s="12" t="s">
        <v>2</v>
      </c>
      <c r="AO91" s="12" t="s">
        <v>535</v>
      </c>
      <c r="AP91" s="12" t="s">
        <v>2</v>
      </c>
      <c r="AQ91" s="12" t="s">
        <v>2</v>
      </c>
      <c r="AR91" s="12" t="s">
        <v>2</v>
      </c>
      <c r="AS91" s="12" t="s">
        <v>535</v>
      </c>
      <c r="AT91" s="12" t="s">
        <v>535</v>
      </c>
      <c r="AU91" s="13" t="s">
        <v>2</v>
      </c>
    </row>
    <row r="92" spans="1:47" x14ac:dyDescent="0.25">
      <c r="A92" s="153">
        <v>26</v>
      </c>
      <c r="B92" s="144">
        <v>17</v>
      </c>
      <c r="C92" s="175" t="s">
        <v>20</v>
      </c>
      <c r="D92" s="100">
        <v>298.14999999999998</v>
      </c>
      <c r="E92" s="108">
        <v>106.1</v>
      </c>
      <c r="F92" s="100" t="s">
        <v>535</v>
      </c>
      <c r="G92" s="100" t="s">
        <v>2</v>
      </c>
      <c r="H92" s="100" t="s">
        <v>535</v>
      </c>
      <c r="I92" s="100" t="s">
        <v>535</v>
      </c>
      <c r="J92" s="100" t="s">
        <v>2</v>
      </c>
      <c r="K92" s="100" t="s">
        <v>2</v>
      </c>
      <c r="L92" s="100" t="s">
        <v>2</v>
      </c>
      <c r="M92" s="100" t="s">
        <v>535</v>
      </c>
      <c r="N92" s="100" t="s">
        <v>2</v>
      </c>
      <c r="O92" s="100" t="s">
        <v>2</v>
      </c>
      <c r="P92" s="100" t="s">
        <v>2</v>
      </c>
      <c r="Q92" s="100" t="s">
        <v>535</v>
      </c>
      <c r="R92" s="100" t="s">
        <v>535</v>
      </c>
      <c r="S92" s="108" t="s">
        <v>2</v>
      </c>
      <c r="T92" s="12" t="s">
        <v>535</v>
      </c>
      <c r="U92" s="12" t="s">
        <v>2</v>
      </c>
      <c r="V92" s="12" t="s">
        <v>535</v>
      </c>
      <c r="W92" s="12" t="s">
        <v>535</v>
      </c>
      <c r="X92" s="12" t="s">
        <v>2</v>
      </c>
      <c r="Y92" s="12" t="s">
        <v>2</v>
      </c>
      <c r="Z92" s="12" t="s">
        <v>2</v>
      </c>
      <c r="AA92" s="12" t="s">
        <v>535</v>
      </c>
      <c r="AB92" s="12" t="s">
        <v>2</v>
      </c>
      <c r="AC92" s="12" t="s">
        <v>2</v>
      </c>
      <c r="AD92" s="12" t="s">
        <v>2</v>
      </c>
      <c r="AE92" s="12" t="s">
        <v>535</v>
      </c>
      <c r="AF92" s="12" t="s">
        <v>535</v>
      </c>
      <c r="AG92" s="13" t="s">
        <v>2</v>
      </c>
      <c r="AH92" s="12" t="s">
        <v>535</v>
      </c>
      <c r="AI92" s="12" t="s">
        <v>2</v>
      </c>
      <c r="AJ92" s="12" t="s">
        <v>535</v>
      </c>
      <c r="AK92" s="12" t="s">
        <v>535</v>
      </c>
      <c r="AL92" s="12" t="s">
        <v>2</v>
      </c>
      <c r="AM92" s="12" t="s">
        <v>2</v>
      </c>
      <c r="AN92" s="12" t="s">
        <v>2</v>
      </c>
      <c r="AO92" s="12" t="s">
        <v>535</v>
      </c>
      <c r="AP92" s="12" t="s">
        <v>2</v>
      </c>
      <c r="AQ92" s="12" t="s">
        <v>2</v>
      </c>
      <c r="AR92" s="12" t="s">
        <v>2</v>
      </c>
      <c r="AS92" s="12" t="s">
        <v>535</v>
      </c>
      <c r="AT92" s="12" t="s">
        <v>535</v>
      </c>
      <c r="AU92" s="13" t="s">
        <v>2</v>
      </c>
    </row>
    <row r="93" spans="1:47" x14ac:dyDescent="0.25">
      <c r="A93" s="153">
        <v>23</v>
      </c>
      <c r="B93" s="144">
        <v>18</v>
      </c>
      <c r="C93" s="175" t="s">
        <v>21</v>
      </c>
      <c r="D93" s="100">
        <v>298.14999999999998</v>
      </c>
      <c r="E93" s="108">
        <v>103.252752</v>
      </c>
      <c r="F93" s="100" t="s">
        <v>535</v>
      </c>
      <c r="G93" s="100" t="s">
        <v>2</v>
      </c>
      <c r="H93" s="100" t="s">
        <v>535</v>
      </c>
      <c r="I93" s="100" t="s">
        <v>2</v>
      </c>
      <c r="J93" s="100" t="s">
        <v>2</v>
      </c>
      <c r="K93" s="100" t="s">
        <v>2</v>
      </c>
      <c r="L93" s="100" t="s">
        <v>2</v>
      </c>
      <c r="M93" s="100" t="s">
        <v>535</v>
      </c>
      <c r="N93" s="100" t="s">
        <v>2</v>
      </c>
      <c r="O93" s="100" t="s">
        <v>2</v>
      </c>
      <c r="P93" s="100" t="s">
        <v>2</v>
      </c>
      <c r="Q93" s="100" t="s">
        <v>535</v>
      </c>
      <c r="R93" s="100" t="s">
        <v>535</v>
      </c>
      <c r="S93" s="108" t="s">
        <v>2</v>
      </c>
      <c r="T93" s="12" t="s">
        <v>535</v>
      </c>
      <c r="U93" s="12" t="s">
        <v>2</v>
      </c>
      <c r="V93" s="12" t="s">
        <v>535</v>
      </c>
      <c r="W93" s="12" t="s">
        <v>2</v>
      </c>
      <c r="X93" s="12" t="s">
        <v>2</v>
      </c>
      <c r="Y93" s="12" t="s">
        <v>2</v>
      </c>
      <c r="Z93" s="12" t="s">
        <v>2</v>
      </c>
      <c r="AA93" s="12" t="s">
        <v>535</v>
      </c>
      <c r="AB93" s="12" t="s">
        <v>2</v>
      </c>
      <c r="AC93" s="12" t="s">
        <v>2</v>
      </c>
      <c r="AD93" s="12" t="s">
        <v>2</v>
      </c>
      <c r="AE93" s="12" t="s">
        <v>535</v>
      </c>
      <c r="AF93" s="12" t="s">
        <v>535</v>
      </c>
      <c r="AG93" s="13" t="s">
        <v>2</v>
      </c>
      <c r="AH93" s="12" t="s">
        <v>535</v>
      </c>
      <c r="AI93" s="12" t="s">
        <v>2</v>
      </c>
      <c r="AJ93" s="12" t="s">
        <v>535</v>
      </c>
      <c r="AK93" s="12" t="s">
        <v>2</v>
      </c>
      <c r="AL93" s="12" t="s">
        <v>2</v>
      </c>
      <c r="AM93" s="12" t="s">
        <v>2</v>
      </c>
      <c r="AN93" s="12" t="s">
        <v>2</v>
      </c>
      <c r="AO93" s="12" t="s">
        <v>535</v>
      </c>
      <c r="AP93" s="12" t="s">
        <v>2</v>
      </c>
      <c r="AQ93" s="12" t="s">
        <v>2</v>
      </c>
      <c r="AR93" s="12" t="s">
        <v>2</v>
      </c>
      <c r="AS93" s="12" t="s">
        <v>535</v>
      </c>
      <c r="AT93" s="12" t="s">
        <v>535</v>
      </c>
      <c r="AU93" s="13" t="s">
        <v>2</v>
      </c>
    </row>
    <row r="94" spans="1:47" x14ac:dyDescent="0.25">
      <c r="A94" s="153">
        <v>23</v>
      </c>
      <c r="B94" s="144">
        <v>20</v>
      </c>
      <c r="C94" s="175" t="s">
        <v>23</v>
      </c>
      <c r="D94" s="100">
        <v>298.14999999999998</v>
      </c>
      <c r="E94" s="108">
        <v>102.22767200000001</v>
      </c>
      <c r="F94" s="100" t="s">
        <v>535</v>
      </c>
      <c r="G94" s="100" t="s">
        <v>2</v>
      </c>
      <c r="H94" s="100" t="s">
        <v>535</v>
      </c>
      <c r="I94" s="100" t="s">
        <v>2</v>
      </c>
      <c r="J94" s="100" t="s">
        <v>2</v>
      </c>
      <c r="K94" s="100" t="s">
        <v>2</v>
      </c>
      <c r="L94" s="100" t="s">
        <v>2</v>
      </c>
      <c r="M94" s="100" t="s">
        <v>2</v>
      </c>
      <c r="N94" s="100" t="s">
        <v>2</v>
      </c>
      <c r="O94" s="100" t="s">
        <v>2</v>
      </c>
      <c r="P94" s="100" t="s">
        <v>2</v>
      </c>
      <c r="Q94" s="100" t="s">
        <v>535</v>
      </c>
      <c r="R94" s="100" t="s">
        <v>535</v>
      </c>
      <c r="S94" s="108" t="s">
        <v>2</v>
      </c>
      <c r="T94" s="12" t="s">
        <v>535</v>
      </c>
      <c r="U94" s="12" t="s">
        <v>2</v>
      </c>
      <c r="V94" s="12" t="s">
        <v>535</v>
      </c>
      <c r="W94" s="12" t="s">
        <v>2</v>
      </c>
      <c r="X94" s="12" t="s">
        <v>2</v>
      </c>
      <c r="Y94" s="12" t="s">
        <v>2</v>
      </c>
      <c r="Z94" s="12" t="s">
        <v>2</v>
      </c>
      <c r="AA94" s="12" t="s">
        <v>2</v>
      </c>
      <c r="AB94" s="12" t="s">
        <v>2</v>
      </c>
      <c r="AC94" s="12" t="s">
        <v>2</v>
      </c>
      <c r="AD94" s="12" t="s">
        <v>2</v>
      </c>
      <c r="AE94" s="12" t="s">
        <v>535</v>
      </c>
      <c r="AF94" s="12" t="s">
        <v>535</v>
      </c>
      <c r="AG94" s="13" t="s">
        <v>2</v>
      </c>
      <c r="AH94" s="12" t="s">
        <v>535</v>
      </c>
      <c r="AI94" s="12" t="s">
        <v>2</v>
      </c>
      <c r="AJ94" s="12" t="s">
        <v>535</v>
      </c>
      <c r="AK94" s="12" t="s">
        <v>2</v>
      </c>
      <c r="AL94" s="12" t="s">
        <v>2</v>
      </c>
      <c r="AM94" s="12" t="s">
        <v>2</v>
      </c>
      <c r="AN94" s="12" t="s">
        <v>2</v>
      </c>
      <c r="AO94" s="12" t="s">
        <v>2</v>
      </c>
      <c r="AP94" s="12" t="s">
        <v>2</v>
      </c>
      <c r="AQ94" s="12" t="s">
        <v>2</v>
      </c>
      <c r="AR94" s="12" t="s">
        <v>2</v>
      </c>
      <c r="AS94" s="12" t="s">
        <v>535</v>
      </c>
      <c r="AT94" s="12" t="s">
        <v>535</v>
      </c>
      <c r="AU94" s="13" t="s">
        <v>2</v>
      </c>
    </row>
    <row r="95" spans="1:47" x14ac:dyDescent="0.25">
      <c r="A95" s="153">
        <v>23</v>
      </c>
      <c r="B95" s="144">
        <v>21</v>
      </c>
      <c r="C95" s="175" t="s">
        <v>24</v>
      </c>
      <c r="D95" s="100">
        <v>298.14999999999998</v>
      </c>
      <c r="E95" s="108">
        <v>102.127256</v>
      </c>
      <c r="F95" s="100" t="s">
        <v>535</v>
      </c>
      <c r="G95" s="100" t="s">
        <v>2</v>
      </c>
      <c r="H95" s="100" t="s">
        <v>535</v>
      </c>
      <c r="I95" s="100" t="s">
        <v>2</v>
      </c>
      <c r="J95" s="100" t="s">
        <v>2</v>
      </c>
      <c r="K95" s="100" t="s">
        <v>2</v>
      </c>
      <c r="L95" s="100" t="s">
        <v>2</v>
      </c>
      <c r="M95" s="100" t="s">
        <v>2</v>
      </c>
      <c r="N95" s="100" t="s">
        <v>2</v>
      </c>
      <c r="O95" s="100" t="s">
        <v>2</v>
      </c>
      <c r="P95" s="100" t="s">
        <v>2</v>
      </c>
      <c r="Q95" s="100" t="s">
        <v>535</v>
      </c>
      <c r="R95" s="100" t="s">
        <v>535</v>
      </c>
      <c r="S95" s="108" t="s">
        <v>2</v>
      </c>
      <c r="T95" s="12" t="s">
        <v>535</v>
      </c>
      <c r="U95" s="12" t="s">
        <v>2</v>
      </c>
      <c r="V95" s="12" t="s">
        <v>535</v>
      </c>
      <c r="W95" s="12" t="s">
        <v>2</v>
      </c>
      <c r="X95" s="12" t="s">
        <v>2</v>
      </c>
      <c r="Y95" s="12" t="s">
        <v>2</v>
      </c>
      <c r="Z95" s="12" t="s">
        <v>2</v>
      </c>
      <c r="AA95" s="12" t="s">
        <v>2</v>
      </c>
      <c r="AB95" s="12" t="s">
        <v>2</v>
      </c>
      <c r="AC95" s="12" t="s">
        <v>2</v>
      </c>
      <c r="AD95" s="12" t="s">
        <v>2</v>
      </c>
      <c r="AE95" s="12" t="s">
        <v>535</v>
      </c>
      <c r="AF95" s="12" t="s">
        <v>535</v>
      </c>
      <c r="AG95" s="13" t="s">
        <v>2</v>
      </c>
      <c r="AH95" s="12" t="s">
        <v>535</v>
      </c>
      <c r="AI95" s="12" t="s">
        <v>2</v>
      </c>
      <c r="AJ95" s="12" t="s">
        <v>535</v>
      </c>
      <c r="AK95" s="12" t="s">
        <v>2</v>
      </c>
      <c r="AL95" s="12" t="s">
        <v>2</v>
      </c>
      <c r="AM95" s="12" t="s">
        <v>2</v>
      </c>
      <c r="AN95" s="12" t="s">
        <v>2</v>
      </c>
      <c r="AO95" s="12" t="s">
        <v>2</v>
      </c>
      <c r="AP95" s="12" t="s">
        <v>2</v>
      </c>
      <c r="AQ95" s="12" t="s">
        <v>2</v>
      </c>
      <c r="AR95" s="12" t="s">
        <v>2</v>
      </c>
      <c r="AS95" s="12" t="s">
        <v>535</v>
      </c>
      <c r="AT95" s="12" t="s">
        <v>535</v>
      </c>
      <c r="AU95" s="13" t="s">
        <v>2</v>
      </c>
    </row>
    <row r="96" spans="1:47" x14ac:dyDescent="0.25">
      <c r="A96" s="153">
        <v>7</v>
      </c>
      <c r="B96" s="144">
        <v>23</v>
      </c>
      <c r="C96" s="175" t="s">
        <v>26</v>
      </c>
      <c r="D96" s="100">
        <v>298.14999999999998</v>
      </c>
      <c r="E96" s="108">
        <v>109.53</v>
      </c>
      <c r="F96" s="100" t="s">
        <v>535</v>
      </c>
      <c r="G96" s="100" t="s">
        <v>2</v>
      </c>
      <c r="H96" s="100" t="s">
        <v>2</v>
      </c>
      <c r="I96" s="100" t="s">
        <v>2</v>
      </c>
      <c r="J96" s="100" t="s">
        <v>2</v>
      </c>
      <c r="K96" s="100" t="s">
        <v>2</v>
      </c>
      <c r="L96" s="100" t="s">
        <v>2</v>
      </c>
      <c r="M96" s="100" t="s">
        <v>2</v>
      </c>
      <c r="N96" s="100" t="s">
        <v>2</v>
      </c>
      <c r="O96" s="100" t="s">
        <v>2</v>
      </c>
      <c r="P96" s="100" t="s">
        <v>2</v>
      </c>
      <c r="Q96" s="100" t="s">
        <v>2</v>
      </c>
      <c r="R96" s="100" t="s">
        <v>2</v>
      </c>
      <c r="S96" s="108" t="s">
        <v>2</v>
      </c>
      <c r="T96" s="12" t="s">
        <v>535</v>
      </c>
      <c r="U96" s="12" t="s">
        <v>2</v>
      </c>
      <c r="V96" s="12" t="s">
        <v>2</v>
      </c>
      <c r="W96" s="12" t="s">
        <v>2</v>
      </c>
      <c r="X96" s="12" t="s">
        <v>2</v>
      </c>
      <c r="Y96" s="12" t="s">
        <v>2</v>
      </c>
      <c r="Z96" s="12" t="s">
        <v>2</v>
      </c>
      <c r="AA96" s="12" t="s">
        <v>2</v>
      </c>
      <c r="AB96" s="12" t="s">
        <v>2</v>
      </c>
      <c r="AC96" s="12" t="s">
        <v>2</v>
      </c>
      <c r="AD96" s="12" t="s">
        <v>2</v>
      </c>
      <c r="AE96" s="12" t="s">
        <v>2</v>
      </c>
      <c r="AF96" s="12" t="s">
        <v>2</v>
      </c>
      <c r="AG96" s="13" t="s">
        <v>2</v>
      </c>
      <c r="AH96" s="12" t="s">
        <v>535</v>
      </c>
      <c r="AI96" s="12" t="s">
        <v>2</v>
      </c>
      <c r="AJ96" s="12" t="s">
        <v>2</v>
      </c>
      <c r="AK96" s="12" t="s">
        <v>2</v>
      </c>
      <c r="AL96" s="12" t="s">
        <v>2</v>
      </c>
      <c r="AM96" s="12" t="s">
        <v>2</v>
      </c>
      <c r="AN96" s="12" t="s">
        <v>2</v>
      </c>
      <c r="AO96" s="12" t="s">
        <v>2</v>
      </c>
      <c r="AP96" s="12" t="s">
        <v>2</v>
      </c>
      <c r="AQ96" s="12" t="s">
        <v>2</v>
      </c>
      <c r="AR96" s="12" t="s">
        <v>2</v>
      </c>
      <c r="AS96" s="12" t="s">
        <v>2</v>
      </c>
      <c r="AT96" s="12" t="s">
        <v>2</v>
      </c>
      <c r="AU96" s="13" t="s">
        <v>2</v>
      </c>
    </row>
    <row r="97" spans="1:47" x14ac:dyDescent="0.25">
      <c r="A97" s="153">
        <v>26</v>
      </c>
      <c r="B97" s="144">
        <v>23</v>
      </c>
      <c r="C97" s="175" t="s">
        <v>26</v>
      </c>
      <c r="D97" s="100">
        <v>298.14999999999998</v>
      </c>
      <c r="E97" s="108">
        <v>110.8</v>
      </c>
      <c r="F97" s="100" t="s">
        <v>535</v>
      </c>
      <c r="G97" s="100" t="s">
        <v>2</v>
      </c>
      <c r="H97" s="100" t="s">
        <v>2</v>
      </c>
      <c r="I97" s="100" t="s">
        <v>2</v>
      </c>
      <c r="J97" s="100" t="s">
        <v>2</v>
      </c>
      <c r="K97" s="100" t="s">
        <v>2</v>
      </c>
      <c r="L97" s="100" t="s">
        <v>2</v>
      </c>
      <c r="M97" s="100" t="s">
        <v>2</v>
      </c>
      <c r="N97" s="100" t="s">
        <v>2</v>
      </c>
      <c r="O97" s="100" t="s">
        <v>2</v>
      </c>
      <c r="P97" s="100" t="s">
        <v>2</v>
      </c>
      <c r="Q97" s="100" t="s">
        <v>2</v>
      </c>
      <c r="R97" s="100" t="s">
        <v>2</v>
      </c>
      <c r="S97" s="108" t="s">
        <v>2</v>
      </c>
      <c r="T97" s="12" t="s">
        <v>535</v>
      </c>
      <c r="U97" s="12" t="s">
        <v>2</v>
      </c>
      <c r="V97" s="12" t="s">
        <v>2</v>
      </c>
      <c r="W97" s="12" t="s">
        <v>2</v>
      </c>
      <c r="X97" s="12" t="s">
        <v>2</v>
      </c>
      <c r="Y97" s="12" t="s">
        <v>2</v>
      </c>
      <c r="Z97" s="12" t="s">
        <v>2</v>
      </c>
      <c r="AA97" s="12" t="s">
        <v>2</v>
      </c>
      <c r="AB97" s="12" t="s">
        <v>2</v>
      </c>
      <c r="AC97" s="12" t="s">
        <v>2</v>
      </c>
      <c r="AD97" s="12" t="s">
        <v>2</v>
      </c>
      <c r="AE97" s="12" t="s">
        <v>2</v>
      </c>
      <c r="AF97" s="12" t="s">
        <v>2</v>
      </c>
      <c r="AG97" s="13" t="s">
        <v>2</v>
      </c>
      <c r="AH97" s="12" t="s">
        <v>535</v>
      </c>
      <c r="AI97" s="12" t="s">
        <v>2</v>
      </c>
      <c r="AJ97" s="12" t="s">
        <v>2</v>
      </c>
      <c r="AK97" s="12" t="s">
        <v>2</v>
      </c>
      <c r="AL97" s="12" t="s">
        <v>2</v>
      </c>
      <c r="AM97" s="12" t="s">
        <v>2</v>
      </c>
      <c r="AN97" s="12" t="s">
        <v>2</v>
      </c>
      <c r="AO97" s="12" t="s">
        <v>2</v>
      </c>
      <c r="AP97" s="12" t="s">
        <v>2</v>
      </c>
      <c r="AQ97" s="12" t="s">
        <v>2</v>
      </c>
      <c r="AR97" s="12" t="s">
        <v>2</v>
      </c>
      <c r="AS97" s="12" t="s">
        <v>2</v>
      </c>
      <c r="AT97" s="12" t="s">
        <v>2</v>
      </c>
      <c r="AU97" s="13" t="s">
        <v>2</v>
      </c>
    </row>
    <row r="98" spans="1:47" x14ac:dyDescent="0.25">
      <c r="A98" s="153">
        <v>7</v>
      </c>
      <c r="B98" s="144">
        <v>26</v>
      </c>
      <c r="C98" s="175" t="s">
        <v>29</v>
      </c>
      <c r="D98" s="100">
        <v>298.14999999999998</v>
      </c>
      <c r="E98" s="108">
        <v>116.43</v>
      </c>
      <c r="F98" s="100" t="s">
        <v>535</v>
      </c>
      <c r="G98" s="100" t="s">
        <v>2</v>
      </c>
      <c r="H98" s="100" t="s">
        <v>2</v>
      </c>
      <c r="I98" s="100" t="s">
        <v>2</v>
      </c>
      <c r="J98" s="100" t="s">
        <v>2</v>
      </c>
      <c r="K98" s="100" t="s">
        <v>2</v>
      </c>
      <c r="L98" s="100" t="s">
        <v>2</v>
      </c>
      <c r="M98" s="100" t="s">
        <v>2</v>
      </c>
      <c r="N98" s="100" t="s">
        <v>2</v>
      </c>
      <c r="O98" s="100" t="s">
        <v>2</v>
      </c>
      <c r="P98" s="100" t="s">
        <v>2</v>
      </c>
      <c r="Q98" s="100" t="s">
        <v>535</v>
      </c>
      <c r="R98" s="100" t="s">
        <v>2</v>
      </c>
      <c r="S98" s="108" t="s">
        <v>2</v>
      </c>
      <c r="T98" s="12" t="s">
        <v>535</v>
      </c>
      <c r="U98" s="12" t="s">
        <v>2</v>
      </c>
      <c r="V98" s="12" t="s">
        <v>2</v>
      </c>
      <c r="W98" s="12" t="s">
        <v>2</v>
      </c>
      <c r="X98" s="12" t="s">
        <v>2</v>
      </c>
      <c r="Y98" s="12" t="s">
        <v>2</v>
      </c>
      <c r="Z98" s="12" t="s">
        <v>2</v>
      </c>
      <c r="AA98" s="12" t="s">
        <v>2</v>
      </c>
      <c r="AB98" s="12" t="s">
        <v>2</v>
      </c>
      <c r="AC98" s="12" t="s">
        <v>2</v>
      </c>
      <c r="AD98" s="12" t="s">
        <v>2</v>
      </c>
      <c r="AE98" s="12" t="s">
        <v>535</v>
      </c>
      <c r="AF98" s="12" t="s">
        <v>2</v>
      </c>
      <c r="AG98" s="13" t="s">
        <v>2</v>
      </c>
      <c r="AH98" s="12" t="s">
        <v>535</v>
      </c>
      <c r="AI98" s="12" t="s">
        <v>2</v>
      </c>
      <c r="AJ98" s="12" t="s">
        <v>2</v>
      </c>
      <c r="AK98" s="12" t="s">
        <v>2</v>
      </c>
      <c r="AL98" s="12" t="s">
        <v>2</v>
      </c>
      <c r="AM98" s="12" t="s">
        <v>2</v>
      </c>
      <c r="AN98" s="12" t="s">
        <v>2</v>
      </c>
      <c r="AO98" s="12" t="s">
        <v>2</v>
      </c>
      <c r="AP98" s="12" t="s">
        <v>2</v>
      </c>
      <c r="AQ98" s="12" t="s">
        <v>2</v>
      </c>
      <c r="AR98" s="12" t="s">
        <v>2</v>
      </c>
      <c r="AS98" s="12" t="s">
        <v>535</v>
      </c>
      <c r="AT98" s="12" t="s">
        <v>2</v>
      </c>
      <c r="AU98" s="13" t="s">
        <v>2</v>
      </c>
    </row>
    <row r="99" spans="1:47" x14ac:dyDescent="0.25">
      <c r="A99" s="153">
        <v>23</v>
      </c>
      <c r="B99" s="144">
        <v>26</v>
      </c>
      <c r="C99" s="175" t="s">
        <v>29</v>
      </c>
      <c r="D99" s="100">
        <v>298.14999999999998</v>
      </c>
      <c r="E99" s="108">
        <v>116.15620799999999</v>
      </c>
      <c r="F99" s="100" t="s">
        <v>535</v>
      </c>
      <c r="G99" s="100" t="s">
        <v>2</v>
      </c>
      <c r="H99" s="100" t="s">
        <v>2</v>
      </c>
      <c r="I99" s="100" t="s">
        <v>2</v>
      </c>
      <c r="J99" s="100" t="s">
        <v>2</v>
      </c>
      <c r="K99" s="100" t="s">
        <v>2</v>
      </c>
      <c r="L99" s="100" t="s">
        <v>2</v>
      </c>
      <c r="M99" s="100" t="s">
        <v>2</v>
      </c>
      <c r="N99" s="100" t="s">
        <v>2</v>
      </c>
      <c r="O99" s="100" t="s">
        <v>2</v>
      </c>
      <c r="P99" s="100" t="s">
        <v>2</v>
      </c>
      <c r="Q99" s="100" t="s">
        <v>535</v>
      </c>
      <c r="R99" s="100" t="s">
        <v>2</v>
      </c>
      <c r="S99" s="108" t="s">
        <v>2</v>
      </c>
      <c r="T99" s="12" t="s">
        <v>535</v>
      </c>
      <c r="U99" s="12" t="s">
        <v>2</v>
      </c>
      <c r="V99" s="12" t="s">
        <v>2</v>
      </c>
      <c r="W99" s="12" t="s">
        <v>2</v>
      </c>
      <c r="X99" s="12" t="s">
        <v>2</v>
      </c>
      <c r="Y99" s="12" t="s">
        <v>2</v>
      </c>
      <c r="Z99" s="12" t="s">
        <v>2</v>
      </c>
      <c r="AA99" s="12" t="s">
        <v>2</v>
      </c>
      <c r="AB99" s="12" t="s">
        <v>2</v>
      </c>
      <c r="AC99" s="12" t="s">
        <v>2</v>
      </c>
      <c r="AD99" s="12" t="s">
        <v>2</v>
      </c>
      <c r="AE99" s="12" t="s">
        <v>535</v>
      </c>
      <c r="AF99" s="12" t="s">
        <v>2</v>
      </c>
      <c r="AG99" s="13" t="s">
        <v>2</v>
      </c>
      <c r="AH99" s="12" t="s">
        <v>535</v>
      </c>
      <c r="AI99" s="12" t="s">
        <v>2</v>
      </c>
      <c r="AJ99" s="12" t="s">
        <v>2</v>
      </c>
      <c r="AK99" s="12" t="s">
        <v>2</v>
      </c>
      <c r="AL99" s="12" t="s">
        <v>2</v>
      </c>
      <c r="AM99" s="12" t="s">
        <v>2</v>
      </c>
      <c r="AN99" s="12" t="s">
        <v>2</v>
      </c>
      <c r="AO99" s="12" t="s">
        <v>2</v>
      </c>
      <c r="AP99" s="12" t="s">
        <v>2</v>
      </c>
      <c r="AQ99" s="12" t="s">
        <v>2</v>
      </c>
      <c r="AR99" s="12" t="s">
        <v>2</v>
      </c>
      <c r="AS99" s="12" t="s">
        <v>535</v>
      </c>
      <c r="AT99" s="12" t="s">
        <v>2</v>
      </c>
      <c r="AU99" s="13" t="s">
        <v>2</v>
      </c>
    </row>
    <row r="100" spans="1:47" x14ac:dyDescent="0.25">
      <c r="A100" s="153">
        <v>26</v>
      </c>
      <c r="B100" s="144">
        <v>26</v>
      </c>
      <c r="C100" s="175" t="s">
        <v>29</v>
      </c>
      <c r="D100" s="100">
        <v>298.14999999999998</v>
      </c>
      <c r="E100" s="108">
        <v>115.6</v>
      </c>
      <c r="F100" s="100" t="s">
        <v>535</v>
      </c>
      <c r="G100" s="100" t="s">
        <v>2</v>
      </c>
      <c r="H100" s="100" t="s">
        <v>2</v>
      </c>
      <c r="I100" s="100" t="s">
        <v>2</v>
      </c>
      <c r="J100" s="100" t="s">
        <v>2</v>
      </c>
      <c r="K100" s="100" t="s">
        <v>2</v>
      </c>
      <c r="L100" s="100" t="s">
        <v>2</v>
      </c>
      <c r="M100" s="100" t="s">
        <v>2</v>
      </c>
      <c r="N100" s="100" t="s">
        <v>2</v>
      </c>
      <c r="O100" s="100" t="s">
        <v>2</v>
      </c>
      <c r="P100" s="100" t="s">
        <v>2</v>
      </c>
      <c r="Q100" s="100" t="s">
        <v>535</v>
      </c>
      <c r="R100" s="100" t="s">
        <v>2</v>
      </c>
      <c r="S100" s="108" t="s">
        <v>2</v>
      </c>
      <c r="T100" s="12" t="s">
        <v>535</v>
      </c>
      <c r="U100" s="12" t="s">
        <v>2</v>
      </c>
      <c r="V100" s="12" t="s">
        <v>2</v>
      </c>
      <c r="W100" s="12" t="s">
        <v>2</v>
      </c>
      <c r="X100" s="12" t="s">
        <v>2</v>
      </c>
      <c r="Y100" s="12" t="s">
        <v>2</v>
      </c>
      <c r="Z100" s="12" t="s">
        <v>2</v>
      </c>
      <c r="AA100" s="12" t="s">
        <v>2</v>
      </c>
      <c r="AB100" s="12" t="s">
        <v>2</v>
      </c>
      <c r="AC100" s="12" t="s">
        <v>2</v>
      </c>
      <c r="AD100" s="12" t="s">
        <v>2</v>
      </c>
      <c r="AE100" s="12" t="s">
        <v>535</v>
      </c>
      <c r="AF100" s="12" t="s">
        <v>2</v>
      </c>
      <c r="AG100" s="13" t="s">
        <v>2</v>
      </c>
      <c r="AH100" s="12" t="s">
        <v>535</v>
      </c>
      <c r="AI100" s="12" t="s">
        <v>2</v>
      </c>
      <c r="AJ100" s="12" t="s">
        <v>2</v>
      </c>
      <c r="AK100" s="12" t="s">
        <v>2</v>
      </c>
      <c r="AL100" s="12" t="s">
        <v>2</v>
      </c>
      <c r="AM100" s="12" t="s">
        <v>2</v>
      </c>
      <c r="AN100" s="12" t="s">
        <v>2</v>
      </c>
      <c r="AO100" s="12" t="s">
        <v>2</v>
      </c>
      <c r="AP100" s="12" t="s">
        <v>2</v>
      </c>
      <c r="AQ100" s="12" t="s">
        <v>2</v>
      </c>
      <c r="AR100" s="12" t="s">
        <v>2</v>
      </c>
      <c r="AS100" s="12" t="s">
        <v>535</v>
      </c>
      <c r="AT100" s="12" t="s">
        <v>2</v>
      </c>
      <c r="AU100" s="13" t="s">
        <v>2</v>
      </c>
    </row>
    <row r="101" spans="1:47" x14ac:dyDescent="0.25">
      <c r="A101" s="153">
        <v>26</v>
      </c>
      <c r="B101" s="144">
        <v>31</v>
      </c>
      <c r="C101" s="175" t="s">
        <v>34</v>
      </c>
      <c r="D101" s="100">
        <v>298.14999999999998</v>
      </c>
      <c r="E101" s="108">
        <v>120.9</v>
      </c>
      <c r="F101" s="100" t="s">
        <v>2</v>
      </c>
      <c r="G101" s="100" t="s">
        <v>2</v>
      </c>
      <c r="H101" s="100" t="s">
        <v>2</v>
      </c>
      <c r="I101" s="100" t="s">
        <v>2</v>
      </c>
      <c r="J101" s="100" t="s">
        <v>2</v>
      </c>
      <c r="K101" s="100" t="s">
        <v>2</v>
      </c>
      <c r="L101" s="100" t="s">
        <v>2</v>
      </c>
      <c r="M101" s="100" t="s">
        <v>2</v>
      </c>
      <c r="N101" s="100" t="s">
        <v>2</v>
      </c>
      <c r="O101" s="100" t="s">
        <v>2</v>
      </c>
      <c r="P101" s="100" t="s">
        <v>2</v>
      </c>
      <c r="Q101" s="100" t="s">
        <v>2</v>
      </c>
      <c r="R101" s="100" t="s">
        <v>2</v>
      </c>
      <c r="S101" s="108" t="s">
        <v>2</v>
      </c>
      <c r="T101" s="12" t="s">
        <v>2</v>
      </c>
      <c r="U101" s="12" t="s">
        <v>2</v>
      </c>
      <c r="V101" s="12" t="s">
        <v>2</v>
      </c>
      <c r="W101" s="12" t="s">
        <v>2</v>
      </c>
      <c r="X101" s="12" t="s">
        <v>2</v>
      </c>
      <c r="Y101" s="12" t="s">
        <v>2</v>
      </c>
      <c r="Z101" s="12" t="s">
        <v>2</v>
      </c>
      <c r="AA101" s="12" t="s">
        <v>2</v>
      </c>
      <c r="AB101" s="12" t="s">
        <v>2</v>
      </c>
      <c r="AC101" s="12" t="s">
        <v>2</v>
      </c>
      <c r="AD101" s="12" t="s">
        <v>2</v>
      </c>
      <c r="AE101" s="12" t="s">
        <v>2</v>
      </c>
      <c r="AF101" s="12" t="s">
        <v>2</v>
      </c>
      <c r="AG101" s="13" t="s">
        <v>2</v>
      </c>
      <c r="AH101" s="12" t="s">
        <v>2</v>
      </c>
      <c r="AI101" s="12" t="s">
        <v>2</v>
      </c>
      <c r="AJ101" s="12" t="s">
        <v>2</v>
      </c>
      <c r="AK101" s="12" t="s">
        <v>2</v>
      </c>
      <c r="AL101" s="12" t="s">
        <v>2</v>
      </c>
      <c r="AM101" s="12" t="s">
        <v>2</v>
      </c>
      <c r="AN101" s="12" t="s">
        <v>2</v>
      </c>
      <c r="AO101" s="12" t="s">
        <v>2</v>
      </c>
      <c r="AP101" s="12" t="s">
        <v>2</v>
      </c>
      <c r="AQ101" s="12" t="s">
        <v>2</v>
      </c>
      <c r="AR101" s="12" t="s">
        <v>2</v>
      </c>
      <c r="AS101" s="12" t="s">
        <v>2</v>
      </c>
      <c r="AT101" s="12" t="s">
        <v>2</v>
      </c>
      <c r="AU101" s="13" t="s">
        <v>2</v>
      </c>
    </row>
    <row r="102" spans="1:47" x14ac:dyDescent="0.25">
      <c r="A102" s="153">
        <v>23</v>
      </c>
      <c r="B102" s="144">
        <v>32</v>
      </c>
      <c r="C102" s="175" t="s">
        <v>35</v>
      </c>
      <c r="D102" s="100">
        <v>298.14999999999998</v>
      </c>
      <c r="E102" s="108">
        <v>126.093208</v>
      </c>
      <c r="F102" s="100" t="s">
        <v>2</v>
      </c>
      <c r="G102" s="100" t="s">
        <v>2</v>
      </c>
      <c r="H102" s="100" t="s">
        <v>2</v>
      </c>
      <c r="I102" s="100" t="s">
        <v>2</v>
      </c>
      <c r="J102" s="100" t="s">
        <v>2</v>
      </c>
      <c r="K102" s="100" t="s">
        <v>2</v>
      </c>
      <c r="L102" s="100" t="s">
        <v>2</v>
      </c>
      <c r="M102" s="100" t="s">
        <v>2</v>
      </c>
      <c r="N102" s="100" t="s">
        <v>2</v>
      </c>
      <c r="O102" s="100" t="s">
        <v>2</v>
      </c>
      <c r="P102" s="100" t="s">
        <v>2</v>
      </c>
      <c r="Q102" s="100" t="s">
        <v>535</v>
      </c>
      <c r="R102" s="100" t="s">
        <v>2</v>
      </c>
      <c r="S102" s="108" t="s">
        <v>2</v>
      </c>
      <c r="T102" s="12" t="s">
        <v>2</v>
      </c>
      <c r="U102" s="12" t="s">
        <v>2</v>
      </c>
      <c r="V102" s="12" t="s">
        <v>2</v>
      </c>
      <c r="W102" s="12" t="s">
        <v>2</v>
      </c>
      <c r="X102" s="12" t="s">
        <v>2</v>
      </c>
      <c r="Y102" s="12" t="s">
        <v>2</v>
      </c>
      <c r="Z102" s="12" t="s">
        <v>2</v>
      </c>
      <c r="AA102" s="12" t="s">
        <v>2</v>
      </c>
      <c r="AB102" s="12" t="s">
        <v>2</v>
      </c>
      <c r="AC102" s="12" t="s">
        <v>2</v>
      </c>
      <c r="AD102" s="12" t="s">
        <v>2</v>
      </c>
      <c r="AE102" s="12" t="s">
        <v>535</v>
      </c>
      <c r="AF102" s="12" t="s">
        <v>2</v>
      </c>
      <c r="AG102" s="13" t="s">
        <v>2</v>
      </c>
      <c r="AH102" s="12" t="s">
        <v>2</v>
      </c>
      <c r="AI102" s="12" t="s">
        <v>2</v>
      </c>
      <c r="AJ102" s="12" t="s">
        <v>2</v>
      </c>
      <c r="AK102" s="12" t="s">
        <v>2</v>
      </c>
      <c r="AL102" s="12" t="s">
        <v>2</v>
      </c>
      <c r="AM102" s="12" t="s">
        <v>2</v>
      </c>
      <c r="AN102" s="12" t="s">
        <v>2</v>
      </c>
      <c r="AO102" s="12" t="s">
        <v>2</v>
      </c>
      <c r="AP102" s="12" t="s">
        <v>2</v>
      </c>
      <c r="AQ102" s="12" t="s">
        <v>2</v>
      </c>
      <c r="AR102" s="12" t="s">
        <v>2</v>
      </c>
      <c r="AS102" s="12" t="s">
        <v>535</v>
      </c>
      <c r="AT102" s="12" t="s">
        <v>2</v>
      </c>
      <c r="AU102" s="13" t="s">
        <v>2</v>
      </c>
    </row>
    <row r="103" spans="1:47" x14ac:dyDescent="0.25">
      <c r="A103" s="153">
        <v>26</v>
      </c>
      <c r="B103" s="144">
        <v>32</v>
      </c>
      <c r="C103" s="175" t="s">
        <v>35</v>
      </c>
      <c r="D103" s="100">
        <v>298.14999999999998</v>
      </c>
      <c r="E103" s="108">
        <v>126.1</v>
      </c>
      <c r="F103" s="100" t="s">
        <v>2</v>
      </c>
      <c r="G103" s="100" t="s">
        <v>2</v>
      </c>
      <c r="H103" s="100" t="s">
        <v>2</v>
      </c>
      <c r="I103" s="100" t="s">
        <v>2</v>
      </c>
      <c r="J103" s="100" t="s">
        <v>2</v>
      </c>
      <c r="K103" s="100" t="s">
        <v>2</v>
      </c>
      <c r="L103" s="100" t="s">
        <v>2</v>
      </c>
      <c r="M103" s="100" t="s">
        <v>2</v>
      </c>
      <c r="N103" s="100" t="s">
        <v>2</v>
      </c>
      <c r="O103" s="100" t="s">
        <v>2</v>
      </c>
      <c r="P103" s="100" t="s">
        <v>2</v>
      </c>
      <c r="Q103" s="100" t="s">
        <v>535</v>
      </c>
      <c r="R103" s="100" t="s">
        <v>2</v>
      </c>
      <c r="S103" s="108" t="s">
        <v>2</v>
      </c>
      <c r="T103" s="12" t="s">
        <v>2</v>
      </c>
      <c r="U103" s="12" t="s">
        <v>2</v>
      </c>
      <c r="V103" s="12" t="s">
        <v>2</v>
      </c>
      <c r="W103" s="12" t="s">
        <v>2</v>
      </c>
      <c r="X103" s="12" t="s">
        <v>2</v>
      </c>
      <c r="Y103" s="12" t="s">
        <v>2</v>
      </c>
      <c r="Z103" s="12" t="s">
        <v>2</v>
      </c>
      <c r="AA103" s="12" t="s">
        <v>2</v>
      </c>
      <c r="AB103" s="12" t="s">
        <v>2</v>
      </c>
      <c r="AC103" s="12" t="s">
        <v>2</v>
      </c>
      <c r="AD103" s="12" t="s">
        <v>2</v>
      </c>
      <c r="AE103" s="12" t="s">
        <v>535</v>
      </c>
      <c r="AF103" s="12" t="s">
        <v>2</v>
      </c>
      <c r="AG103" s="13" t="s">
        <v>2</v>
      </c>
      <c r="AH103" s="12" t="s">
        <v>2</v>
      </c>
      <c r="AI103" s="12" t="s">
        <v>2</v>
      </c>
      <c r="AJ103" s="12" t="s">
        <v>2</v>
      </c>
      <c r="AK103" s="12" t="s">
        <v>2</v>
      </c>
      <c r="AL103" s="12" t="s">
        <v>2</v>
      </c>
      <c r="AM103" s="12" t="s">
        <v>2</v>
      </c>
      <c r="AN103" s="12" t="s">
        <v>2</v>
      </c>
      <c r="AO103" s="12" t="s">
        <v>2</v>
      </c>
      <c r="AP103" s="12" t="s">
        <v>2</v>
      </c>
      <c r="AQ103" s="12" t="s">
        <v>2</v>
      </c>
      <c r="AR103" s="12" t="s">
        <v>2</v>
      </c>
      <c r="AS103" s="12" t="s">
        <v>535</v>
      </c>
      <c r="AT103" s="12" t="s">
        <v>2</v>
      </c>
      <c r="AU103" s="13" t="s">
        <v>2</v>
      </c>
    </row>
    <row r="104" spans="1:47" x14ac:dyDescent="0.25">
      <c r="A104" s="153">
        <v>23</v>
      </c>
      <c r="B104" s="144">
        <v>33</v>
      </c>
      <c r="C104" s="175" t="s">
        <v>36</v>
      </c>
      <c r="D104" s="100">
        <v>298.14999999999998</v>
      </c>
      <c r="E104" s="108">
        <v>123.82548000000001</v>
      </c>
      <c r="F104" s="100" t="s">
        <v>2</v>
      </c>
      <c r="G104" s="100" t="s">
        <v>2</v>
      </c>
      <c r="H104" s="100" t="s">
        <v>2</v>
      </c>
      <c r="I104" s="100" t="s">
        <v>2</v>
      </c>
      <c r="J104" s="100" t="s">
        <v>2</v>
      </c>
      <c r="K104" s="100" t="s">
        <v>2</v>
      </c>
      <c r="L104" s="100" t="s">
        <v>2</v>
      </c>
      <c r="M104" s="100" t="s">
        <v>2</v>
      </c>
      <c r="N104" s="100" t="s">
        <v>2</v>
      </c>
      <c r="O104" s="100" t="s">
        <v>2</v>
      </c>
      <c r="P104" s="100" t="s">
        <v>2</v>
      </c>
      <c r="Q104" s="100" t="s">
        <v>535</v>
      </c>
      <c r="R104" s="100" t="s">
        <v>2</v>
      </c>
      <c r="S104" s="108" t="s">
        <v>2</v>
      </c>
      <c r="T104" s="12" t="s">
        <v>2</v>
      </c>
      <c r="U104" s="12" t="s">
        <v>2</v>
      </c>
      <c r="V104" s="12" t="s">
        <v>2</v>
      </c>
      <c r="W104" s="12" t="s">
        <v>2</v>
      </c>
      <c r="X104" s="12" t="s">
        <v>2</v>
      </c>
      <c r="Y104" s="12" t="s">
        <v>2</v>
      </c>
      <c r="Z104" s="12" t="s">
        <v>2</v>
      </c>
      <c r="AA104" s="12" t="s">
        <v>2</v>
      </c>
      <c r="AB104" s="12" t="s">
        <v>2</v>
      </c>
      <c r="AC104" s="12" t="s">
        <v>2</v>
      </c>
      <c r="AD104" s="12" t="s">
        <v>2</v>
      </c>
      <c r="AE104" s="12" t="s">
        <v>535</v>
      </c>
      <c r="AF104" s="12" t="s">
        <v>2</v>
      </c>
      <c r="AG104" s="13" t="s">
        <v>2</v>
      </c>
      <c r="AH104" s="12" t="s">
        <v>2</v>
      </c>
      <c r="AI104" s="12" t="s">
        <v>2</v>
      </c>
      <c r="AJ104" s="12" t="s">
        <v>2</v>
      </c>
      <c r="AK104" s="12" t="s">
        <v>2</v>
      </c>
      <c r="AL104" s="12" t="s">
        <v>2</v>
      </c>
      <c r="AM104" s="12" t="s">
        <v>2</v>
      </c>
      <c r="AN104" s="12" t="s">
        <v>2</v>
      </c>
      <c r="AO104" s="12" t="s">
        <v>2</v>
      </c>
      <c r="AP104" s="12" t="s">
        <v>2</v>
      </c>
      <c r="AQ104" s="12" t="s">
        <v>2</v>
      </c>
      <c r="AR104" s="12" t="s">
        <v>2</v>
      </c>
      <c r="AS104" s="12" t="s">
        <v>535</v>
      </c>
      <c r="AT104" s="12" t="s">
        <v>2</v>
      </c>
      <c r="AU104" s="13" t="s">
        <v>2</v>
      </c>
    </row>
    <row r="105" spans="1:47" x14ac:dyDescent="0.25">
      <c r="A105" s="153">
        <v>26</v>
      </c>
      <c r="B105" s="144">
        <v>37</v>
      </c>
      <c r="C105" s="175" t="s">
        <v>40</v>
      </c>
      <c r="D105" s="100">
        <v>298.14999999999998</v>
      </c>
      <c r="E105" s="108">
        <v>136.6</v>
      </c>
      <c r="F105" s="100" t="s">
        <v>2</v>
      </c>
      <c r="G105" s="100" t="s">
        <v>2</v>
      </c>
      <c r="H105" s="100" t="s">
        <v>2</v>
      </c>
      <c r="I105" s="100" t="s">
        <v>2</v>
      </c>
      <c r="J105" s="100" t="s">
        <v>2</v>
      </c>
      <c r="K105" s="100" t="s">
        <v>2</v>
      </c>
      <c r="L105" s="100" t="s">
        <v>2</v>
      </c>
      <c r="M105" s="100" t="s">
        <v>2</v>
      </c>
      <c r="N105" s="100" t="s">
        <v>2</v>
      </c>
      <c r="O105" s="100" t="s">
        <v>2</v>
      </c>
      <c r="P105" s="100" t="s">
        <v>2</v>
      </c>
      <c r="Q105" s="100" t="s">
        <v>535</v>
      </c>
      <c r="R105" s="100" t="s">
        <v>2</v>
      </c>
      <c r="S105" s="108" t="s">
        <v>2</v>
      </c>
      <c r="T105" s="12" t="s">
        <v>2</v>
      </c>
      <c r="U105" s="12" t="s">
        <v>2</v>
      </c>
      <c r="V105" s="12" t="s">
        <v>2</v>
      </c>
      <c r="W105" s="12" t="s">
        <v>2</v>
      </c>
      <c r="X105" s="12" t="s">
        <v>2</v>
      </c>
      <c r="Y105" s="12" t="s">
        <v>2</v>
      </c>
      <c r="Z105" s="12" t="s">
        <v>2</v>
      </c>
      <c r="AA105" s="12" t="s">
        <v>2</v>
      </c>
      <c r="AB105" s="12" t="s">
        <v>2</v>
      </c>
      <c r="AC105" s="12" t="s">
        <v>2</v>
      </c>
      <c r="AD105" s="12" t="s">
        <v>2</v>
      </c>
      <c r="AE105" s="12" t="s">
        <v>535</v>
      </c>
      <c r="AF105" s="12" t="s">
        <v>2</v>
      </c>
      <c r="AG105" s="13" t="s">
        <v>2</v>
      </c>
      <c r="AH105" s="12" t="s">
        <v>2</v>
      </c>
      <c r="AI105" s="12" t="s">
        <v>2</v>
      </c>
      <c r="AJ105" s="12" t="s">
        <v>2</v>
      </c>
      <c r="AK105" s="12" t="s">
        <v>2</v>
      </c>
      <c r="AL105" s="12" t="s">
        <v>2</v>
      </c>
      <c r="AM105" s="12" t="s">
        <v>2</v>
      </c>
      <c r="AN105" s="12" t="s">
        <v>2</v>
      </c>
      <c r="AO105" s="12" t="s">
        <v>2</v>
      </c>
      <c r="AP105" s="12" t="s">
        <v>2</v>
      </c>
      <c r="AQ105" s="12" t="s">
        <v>2</v>
      </c>
      <c r="AR105" s="12" t="s">
        <v>2</v>
      </c>
      <c r="AS105" s="12" t="s">
        <v>535</v>
      </c>
      <c r="AT105" s="12" t="s">
        <v>2</v>
      </c>
      <c r="AU105" s="13" t="s">
        <v>2</v>
      </c>
    </row>
    <row r="106" spans="1:47" x14ac:dyDescent="0.25">
      <c r="A106" s="153">
        <v>26</v>
      </c>
      <c r="B106" s="144">
        <v>39</v>
      </c>
      <c r="C106" s="175" t="s">
        <v>42</v>
      </c>
      <c r="D106" s="100">
        <v>298.14999999999998</v>
      </c>
      <c r="E106" s="108">
        <v>142</v>
      </c>
      <c r="F106" s="100" t="s">
        <v>2</v>
      </c>
      <c r="G106" s="100" t="s">
        <v>2</v>
      </c>
      <c r="H106" s="100" t="s">
        <v>2</v>
      </c>
      <c r="I106" s="100" t="s">
        <v>2</v>
      </c>
      <c r="J106" s="100" t="s">
        <v>2</v>
      </c>
      <c r="K106" s="100" t="s">
        <v>2</v>
      </c>
      <c r="L106" s="100" t="s">
        <v>2</v>
      </c>
      <c r="M106" s="100" t="s">
        <v>2</v>
      </c>
      <c r="N106" s="100" t="s">
        <v>2</v>
      </c>
      <c r="O106" s="100" t="s">
        <v>2</v>
      </c>
      <c r="P106" s="100" t="s">
        <v>2</v>
      </c>
      <c r="Q106" s="100" t="s">
        <v>2</v>
      </c>
      <c r="R106" s="100" t="s">
        <v>2</v>
      </c>
      <c r="S106" s="108" t="s">
        <v>2</v>
      </c>
      <c r="T106" s="12" t="s">
        <v>2</v>
      </c>
      <c r="U106" s="12" t="s">
        <v>2</v>
      </c>
      <c r="V106" s="12" t="s">
        <v>2</v>
      </c>
      <c r="W106" s="12" t="s">
        <v>2</v>
      </c>
      <c r="X106" s="12" t="s">
        <v>2</v>
      </c>
      <c r="Y106" s="12" t="s">
        <v>2</v>
      </c>
      <c r="Z106" s="12" t="s">
        <v>2</v>
      </c>
      <c r="AA106" s="12" t="s">
        <v>2</v>
      </c>
      <c r="AB106" s="12" t="s">
        <v>2</v>
      </c>
      <c r="AC106" s="12" t="s">
        <v>2</v>
      </c>
      <c r="AD106" s="12" t="s">
        <v>2</v>
      </c>
      <c r="AE106" s="12" t="s">
        <v>2</v>
      </c>
      <c r="AF106" s="12" t="s">
        <v>2</v>
      </c>
      <c r="AG106" s="13" t="s">
        <v>2</v>
      </c>
      <c r="AH106" s="12" t="s">
        <v>2</v>
      </c>
      <c r="AI106" s="12" t="s">
        <v>2</v>
      </c>
      <c r="AJ106" s="12" t="s">
        <v>2</v>
      </c>
      <c r="AK106" s="12" t="s">
        <v>2</v>
      </c>
      <c r="AL106" s="12" t="s">
        <v>2</v>
      </c>
      <c r="AM106" s="12" t="s">
        <v>2</v>
      </c>
      <c r="AN106" s="12" t="s">
        <v>2</v>
      </c>
      <c r="AO106" s="12" t="s">
        <v>2</v>
      </c>
      <c r="AP106" s="12" t="s">
        <v>2</v>
      </c>
      <c r="AQ106" s="12" t="s">
        <v>2</v>
      </c>
      <c r="AR106" s="12" t="s">
        <v>2</v>
      </c>
      <c r="AS106" s="12" t="s">
        <v>2</v>
      </c>
      <c r="AT106" s="12" t="s">
        <v>2</v>
      </c>
      <c r="AU106" s="13" t="s">
        <v>2</v>
      </c>
    </row>
    <row r="107" spans="1:47" x14ac:dyDescent="0.25">
      <c r="A107" s="153">
        <v>26</v>
      </c>
      <c r="B107" s="144">
        <v>40</v>
      </c>
      <c r="C107" s="175" t="s">
        <v>43</v>
      </c>
      <c r="D107" s="100">
        <v>298.14999999999998</v>
      </c>
      <c r="E107" s="108">
        <v>147.1</v>
      </c>
      <c r="F107" s="100" t="s">
        <v>2</v>
      </c>
      <c r="G107" s="100" t="s">
        <v>2</v>
      </c>
      <c r="H107" s="100" t="s">
        <v>2</v>
      </c>
      <c r="I107" s="100" t="s">
        <v>2</v>
      </c>
      <c r="J107" s="100" t="s">
        <v>2</v>
      </c>
      <c r="K107" s="100" t="s">
        <v>2</v>
      </c>
      <c r="L107" s="100" t="s">
        <v>2</v>
      </c>
      <c r="M107" s="100" t="s">
        <v>2</v>
      </c>
      <c r="N107" s="100" t="s">
        <v>2</v>
      </c>
      <c r="O107" s="100" t="s">
        <v>2</v>
      </c>
      <c r="P107" s="100" t="s">
        <v>2</v>
      </c>
      <c r="Q107" s="100" t="s">
        <v>2</v>
      </c>
      <c r="R107" s="100" t="s">
        <v>2</v>
      </c>
      <c r="S107" s="108" t="s">
        <v>2</v>
      </c>
      <c r="T107" s="12" t="s">
        <v>2</v>
      </c>
      <c r="U107" s="12" t="s">
        <v>2</v>
      </c>
      <c r="V107" s="12" t="s">
        <v>2</v>
      </c>
      <c r="W107" s="12" t="s">
        <v>2</v>
      </c>
      <c r="X107" s="12" t="s">
        <v>2</v>
      </c>
      <c r="Y107" s="12" t="s">
        <v>2</v>
      </c>
      <c r="Z107" s="12" t="s">
        <v>2</v>
      </c>
      <c r="AA107" s="12" t="s">
        <v>2</v>
      </c>
      <c r="AB107" s="12" t="s">
        <v>2</v>
      </c>
      <c r="AC107" s="12" t="s">
        <v>2</v>
      </c>
      <c r="AD107" s="12" t="s">
        <v>2</v>
      </c>
      <c r="AE107" s="12" t="s">
        <v>2</v>
      </c>
      <c r="AF107" s="12" t="s">
        <v>2</v>
      </c>
      <c r="AG107" s="13" t="s">
        <v>2</v>
      </c>
      <c r="AH107" s="12" t="s">
        <v>2</v>
      </c>
      <c r="AI107" s="12" t="s">
        <v>2</v>
      </c>
      <c r="AJ107" s="12" t="s">
        <v>2</v>
      </c>
      <c r="AK107" s="12" t="s">
        <v>2</v>
      </c>
      <c r="AL107" s="12" t="s">
        <v>2</v>
      </c>
      <c r="AM107" s="12" t="s">
        <v>2</v>
      </c>
      <c r="AN107" s="12" t="s">
        <v>2</v>
      </c>
      <c r="AO107" s="12" t="s">
        <v>2</v>
      </c>
      <c r="AP107" s="12" t="s">
        <v>2</v>
      </c>
      <c r="AQ107" s="12" t="s">
        <v>2</v>
      </c>
      <c r="AR107" s="12" t="s">
        <v>2</v>
      </c>
      <c r="AS107" s="12" t="s">
        <v>2</v>
      </c>
      <c r="AT107" s="12" t="s">
        <v>2</v>
      </c>
      <c r="AU107" s="13" t="s">
        <v>2</v>
      </c>
    </row>
    <row r="108" spans="1:47" x14ac:dyDescent="0.25">
      <c r="A108" s="153">
        <v>3</v>
      </c>
      <c r="B108" s="144">
        <v>41</v>
      </c>
      <c r="C108" s="175" t="s">
        <v>44</v>
      </c>
      <c r="D108" s="100">
        <v>357.93</v>
      </c>
      <c r="E108" s="108">
        <v>49.5</v>
      </c>
      <c r="F108" s="100">
        <v>47.294412041409345</v>
      </c>
      <c r="G108" s="100">
        <v>47.188435546222586</v>
      </c>
      <c r="H108" s="100" t="s">
        <v>2</v>
      </c>
      <c r="I108" s="100" t="s">
        <v>2</v>
      </c>
      <c r="J108" s="100" t="s">
        <v>2</v>
      </c>
      <c r="K108" s="100" t="s">
        <v>2</v>
      </c>
      <c r="L108" s="100" t="s">
        <v>2</v>
      </c>
      <c r="M108" s="100" t="s">
        <v>2</v>
      </c>
      <c r="N108" s="100" t="s">
        <v>2</v>
      </c>
      <c r="O108" s="100" t="s">
        <v>2</v>
      </c>
      <c r="P108" s="100" t="s">
        <v>2</v>
      </c>
      <c r="Q108" s="100" t="s">
        <v>2</v>
      </c>
      <c r="R108" s="100">
        <v>47.319542146858623</v>
      </c>
      <c r="S108" s="108" t="s">
        <v>2</v>
      </c>
      <c r="T108" s="12">
        <v>4.4557332496780913E-2</v>
      </c>
      <c r="U108" s="12">
        <v>4.6698271793483119E-2</v>
      </c>
      <c r="V108" s="12" t="s">
        <v>2</v>
      </c>
      <c r="W108" s="12" t="s">
        <v>2</v>
      </c>
      <c r="X108" s="12" t="s">
        <v>2</v>
      </c>
      <c r="Y108" s="12" t="s">
        <v>2</v>
      </c>
      <c r="Z108" s="12" t="s">
        <v>2</v>
      </c>
      <c r="AA108" s="12" t="s">
        <v>2</v>
      </c>
      <c r="AB108" s="12" t="s">
        <v>2</v>
      </c>
      <c r="AC108" s="12" t="s">
        <v>2</v>
      </c>
      <c r="AD108" s="12" t="s">
        <v>2</v>
      </c>
      <c r="AE108" s="12" t="s">
        <v>2</v>
      </c>
      <c r="AF108" s="12">
        <v>4.4049653598815693E-2</v>
      </c>
      <c r="AG108" s="13" t="s">
        <v>2</v>
      </c>
      <c r="AH108" s="12">
        <v>4.4557332496780913E-2</v>
      </c>
      <c r="AI108" s="12">
        <v>4.6698271793483119E-2</v>
      </c>
      <c r="AJ108" s="12" t="s">
        <v>2</v>
      </c>
      <c r="AK108" s="12" t="s">
        <v>2</v>
      </c>
      <c r="AL108" s="12" t="s">
        <v>2</v>
      </c>
      <c r="AM108" s="12" t="s">
        <v>2</v>
      </c>
      <c r="AN108" s="12" t="s">
        <v>2</v>
      </c>
      <c r="AO108" s="12" t="s">
        <v>2</v>
      </c>
      <c r="AP108" s="12" t="s">
        <v>2</v>
      </c>
      <c r="AQ108" s="12" t="s">
        <v>2</v>
      </c>
      <c r="AR108" s="12" t="s">
        <v>2</v>
      </c>
      <c r="AS108" s="12" t="s">
        <v>2</v>
      </c>
      <c r="AT108" s="12">
        <v>4.4049653598815693E-2</v>
      </c>
      <c r="AU108" s="13" t="s">
        <v>2</v>
      </c>
    </row>
    <row r="109" spans="1:47" x14ac:dyDescent="0.25">
      <c r="A109" s="153">
        <v>3</v>
      </c>
      <c r="B109" s="144">
        <v>41</v>
      </c>
      <c r="C109" s="175" t="s">
        <v>44</v>
      </c>
      <c r="D109" s="100">
        <v>298.14999999999998</v>
      </c>
      <c r="E109" s="108">
        <v>54.1</v>
      </c>
      <c r="F109" s="100" t="s">
        <v>535</v>
      </c>
      <c r="G109" s="100">
        <v>53.245901670532533</v>
      </c>
      <c r="H109" s="100" t="s">
        <v>2</v>
      </c>
      <c r="I109" s="100" t="s">
        <v>2</v>
      </c>
      <c r="J109" s="100" t="s">
        <v>2</v>
      </c>
      <c r="K109" s="100" t="s">
        <v>2</v>
      </c>
      <c r="L109" s="100" t="s">
        <v>2</v>
      </c>
      <c r="M109" s="100" t="s">
        <v>2</v>
      </c>
      <c r="N109" s="100" t="s">
        <v>2</v>
      </c>
      <c r="O109" s="100" t="s">
        <v>2</v>
      </c>
      <c r="P109" s="100" t="s">
        <v>2</v>
      </c>
      <c r="Q109" s="100" t="s">
        <v>2</v>
      </c>
      <c r="R109" s="100" t="s">
        <v>535</v>
      </c>
      <c r="S109" s="108" t="s">
        <v>2</v>
      </c>
      <c r="T109" s="12" t="s">
        <v>535</v>
      </c>
      <c r="U109" s="12">
        <v>1.5787399805313657E-2</v>
      </c>
      <c r="V109" s="12" t="s">
        <v>2</v>
      </c>
      <c r="W109" s="12" t="s">
        <v>2</v>
      </c>
      <c r="X109" s="12" t="s">
        <v>2</v>
      </c>
      <c r="Y109" s="12" t="s">
        <v>2</v>
      </c>
      <c r="Z109" s="12" t="s">
        <v>2</v>
      </c>
      <c r="AA109" s="12" t="s">
        <v>2</v>
      </c>
      <c r="AB109" s="12" t="s">
        <v>2</v>
      </c>
      <c r="AC109" s="12" t="s">
        <v>2</v>
      </c>
      <c r="AD109" s="12" t="s">
        <v>2</v>
      </c>
      <c r="AE109" s="12" t="s">
        <v>2</v>
      </c>
      <c r="AF109" s="12" t="s">
        <v>535</v>
      </c>
      <c r="AG109" s="13" t="s">
        <v>2</v>
      </c>
      <c r="AH109" s="12" t="s">
        <v>535</v>
      </c>
      <c r="AI109" s="12">
        <v>1.5787399805313657E-2</v>
      </c>
      <c r="AJ109" s="12" t="s">
        <v>2</v>
      </c>
      <c r="AK109" s="12" t="s">
        <v>2</v>
      </c>
      <c r="AL109" s="12" t="s">
        <v>2</v>
      </c>
      <c r="AM109" s="12" t="s">
        <v>2</v>
      </c>
      <c r="AN109" s="12" t="s">
        <v>2</v>
      </c>
      <c r="AO109" s="12" t="s">
        <v>2</v>
      </c>
      <c r="AP109" s="12" t="s">
        <v>2</v>
      </c>
      <c r="AQ109" s="12" t="s">
        <v>2</v>
      </c>
      <c r="AR109" s="12" t="s">
        <v>2</v>
      </c>
      <c r="AS109" s="12" t="s">
        <v>2</v>
      </c>
      <c r="AT109" s="12" t="s">
        <v>535</v>
      </c>
      <c r="AU109" s="13" t="s">
        <v>2</v>
      </c>
    </row>
    <row r="110" spans="1:47" x14ac:dyDescent="0.25">
      <c r="A110" s="153">
        <v>9</v>
      </c>
      <c r="B110" s="144">
        <v>41</v>
      </c>
      <c r="C110" s="175" t="s">
        <v>44</v>
      </c>
      <c r="D110" s="100">
        <v>294.3</v>
      </c>
      <c r="E110" s="108">
        <v>50.75</v>
      </c>
      <c r="F110" s="100" t="s">
        <v>535</v>
      </c>
      <c r="G110" s="100">
        <v>53.768934453940311</v>
      </c>
      <c r="H110" s="100" t="s">
        <v>2</v>
      </c>
      <c r="I110" s="100" t="s">
        <v>2</v>
      </c>
      <c r="J110" s="100" t="s">
        <v>2</v>
      </c>
      <c r="K110" s="100" t="s">
        <v>2</v>
      </c>
      <c r="L110" s="100" t="s">
        <v>2</v>
      </c>
      <c r="M110" s="100" t="s">
        <v>2</v>
      </c>
      <c r="N110" s="100" t="s">
        <v>2</v>
      </c>
      <c r="O110" s="100" t="s">
        <v>2</v>
      </c>
      <c r="P110" s="100" t="s">
        <v>2</v>
      </c>
      <c r="Q110" s="100" t="s">
        <v>2</v>
      </c>
      <c r="R110" s="100" t="s">
        <v>535</v>
      </c>
      <c r="S110" s="108" t="s">
        <v>2</v>
      </c>
      <c r="T110" s="12" t="s">
        <v>535</v>
      </c>
      <c r="U110" s="12">
        <v>5.9486393181089871E-2</v>
      </c>
      <c r="V110" s="12" t="s">
        <v>2</v>
      </c>
      <c r="W110" s="12" t="s">
        <v>2</v>
      </c>
      <c r="X110" s="12" t="s">
        <v>2</v>
      </c>
      <c r="Y110" s="12" t="s">
        <v>2</v>
      </c>
      <c r="Z110" s="12" t="s">
        <v>2</v>
      </c>
      <c r="AA110" s="12" t="s">
        <v>2</v>
      </c>
      <c r="AB110" s="12" t="s">
        <v>2</v>
      </c>
      <c r="AC110" s="12" t="s">
        <v>2</v>
      </c>
      <c r="AD110" s="12" t="s">
        <v>2</v>
      </c>
      <c r="AE110" s="12" t="s">
        <v>2</v>
      </c>
      <c r="AF110" s="12" t="s">
        <v>535</v>
      </c>
      <c r="AG110" s="13" t="s">
        <v>2</v>
      </c>
      <c r="AH110" s="12" t="s">
        <v>535</v>
      </c>
      <c r="AI110" s="12">
        <v>-5.9486393181089871E-2</v>
      </c>
      <c r="AJ110" s="12" t="s">
        <v>2</v>
      </c>
      <c r="AK110" s="12" t="s">
        <v>2</v>
      </c>
      <c r="AL110" s="12" t="s">
        <v>2</v>
      </c>
      <c r="AM110" s="12" t="s">
        <v>2</v>
      </c>
      <c r="AN110" s="12" t="s">
        <v>2</v>
      </c>
      <c r="AO110" s="12" t="s">
        <v>2</v>
      </c>
      <c r="AP110" s="12" t="s">
        <v>2</v>
      </c>
      <c r="AQ110" s="12" t="s">
        <v>2</v>
      </c>
      <c r="AR110" s="12" t="s">
        <v>2</v>
      </c>
      <c r="AS110" s="12" t="s">
        <v>2</v>
      </c>
      <c r="AT110" s="12" t="s">
        <v>535</v>
      </c>
      <c r="AU110" s="13" t="s">
        <v>2</v>
      </c>
    </row>
    <row r="111" spans="1:47" x14ac:dyDescent="0.25">
      <c r="A111" s="153">
        <v>9</v>
      </c>
      <c r="B111" s="144">
        <v>41</v>
      </c>
      <c r="C111" s="175" t="s">
        <v>44</v>
      </c>
      <c r="D111" s="100">
        <v>298.14999999999998</v>
      </c>
      <c r="E111" s="108">
        <v>50.55</v>
      </c>
      <c r="F111" s="100" t="s">
        <v>535</v>
      </c>
      <c r="G111" s="100">
        <v>53.245901670532533</v>
      </c>
      <c r="H111" s="100" t="s">
        <v>2</v>
      </c>
      <c r="I111" s="100" t="s">
        <v>2</v>
      </c>
      <c r="J111" s="100" t="s">
        <v>2</v>
      </c>
      <c r="K111" s="100" t="s">
        <v>2</v>
      </c>
      <c r="L111" s="100" t="s">
        <v>2</v>
      </c>
      <c r="M111" s="100" t="s">
        <v>2</v>
      </c>
      <c r="N111" s="100" t="s">
        <v>2</v>
      </c>
      <c r="O111" s="100" t="s">
        <v>2</v>
      </c>
      <c r="P111" s="100" t="s">
        <v>2</v>
      </c>
      <c r="Q111" s="100" t="s">
        <v>2</v>
      </c>
      <c r="R111" s="100" t="s">
        <v>535</v>
      </c>
      <c r="S111" s="108" t="s">
        <v>2</v>
      </c>
      <c r="T111" s="12" t="s">
        <v>535</v>
      </c>
      <c r="U111" s="12">
        <v>5.3331388141098626E-2</v>
      </c>
      <c r="V111" s="12" t="s">
        <v>2</v>
      </c>
      <c r="W111" s="12" t="s">
        <v>2</v>
      </c>
      <c r="X111" s="12" t="s">
        <v>2</v>
      </c>
      <c r="Y111" s="12" t="s">
        <v>2</v>
      </c>
      <c r="Z111" s="12" t="s">
        <v>2</v>
      </c>
      <c r="AA111" s="12" t="s">
        <v>2</v>
      </c>
      <c r="AB111" s="12" t="s">
        <v>2</v>
      </c>
      <c r="AC111" s="12" t="s">
        <v>2</v>
      </c>
      <c r="AD111" s="12" t="s">
        <v>2</v>
      </c>
      <c r="AE111" s="12" t="s">
        <v>2</v>
      </c>
      <c r="AF111" s="12" t="s">
        <v>535</v>
      </c>
      <c r="AG111" s="13" t="s">
        <v>2</v>
      </c>
      <c r="AH111" s="12" t="s">
        <v>535</v>
      </c>
      <c r="AI111" s="12">
        <v>-5.3331388141098626E-2</v>
      </c>
      <c r="AJ111" s="12" t="s">
        <v>2</v>
      </c>
      <c r="AK111" s="12" t="s">
        <v>2</v>
      </c>
      <c r="AL111" s="12" t="s">
        <v>2</v>
      </c>
      <c r="AM111" s="12" t="s">
        <v>2</v>
      </c>
      <c r="AN111" s="12" t="s">
        <v>2</v>
      </c>
      <c r="AO111" s="12" t="s">
        <v>2</v>
      </c>
      <c r="AP111" s="12" t="s">
        <v>2</v>
      </c>
      <c r="AQ111" s="12" t="s">
        <v>2</v>
      </c>
      <c r="AR111" s="12" t="s">
        <v>2</v>
      </c>
      <c r="AS111" s="12" t="s">
        <v>2</v>
      </c>
      <c r="AT111" s="12" t="s">
        <v>535</v>
      </c>
      <c r="AU111" s="13" t="s">
        <v>2</v>
      </c>
    </row>
    <row r="112" spans="1:47" x14ac:dyDescent="0.25">
      <c r="A112" s="153">
        <v>24</v>
      </c>
      <c r="B112" s="144">
        <v>41</v>
      </c>
      <c r="C112" s="175" t="s">
        <v>44</v>
      </c>
      <c r="D112" s="100">
        <v>298.14999999999998</v>
      </c>
      <c r="E112" s="108">
        <v>51.72</v>
      </c>
      <c r="F112" s="100" t="s">
        <v>535</v>
      </c>
      <c r="G112" s="100">
        <v>53.245901670532533</v>
      </c>
      <c r="H112" s="100" t="s">
        <v>2</v>
      </c>
      <c r="I112" s="100" t="s">
        <v>2</v>
      </c>
      <c r="J112" s="100" t="s">
        <v>2</v>
      </c>
      <c r="K112" s="100" t="s">
        <v>2</v>
      </c>
      <c r="L112" s="100" t="s">
        <v>2</v>
      </c>
      <c r="M112" s="100" t="s">
        <v>2</v>
      </c>
      <c r="N112" s="100" t="s">
        <v>2</v>
      </c>
      <c r="O112" s="100" t="s">
        <v>2</v>
      </c>
      <c r="P112" s="100" t="s">
        <v>2</v>
      </c>
      <c r="Q112" s="100" t="s">
        <v>2</v>
      </c>
      <c r="R112" s="100" t="s">
        <v>535</v>
      </c>
      <c r="S112" s="108" t="s">
        <v>2</v>
      </c>
      <c r="T112" s="12" t="s">
        <v>535</v>
      </c>
      <c r="U112" s="12">
        <v>2.950312588036608E-2</v>
      </c>
      <c r="V112" s="12" t="s">
        <v>2</v>
      </c>
      <c r="W112" s="12" t="s">
        <v>2</v>
      </c>
      <c r="X112" s="12" t="s">
        <v>2</v>
      </c>
      <c r="Y112" s="12" t="s">
        <v>2</v>
      </c>
      <c r="Z112" s="12" t="s">
        <v>2</v>
      </c>
      <c r="AA112" s="12" t="s">
        <v>2</v>
      </c>
      <c r="AB112" s="12" t="s">
        <v>2</v>
      </c>
      <c r="AC112" s="12" t="s">
        <v>2</v>
      </c>
      <c r="AD112" s="12" t="s">
        <v>2</v>
      </c>
      <c r="AE112" s="12" t="s">
        <v>2</v>
      </c>
      <c r="AF112" s="12" t="s">
        <v>535</v>
      </c>
      <c r="AG112" s="13" t="s">
        <v>2</v>
      </c>
      <c r="AH112" s="12" t="s">
        <v>535</v>
      </c>
      <c r="AI112" s="12">
        <v>-2.950312588036608E-2</v>
      </c>
      <c r="AJ112" s="12" t="s">
        <v>2</v>
      </c>
      <c r="AK112" s="12" t="s">
        <v>2</v>
      </c>
      <c r="AL112" s="12" t="s">
        <v>2</v>
      </c>
      <c r="AM112" s="12" t="s">
        <v>2</v>
      </c>
      <c r="AN112" s="12" t="s">
        <v>2</v>
      </c>
      <c r="AO112" s="12" t="s">
        <v>2</v>
      </c>
      <c r="AP112" s="12" t="s">
        <v>2</v>
      </c>
      <c r="AQ112" s="12" t="s">
        <v>2</v>
      </c>
      <c r="AR112" s="12" t="s">
        <v>2</v>
      </c>
      <c r="AS112" s="12" t="s">
        <v>2</v>
      </c>
      <c r="AT112" s="12" t="s">
        <v>535</v>
      </c>
      <c r="AU112" s="13" t="s">
        <v>2</v>
      </c>
    </row>
    <row r="113" spans="1:47" x14ac:dyDescent="0.25">
      <c r="A113" s="153">
        <v>27</v>
      </c>
      <c r="B113" s="144">
        <v>41</v>
      </c>
      <c r="C113" s="175" t="s">
        <v>44</v>
      </c>
      <c r="D113" s="35">
        <v>360</v>
      </c>
      <c r="E113" s="108">
        <v>47.446559999999998</v>
      </c>
      <c r="F113" s="100">
        <v>47.139141555502171</v>
      </c>
      <c r="G113" s="100">
        <v>47.030234922481732</v>
      </c>
      <c r="H113" s="100" t="s">
        <v>2</v>
      </c>
      <c r="I113" s="100" t="s">
        <v>2</v>
      </c>
      <c r="J113" s="100" t="s">
        <v>2</v>
      </c>
      <c r="K113" s="100" t="s">
        <v>2</v>
      </c>
      <c r="L113" s="100" t="s">
        <v>2</v>
      </c>
      <c r="M113" s="100" t="s">
        <v>2</v>
      </c>
      <c r="N113" s="100" t="s">
        <v>2</v>
      </c>
      <c r="O113" s="100" t="s">
        <v>2</v>
      </c>
      <c r="P113" s="100" t="s">
        <v>2</v>
      </c>
      <c r="Q113" s="100" t="s">
        <v>2</v>
      </c>
      <c r="R113" s="100">
        <v>47.162578790878428</v>
      </c>
      <c r="S113" s="108" t="s">
        <v>2</v>
      </c>
      <c r="T113" s="12">
        <v>6.4792567574514818E-3</v>
      </c>
      <c r="U113" s="12">
        <v>8.7746103725594889E-3</v>
      </c>
      <c r="V113" s="12" t="s">
        <v>2</v>
      </c>
      <c r="W113" s="12" t="s">
        <v>2</v>
      </c>
      <c r="X113" s="12" t="s">
        <v>2</v>
      </c>
      <c r="Y113" s="12" t="s">
        <v>2</v>
      </c>
      <c r="Z113" s="12" t="s">
        <v>2</v>
      </c>
      <c r="AA113" s="12" t="s">
        <v>2</v>
      </c>
      <c r="AB113" s="12" t="s">
        <v>2</v>
      </c>
      <c r="AC113" s="12" t="s">
        <v>2</v>
      </c>
      <c r="AD113" s="12" t="s">
        <v>2</v>
      </c>
      <c r="AE113" s="12" t="s">
        <v>2</v>
      </c>
      <c r="AF113" s="12">
        <v>5.985285532219207E-3</v>
      </c>
      <c r="AG113" s="13" t="s">
        <v>2</v>
      </c>
      <c r="AH113" s="12">
        <v>6.4792567574514818E-3</v>
      </c>
      <c r="AI113" s="12">
        <v>8.7746103725594889E-3</v>
      </c>
      <c r="AJ113" s="12" t="s">
        <v>2</v>
      </c>
      <c r="AK113" s="12" t="s">
        <v>2</v>
      </c>
      <c r="AL113" s="12" t="s">
        <v>2</v>
      </c>
      <c r="AM113" s="12" t="s">
        <v>2</v>
      </c>
      <c r="AN113" s="12" t="s">
        <v>2</v>
      </c>
      <c r="AO113" s="12" t="s">
        <v>2</v>
      </c>
      <c r="AP113" s="12" t="s">
        <v>2</v>
      </c>
      <c r="AQ113" s="12" t="s">
        <v>2</v>
      </c>
      <c r="AR113" s="12" t="s">
        <v>2</v>
      </c>
      <c r="AS113" s="12" t="s">
        <v>2</v>
      </c>
      <c r="AT113" s="12">
        <v>5.985285532219207E-3</v>
      </c>
      <c r="AU113" s="13" t="s">
        <v>2</v>
      </c>
    </row>
    <row r="114" spans="1:47" x14ac:dyDescent="0.25">
      <c r="A114" s="153">
        <v>27</v>
      </c>
      <c r="B114" s="144">
        <v>41</v>
      </c>
      <c r="C114" s="175" t="s">
        <v>44</v>
      </c>
      <c r="D114" s="35">
        <v>298.14999999999998</v>
      </c>
      <c r="E114" s="242">
        <v>51.546880000000002</v>
      </c>
      <c r="F114" s="100" t="s">
        <v>535</v>
      </c>
      <c r="G114" s="100">
        <v>53.245901670532533</v>
      </c>
      <c r="H114" s="100" t="s">
        <v>2</v>
      </c>
      <c r="I114" s="100" t="s">
        <v>2</v>
      </c>
      <c r="J114" s="100" t="s">
        <v>2</v>
      </c>
      <c r="K114" s="100" t="s">
        <v>2</v>
      </c>
      <c r="L114" s="100" t="s">
        <v>2</v>
      </c>
      <c r="M114" s="100" t="s">
        <v>2</v>
      </c>
      <c r="N114" s="100" t="s">
        <v>2</v>
      </c>
      <c r="O114" s="100" t="s">
        <v>2</v>
      </c>
      <c r="P114" s="100" t="s">
        <v>2</v>
      </c>
      <c r="Q114" s="100" t="s">
        <v>2</v>
      </c>
      <c r="R114" s="100" t="s">
        <v>535</v>
      </c>
      <c r="S114" s="108" t="s">
        <v>2</v>
      </c>
      <c r="T114" s="12" t="s">
        <v>535</v>
      </c>
      <c r="U114" s="12">
        <v>3.2960708204502989E-2</v>
      </c>
      <c r="V114" s="12" t="s">
        <v>2</v>
      </c>
      <c r="W114" s="12" t="s">
        <v>2</v>
      </c>
      <c r="X114" s="12" t="s">
        <v>2</v>
      </c>
      <c r="Y114" s="12" t="s">
        <v>2</v>
      </c>
      <c r="Z114" s="12" t="s">
        <v>2</v>
      </c>
      <c r="AA114" s="12" t="s">
        <v>2</v>
      </c>
      <c r="AB114" s="12" t="s">
        <v>2</v>
      </c>
      <c r="AC114" s="12" t="s">
        <v>2</v>
      </c>
      <c r="AD114" s="12" t="s">
        <v>2</v>
      </c>
      <c r="AE114" s="12" t="s">
        <v>2</v>
      </c>
      <c r="AF114" s="12" t="s">
        <v>535</v>
      </c>
      <c r="AG114" s="13" t="s">
        <v>2</v>
      </c>
      <c r="AH114" s="12" t="s">
        <v>535</v>
      </c>
      <c r="AI114" s="12">
        <v>-3.2960708204502989E-2</v>
      </c>
      <c r="AJ114" s="12" t="s">
        <v>2</v>
      </c>
      <c r="AK114" s="12" t="s">
        <v>2</v>
      </c>
      <c r="AL114" s="12" t="s">
        <v>2</v>
      </c>
      <c r="AM114" s="12" t="s">
        <v>2</v>
      </c>
      <c r="AN114" s="12" t="s">
        <v>2</v>
      </c>
      <c r="AO114" s="12" t="s">
        <v>2</v>
      </c>
      <c r="AP114" s="12" t="s">
        <v>2</v>
      </c>
      <c r="AQ114" s="12" t="s">
        <v>2</v>
      </c>
      <c r="AR114" s="12" t="s">
        <v>2</v>
      </c>
      <c r="AS114" s="12" t="s">
        <v>2</v>
      </c>
      <c r="AT114" s="12" t="s">
        <v>535</v>
      </c>
      <c r="AU114" s="13" t="s">
        <v>2</v>
      </c>
    </row>
    <row r="115" spans="1:47" x14ac:dyDescent="0.25">
      <c r="A115" s="153">
        <v>27</v>
      </c>
      <c r="B115" s="144">
        <v>42</v>
      </c>
      <c r="C115" s="175" t="s">
        <v>45</v>
      </c>
      <c r="D115" s="35">
        <v>298.14999999999998</v>
      </c>
      <c r="E115" s="242">
        <v>55.647200000000005</v>
      </c>
      <c r="F115" s="100" t="s">
        <v>2</v>
      </c>
      <c r="G115" s="100" t="s">
        <v>2</v>
      </c>
      <c r="H115" s="100" t="s">
        <v>2</v>
      </c>
      <c r="I115" s="100" t="s">
        <v>2</v>
      </c>
      <c r="J115" s="100" t="s">
        <v>2</v>
      </c>
      <c r="K115" s="100" t="s">
        <v>2</v>
      </c>
      <c r="L115" s="100" t="s">
        <v>2</v>
      </c>
      <c r="M115" s="100" t="s">
        <v>2</v>
      </c>
      <c r="N115" s="100" t="s">
        <v>2</v>
      </c>
      <c r="O115" s="100" t="s">
        <v>2</v>
      </c>
      <c r="P115" s="100" t="s">
        <v>2</v>
      </c>
      <c r="Q115" s="100" t="s">
        <v>2</v>
      </c>
      <c r="R115" s="100" t="s">
        <v>2</v>
      </c>
      <c r="S115" s="108" t="s">
        <v>2</v>
      </c>
      <c r="T115" s="12" t="s">
        <v>2</v>
      </c>
      <c r="U115" s="12" t="s">
        <v>2</v>
      </c>
      <c r="V115" s="12" t="s">
        <v>2</v>
      </c>
      <c r="W115" s="12" t="s">
        <v>2</v>
      </c>
      <c r="X115" s="12" t="s">
        <v>2</v>
      </c>
      <c r="Y115" s="12" t="s">
        <v>2</v>
      </c>
      <c r="Z115" s="12" t="s">
        <v>2</v>
      </c>
      <c r="AA115" s="12" t="s">
        <v>2</v>
      </c>
      <c r="AB115" s="12" t="s">
        <v>2</v>
      </c>
      <c r="AC115" s="12" t="s">
        <v>2</v>
      </c>
      <c r="AD115" s="12" t="s">
        <v>2</v>
      </c>
      <c r="AE115" s="12" t="s">
        <v>2</v>
      </c>
      <c r="AF115" s="12" t="s">
        <v>2</v>
      </c>
      <c r="AG115" s="13" t="s">
        <v>2</v>
      </c>
      <c r="AH115" s="12" t="s">
        <v>2</v>
      </c>
      <c r="AI115" s="12" t="s">
        <v>2</v>
      </c>
      <c r="AJ115" s="12" t="s">
        <v>2</v>
      </c>
      <c r="AK115" s="12" t="s">
        <v>2</v>
      </c>
      <c r="AL115" s="12" t="s">
        <v>2</v>
      </c>
      <c r="AM115" s="12" t="s">
        <v>2</v>
      </c>
      <c r="AN115" s="12" t="s">
        <v>2</v>
      </c>
      <c r="AO115" s="12" t="s">
        <v>2</v>
      </c>
      <c r="AP115" s="12" t="s">
        <v>2</v>
      </c>
      <c r="AQ115" s="12" t="s">
        <v>2</v>
      </c>
      <c r="AR115" s="12" t="s">
        <v>2</v>
      </c>
      <c r="AS115" s="12" t="s">
        <v>2</v>
      </c>
      <c r="AT115" s="12" t="s">
        <v>2</v>
      </c>
      <c r="AU115" s="13" t="s">
        <v>2</v>
      </c>
    </row>
    <row r="116" spans="1:47" x14ac:dyDescent="0.25">
      <c r="A116" s="153">
        <v>3</v>
      </c>
      <c r="B116" s="144">
        <v>43</v>
      </c>
      <c r="C116" s="175" t="s">
        <v>46</v>
      </c>
      <c r="D116" s="100">
        <v>373.06</v>
      </c>
      <c r="E116" s="108">
        <v>55</v>
      </c>
      <c r="F116" s="100">
        <v>53.203381882121342</v>
      </c>
      <c r="G116" s="100">
        <v>53.956231159690887</v>
      </c>
      <c r="H116" s="100" t="s">
        <v>2</v>
      </c>
      <c r="I116" s="100" t="s">
        <v>2</v>
      </c>
      <c r="J116" s="100" t="s">
        <v>2</v>
      </c>
      <c r="K116" s="100" t="s">
        <v>2</v>
      </c>
      <c r="L116" s="100" t="s">
        <v>2</v>
      </c>
      <c r="M116" s="100" t="s">
        <v>2</v>
      </c>
      <c r="N116" s="100" t="s">
        <v>2</v>
      </c>
      <c r="O116" s="100" t="s">
        <v>2</v>
      </c>
      <c r="P116" s="100" t="s">
        <v>2</v>
      </c>
      <c r="Q116" s="100" t="s">
        <v>2</v>
      </c>
      <c r="R116" s="100">
        <v>53.30243952957801</v>
      </c>
      <c r="S116" s="108" t="s">
        <v>2</v>
      </c>
      <c r="T116" s="12">
        <v>3.2665783961430155E-2</v>
      </c>
      <c r="U116" s="12">
        <v>1.8977615278347508E-2</v>
      </c>
      <c r="V116" s="12" t="s">
        <v>2</v>
      </c>
      <c r="W116" s="12" t="s">
        <v>2</v>
      </c>
      <c r="X116" s="12" t="s">
        <v>2</v>
      </c>
      <c r="Y116" s="12" t="s">
        <v>2</v>
      </c>
      <c r="Z116" s="12" t="s">
        <v>2</v>
      </c>
      <c r="AA116" s="12" t="s">
        <v>2</v>
      </c>
      <c r="AB116" s="12" t="s">
        <v>2</v>
      </c>
      <c r="AC116" s="12" t="s">
        <v>2</v>
      </c>
      <c r="AD116" s="12" t="s">
        <v>2</v>
      </c>
      <c r="AE116" s="12" t="s">
        <v>2</v>
      </c>
      <c r="AF116" s="12">
        <v>3.0864735825854372E-2</v>
      </c>
      <c r="AG116" s="13" t="s">
        <v>2</v>
      </c>
      <c r="AH116" s="12">
        <v>3.2665783961430155E-2</v>
      </c>
      <c r="AI116" s="12">
        <v>1.8977615278347508E-2</v>
      </c>
      <c r="AJ116" s="12" t="s">
        <v>2</v>
      </c>
      <c r="AK116" s="12" t="s">
        <v>2</v>
      </c>
      <c r="AL116" s="12" t="s">
        <v>2</v>
      </c>
      <c r="AM116" s="12" t="s">
        <v>2</v>
      </c>
      <c r="AN116" s="12" t="s">
        <v>2</v>
      </c>
      <c r="AO116" s="12" t="s">
        <v>2</v>
      </c>
      <c r="AP116" s="12" t="s">
        <v>2</v>
      </c>
      <c r="AQ116" s="12" t="s">
        <v>2</v>
      </c>
      <c r="AR116" s="12" t="s">
        <v>2</v>
      </c>
      <c r="AS116" s="12" t="s">
        <v>2</v>
      </c>
      <c r="AT116" s="12">
        <v>3.0864735825854372E-2</v>
      </c>
      <c r="AU116" s="13" t="s">
        <v>2</v>
      </c>
    </row>
    <row r="117" spans="1:47" x14ac:dyDescent="0.25">
      <c r="A117" s="153">
        <v>3</v>
      </c>
      <c r="B117" s="144">
        <v>43</v>
      </c>
      <c r="C117" s="175" t="s">
        <v>46</v>
      </c>
      <c r="D117" s="100">
        <v>298.14999999999998</v>
      </c>
      <c r="E117" s="108">
        <v>62</v>
      </c>
      <c r="F117" s="100" t="s">
        <v>535</v>
      </c>
      <c r="G117" s="100">
        <v>61.87097914483568</v>
      </c>
      <c r="H117" s="100" t="s">
        <v>2</v>
      </c>
      <c r="I117" s="100" t="s">
        <v>2</v>
      </c>
      <c r="J117" s="100" t="s">
        <v>2</v>
      </c>
      <c r="K117" s="100" t="s">
        <v>2</v>
      </c>
      <c r="L117" s="100" t="s">
        <v>2</v>
      </c>
      <c r="M117" s="100" t="s">
        <v>2</v>
      </c>
      <c r="N117" s="100" t="s">
        <v>2</v>
      </c>
      <c r="O117" s="100" t="s">
        <v>2</v>
      </c>
      <c r="P117" s="100" t="s">
        <v>2</v>
      </c>
      <c r="Q117" s="100" t="s">
        <v>2</v>
      </c>
      <c r="R117" s="100" t="s">
        <v>535</v>
      </c>
      <c r="S117" s="108" t="s">
        <v>2</v>
      </c>
      <c r="T117" s="12" t="s">
        <v>535</v>
      </c>
      <c r="U117" s="12">
        <v>2.0809815349083932E-3</v>
      </c>
      <c r="V117" s="12" t="s">
        <v>2</v>
      </c>
      <c r="W117" s="12" t="s">
        <v>2</v>
      </c>
      <c r="X117" s="12" t="s">
        <v>2</v>
      </c>
      <c r="Y117" s="12" t="s">
        <v>2</v>
      </c>
      <c r="Z117" s="12" t="s">
        <v>2</v>
      </c>
      <c r="AA117" s="12" t="s">
        <v>2</v>
      </c>
      <c r="AB117" s="12" t="s">
        <v>2</v>
      </c>
      <c r="AC117" s="12" t="s">
        <v>2</v>
      </c>
      <c r="AD117" s="12" t="s">
        <v>2</v>
      </c>
      <c r="AE117" s="12" t="s">
        <v>2</v>
      </c>
      <c r="AF117" s="12" t="s">
        <v>535</v>
      </c>
      <c r="AG117" s="13" t="s">
        <v>2</v>
      </c>
      <c r="AH117" s="12" t="s">
        <v>535</v>
      </c>
      <c r="AI117" s="12">
        <v>2.0809815349083932E-3</v>
      </c>
      <c r="AJ117" s="12" t="s">
        <v>2</v>
      </c>
      <c r="AK117" s="12" t="s">
        <v>2</v>
      </c>
      <c r="AL117" s="12" t="s">
        <v>2</v>
      </c>
      <c r="AM117" s="12" t="s">
        <v>2</v>
      </c>
      <c r="AN117" s="12" t="s">
        <v>2</v>
      </c>
      <c r="AO117" s="12" t="s">
        <v>2</v>
      </c>
      <c r="AP117" s="12" t="s">
        <v>2</v>
      </c>
      <c r="AQ117" s="12" t="s">
        <v>2</v>
      </c>
      <c r="AR117" s="12" t="s">
        <v>2</v>
      </c>
      <c r="AS117" s="12" t="s">
        <v>2</v>
      </c>
      <c r="AT117" s="12" t="s">
        <v>535</v>
      </c>
      <c r="AU117" s="13" t="s">
        <v>2</v>
      </c>
    </row>
    <row r="118" spans="1:47" x14ac:dyDescent="0.25">
      <c r="A118" s="153">
        <v>27</v>
      </c>
      <c r="B118" s="144">
        <v>43</v>
      </c>
      <c r="C118" s="175" t="s">
        <v>46</v>
      </c>
      <c r="D118" s="35">
        <v>397</v>
      </c>
      <c r="E118" s="108">
        <v>52.509200000000007</v>
      </c>
      <c r="F118" s="100">
        <v>51.855514219854051</v>
      </c>
      <c r="G118" s="100">
        <v>52.282909017080051</v>
      </c>
      <c r="H118" s="100" t="s">
        <v>2</v>
      </c>
      <c r="I118" s="100" t="s">
        <v>2</v>
      </c>
      <c r="J118" s="100" t="s">
        <v>2</v>
      </c>
      <c r="K118" s="100" t="s">
        <v>2</v>
      </c>
      <c r="L118" s="100" t="s">
        <v>2</v>
      </c>
      <c r="M118" s="100" t="s">
        <v>2</v>
      </c>
      <c r="N118" s="100" t="s">
        <v>2</v>
      </c>
      <c r="O118" s="100" t="s">
        <v>2</v>
      </c>
      <c r="P118" s="100" t="s">
        <v>2</v>
      </c>
      <c r="Q118" s="100" t="s">
        <v>2</v>
      </c>
      <c r="R118" s="100">
        <v>51.905645282268054</v>
      </c>
      <c r="S118" s="108" t="s">
        <v>2</v>
      </c>
      <c r="T118" s="12">
        <v>1.2448976182191998E-2</v>
      </c>
      <c r="U118" s="12">
        <v>4.3095492393705427E-3</v>
      </c>
      <c r="V118" s="12" t="s">
        <v>2</v>
      </c>
      <c r="W118" s="12" t="s">
        <v>2</v>
      </c>
      <c r="X118" s="12" t="s">
        <v>2</v>
      </c>
      <c r="Y118" s="12" t="s">
        <v>2</v>
      </c>
      <c r="Z118" s="12" t="s">
        <v>2</v>
      </c>
      <c r="AA118" s="12" t="s">
        <v>2</v>
      </c>
      <c r="AB118" s="12" t="s">
        <v>2</v>
      </c>
      <c r="AC118" s="12" t="s">
        <v>2</v>
      </c>
      <c r="AD118" s="12" t="s">
        <v>2</v>
      </c>
      <c r="AE118" s="12" t="s">
        <v>2</v>
      </c>
      <c r="AF118" s="12">
        <v>1.1494266104453178E-2</v>
      </c>
      <c r="AG118" s="13" t="s">
        <v>2</v>
      </c>
      <c r="AH118" s="12">
        <v>1.2448976182191998E-2</v>
      </c>
      <c r="AI118" s="12">
        <v>4.3095492393705427E-3</v>
      </c>
      <c r="AJ118" s="12" t="s">
        <v>2</v>
      </c>
      <c r="AK118" s="12" t="s">
        <v>2</v>
      </c>
      <c r="AL118" s="12" t="s">
        <v>2</v>
      </c>
      <c r="AM118" s="12" t="s">
        <v>2</v>
      </c>
      <c r="AN118" s="12" t="s">
        <v>2</v>
      </c>
      <c r="AO118" s="12" t="s">
        <v>2</v>
      </c>
      <c r="AP118" s="12" t="s">
        <v>2</v>
      </c>
      <c r="AQ118" s="12" t="s">
        <v>2</v>
      </c>
      <c r="AR118" s="12" t="s">
        <v>2</v>
      </c>
      <c r="AS118" s="12" t="s">
        <v>2</v>
      </c>
      <c r="AT118" s="12">
        <v>1.1494266104453178E-2</v>
      </c>
      <c r="AU118" s="13" t="s">
        <v>2</v>
      </c>
    </row>
    <row r="119" spans="1:47" x14ac:dyDescent="0.25">
      <c r="A119" s="153">
        <v>27</v>
      </c>
      <c r="B119" s="144">
        <v>43</v>
      </c>
      <c r="C119" s="175" t="s">
        <v>46</v>
      </c>
      <c r="D119" s="35">
        <v>298.14999999999998</v>
      </c>
      <c r="E119" s="242">
        <v>59.496480000000005</v>
      </c>
      <c r="F119" s="100" t="s">
        <v>535</v>
      </c>
      <c r="G119" s="100">
        <v>61.87097914483568</v>
      </c>
      <c r="H119" s="100" t="s">
        <v>2</v>
      </c>
      <c r="I119" s="100" t="s">
        <v>2</v>
      </c>
      <c r="J119" s="100" t="s">
        <v>2</v>
      </c>
      <c r="K119" s="100" t="s">
        <v>2</v>
      </c>
      <c r="L119" s="100" t="s">
        <v>2</v>
      </c>
      <c r="M119" s="100" t="s">
        <v>2</v>
      </c>
      <c r="N119" s="100" t="s">
        <v>2</v>
      </c>
      <c r="O119" s="100" t="s">
        <v>2</v>
      </c>
      <c r="P119" s="100" t="s">
        <v>2</v>
      </c>
      <c r="Q119" s="100" t="s">
        <v>2</v>
      </c>
      <c r="R119" s="100" t="s">
        <v>535</v>
      </c>
      <c r="S119" s="108" t="s">
        <v>2</v>
      </c>
      <c r="T119" s="12" t="s">
        <v>535</v>
      </c>
      <c r="U119" s="12">
        <v>3.9909909709543723E-2</v>
      </c>
      <c r="V119" s="12" t="s">
        <v>2</v>
      </c>
      <c r="W119" s="12" t="s">
        <v>2</v>
      </c>
      <c r="X119" s="12" t="s">
        <v>2</v>
      </c>
      <c r="Y119" s="12" t="s">
        <v>2</v>
      </c>
      <c r="Z119" s="12" t="s">
        <v>2</v>
      </c>
      <c r="AA119" s="12" t="s">
        <v>2</v>
      </c>
      <c r="AB119" s="12" t="s">
        <v>2</v>
      </c>
      <c r="AC119" s="12" t="s">
        <v>2</v>
      </c>
      <c r="AD119" s="12" t="s">
        <v>2</v>
      </c>
      <c r="AE119" s="12" t="s">
        <v>2</v>
      </c>
      <c r="AF119" s="12" t="s">
        <v>535</v>
      </c>
      <c r="AG119" s="13" t="s">
        <v>2</v>
      </c>
      <c r="AH119" s="12" t="s">
        <v>535</v>
      </c>
      <c r="AI119" s="12">
        <v>-3.9909909709543723E-2</v>
      </c>
      <c r="AJ119" s="12" t="s">
        <v>2</v>
      </c>
      <c r="AK119" s="12" t="s">
        <v>2</v>
      </c>
      <c r="AL119" s="12" t="s">
        <v>2</v>
      </c>
      <c r="AM119" s="12" t="s">
        <v>2</v>
      </c>
      <c r="AN119" s="12" t="s">
        <v>2</v>
      </c>
      <c r="AO119" s="12" t="s">
        <v>2</v>
      </c>
      <c r="AP119" s="12" t="s">
        <v>2</v>
      </c>
      <c r="AQ119" s="12" t="s">
        <v>2</v>
      </c>
      <c r="AR119" s="12" t="s">
        <v>2</v>
      </c>
      <c r="AS119" s="12" t="s">
        <v>2</v>
      </c>
      <c r="AT119" s="12" t="s">
        <v>535</v>
      </c>
      <c r="AU119" s="13" t="s">
        <v>2</v>
      </c>
    </row>
    <row r="120" spans="1:47" x14ac:dyDescent="0.25">
      <c r="A120" s="153">
        <v>27</v>
      </c>
      <c r="B120" s="144">
        <v>44</v>
      </c>
      <c r="C120" s="175" t="s">
        <v>47</v>
      </c>
      <c r="D120" s="35">
        <v>298.14999999999998</v>
      </c>
      <c r="E120" s="242">
        <v>63.596800000000002</v>
      </c>
      <c r="F120" s="100" t="s">
        <v>2</v>
      </c>
      <c r="G120" s="100" t="s">
        <v>2</v>
      </c>
      <c r="H120" s="100" t="s">
        <v>2</v>
      </c>
      <c r="I120" s="100" t="s">
        <v>2</v>
      </c>
      <c r="J120" s="100" t="s">
        <v>2</v>
      </c>
      <c r="K120" s="100" t="s">
        <v>2</v>
      </c>
      <c r="L120" s="100" t="s">
        <v>2</v>
      </c>
      <c r="M120" s="100" t="s">
        <v>2</v>
      </c>
      <c r="N120" s="100" t="s">
        <v>2</v>
      </c>
      <c r="O120" s="100" t="s">
        <v>2</v>
      </c>
      <c r="P120" s="100" t="s">
        <v>2</v>
      </c>
      <c r="Q120" s="100" t="s">
        <v>2</v>
      </c>
      <c r="R120" s="100" t="s">
        <v>2</v>
      </c>
      <c r="S120" s="108" t="s">
        <v>2</v>
      </c>
      <c r="T120" s="12" t="s">
        <v>2</v>
      </c>
      <c r="U120" s="12" t="s">
        <v>2</v>
      </c>
      <c r="V120" s="12" t="s">
        <v>2</v>
      </c>
      <c r="W120" s="12" t="s">
        <v>2</v>
      </c>
      <c r="X120" s="12" t="s">
        <v>2</v>
      </c>
      <c r="Y120" s="12" t="s">
        <v>2</v>
      </c>
      <c r="Z120" s="12" t="s">
        <v>2</v>
      </c>
      <c r="AA120" s="12" t="s">
        <v>2</v>
      </c>
      <c r="AB120" s="12" t="s">
        <v>2</v>
      </c>
      <c r="AC120" s="12" t="s">
        <v>2</v>
      </c>
      <c r="AD120" s="12" t="s">
        <v>2</v>
      </c>
      <c r="AE120" s="12" t="s">
        <v>2</v>
      </c>
      <c r="AF120" s="12" t="s">
        <v>2</v>
      </c>
      <c r="AG120" s="13" t="s">
        <v>2</v>
      </c>
      <c r="AH120" s="12" t="s">
        <v>2</v>
      </c>
      <c r="AI120" s="12" t="s">
        <v>2</v>
      </c>
      <c r="AJ120" s="12" t="s">
        <v>2</v>
      </c>
      <c r="AK120" s="12" t="s">
        <v>2</v>
      </c>
      <c r="AL120" s="12" t="s">
        <v>2</v>
      </c>
      <c r="AM120" s="12" t="s">
        <v>2</v>
      </c>
      <c r="AN120" s="12" t="s">
        <v>2</v>
      </c>
      <c r="AO120" s="12" t="s">
        <v>2</v>
      </c>
      <c r="AP120" s="12" t="s">
        <v>2</v>
      </c>
      <c r="AQ120" s="12" t="s">
        <v>2</v>
      </c>
      <c r="AR120" s="12" t="s">
        <v>2</v>
      </c>
      <c r="AS120" s="12" t="s">
        <v>2</v>
      </c>
      <c r="AT120" s="12" t="s">
        <v>2</v>
      </c>
      <c r="AU120" s="13" t="s">
        <v>2</v>
      </c>
    </row>
    <row r="121" spans="1:47" x14ac:dyDescent="0.25">
      <c r="A121" s="153">
        <v>3</v>
      </c>
      <c r="B121" s="144">
        <v>45</v>
      </c>
      <c r="C121" s="175" t="s">
        <v>48</v>
      </c>
      <c r="D121" s="100">
        <v>382.74</v>
      </c>
      <c r="E121" s="108">
        <v>62.2</v>
      </c>
      <c r="F121" s="100">
        <v>61.383251889025864</v>
      </c>
      <c r="G121" s="100">
        <v>61.192290102311958</v>
      </c>
      <c r="H121" s="100" t="s">
        <v>2</v>
      </c>
      <c r="I121" s="100" t="s">
        <v>2</v>
      </c>
      <c r="J121" s="100" t="s">
        <v>2</v>
      </c>
      <c r="K121" s="100" t="s">
        <v>2</v>
      </c>
      <c r="L121" s="100" t="s">
        <v>2</v>
      </c>
      <c r="M121" s="100" t="s">
        <v>2</v>
      </c>
      <c r="N121" s="100" t="s">
        <v>2</v>
      </c>
      <c r="O121" s="100" t="s">
        <v>2</v>
      </c>
      <c r="P121" s="100" t="s">
        <v>2</v>
      </c>
      <c r="Q121" s="100" t="s">
        <v>2</v>
      </c>
      <c r="R121" s="100">
        <v>61.442326211698827</v>
      </c>
      <c r="S121" s="108" t="s">
        <v>2</v>
      </c>
      <c r="T121" s="12">
        <v>1.3130998568716057E-2</v>
      </c>
      <c r="U121" s="12">
        <v>1.6201123757042524E-2</v>
      </c>
      <c r="V121" s="12" t="s">
        <v>2</v>
      </c>
      <c r="W121" s="12" t="s">
        <v>2</v>
      </c>
      <c r="X121" s="12" t="s">
        <v>2</v>
      </c>
      <c r="Y121" s="12" t="s">
        <v>2</v>
      </c>
      <c r="Z121" s="12" t="s">
        <v>2</v>
      </c>
      <c r="AA121" s="12" t="s">
        <v>2</v>
      </c>
      <c r="AB121" s="12" t="s">
        <v>2</v>
      </c>
      <c r="AC121" s="12" t="s">
        <v>2</v>
      </c>
      <c r="AD121" s="12" t="s">
        <v>2</v>
      </c>
      <c r="AE121" s="12" t="s">
        <v>2</v>
      </c>
      <c r="AF121" s="12">
        <v>1.2181250615774531E-2</v>
      </c>
      <c r="AG121" s="13" t="s">
        <v>2</v>
      </c>
      <c r="AH121" s="12">
        <v>1.3130998568716057E-2</v>
      </c>
      <c r="AI121" s="12">
        <v>1.6201123757042524E-2</v>
      </c>
      <c r="AJ121" s="12" t="s">
        <v>2</v>
      </c>
      <c r="AK121" s="12" t="s">
        <v>2</v>
      </c>
      <c r="AL121" s="12" t="s">
        <v>2</v>
      </c>
      <c r="AM121" s="12" t="s">
        <v>2</v>
      </c>
      <c r="AN121" s="12" t="s">
        <v>2</v>
      </c>
      <c r="AO121" s="12" t="s">
        <v>2</v>
      </c>
      <c r="AP121" s="12" t="s">
        <v>2</v>
      </c>
      <c r="AQ121" s="12" t="s">
        <v>2</v>
      </c>
      <c r="AR121" s="12" t="s">
        <v>2</v>
      </c>
      <c r="AS121" s="12" t="s">
        <v>2</v>
      </c>
      <c r="AT121" s="12">
        <v>1.2181250615774531E-2</v>
      </c>
      <c r="AU121" s="13" t="s">
        <v>2</v>
      </c>
    </row>
    <row r="122" spans="1:47" x14ac:dyDescent="0.25">
      <c r="A122" s="153">
        <v>3</v>
      </c>
      <c r="B122" s="144">
        <v>45</v>
      </c>
      <c r="C122" s="175" t="s">
        <v>48</v>
      </c>
      <c r="D122" s="100">
        <v>298.14999999999998</v>
      </c>
      <c r="E122" s="108">
        <v>71.400000000000006</v>
      </c>
      <c r="F122" s="100" t="s">
        <v>535</v>
      </c>
      <c r="G122" s="100" t="s">
        <v>535</v>
      </c>
      <c r="H122" s="100" t="s">
        <v>2</v>
      </c>
      <c r="I122" s="100" t="s">
        <v>2</v>
      </c>
      <c r="J122" s="100" t="s">
        <v>2</v>
      </c>
      <c r="K122" s="100" t="s">
        <v>2</v>
      </c>
      <c r="L122" s="100" t="s">
        <v>2</v>
      </c>
      <c r="M122" s="100" t="s">
        <v>2</v>
      </c>
      <c r="N122" s="100" t="s">
        <v>2</v>
      </c>
      <c r="O122" s="100" t="s">
        <v>2</v>
      </c>
      <c r="P122" s="100" t="s">
        <v>2</v>
      </c>
      <c r="Q122" s="100" t="s">
        <v>2</v>
      </c>
      <c r="R122" s="100" t="s">
        <v>535</v>
      </c>
      <c r="S122" s="108" t="s">
        <v>2</v>
      </c>
      <c r="T122" s="12" t="s">
        <v>535</v>
      </c>
      <c r="U122" s="12" t="s">
        <v>535</v>
      </c>
      <c r="V122" s="12" t="s">
        <v>2</v>
      </c>
      <c r="W122" s="12" t="s">
        <v>2</v>
      </c>
      <c r="X122" s="12" t="s">
        <v>2</v>
      </c>
      <c r="Y122" s="12" t="s">
        <v>2</v>
      </c>
      <c r="Z122" s="12" t="s">
        <v>2</v>
      </c>
      <c r="AA122" s="12" t="s">
        <v>2</v>
      </c>
      <c r="AB122" s="12" t="s">
        <v>2</v>
      </c>
      <c r="AC122" s="12" t="s">
        <v>2</v>
      </c>
      <c r="AD122" s="12" t="s">
        <v>2</v>
      </c>
      <c r="AE122" s="12" t="s">
        <v>2</v>
      </c>
      <c r="AF122" s="12" t="s">
        <v>535</v>
      </c>
      <c r="AG122" s="13" t="s">
        <v>2</v>
      </c>
      <c r="AH122" s="12" t="s">
        <v>535</v>
      </c>
      <c r="AI122" s="12" t="s">
        <v>535</v>
      </c>
      <c r="AJ122" s="12" t="s">
        <v>2</v>
      </c>
      <c r="AK122" s="12" t="s">
        <v>2</v>
      </c>
      <c r="AL122" s="12" t="s">
        <v>2</v>
      </c>
      <c r="AM122" s="12" t="s">
        <v>2</v>
      </c>
      <c r="AN122" s="12" t="s">
        <v>2</v>
      </c>
      <c r="AO122" s="12" t="s">
        <v>2</v>
      </c>
      <c r="AP122" s="12" t="s">
        <v>2</v>
      </c>
      <c r="AQ122" s="12" t="s">
        <v>2</v>
      </c>
      <c r="AR122" s="12" t="s">
        <v>2</v>
      </c>
      <c r="AS122" s="12" t="s">
        <v>2</v>
      </c>
      <c r="AT122" s="12" t="s">
        <v>535</v>
      </c>
      <c r="AU122" s="13" t="s">
        <v>2</v>
      </c>
    </row>
    <row r="123" spans="1:47" x14ac:dyDescent="0.25">
      <c r="A123" s="153">
        <v>11</v>
      </c>
      <c r="B123" s="144">
        <v>45</v>
      </c>
      <c r="C123" s="185" t="s">
        <v>48</v>
      </c>
      <c r="D123" s="35">
        <v>304.8</v>
      </c>
      <c r="E123" s="242">
        <v>69.900000000000006</v>
      </c>
      <c r="F123" s="100" t="s">
        <v>535</v>
      </c>
      <c r="G123" s="100">
        <v>68.479542153743708</v>
      </c>
      <c r="H123" s="100" t="s">
        <v>2</v>
      </c>
      <c r="I123" s="100" t="s">
        <v>2</v>
      </c>
      <c r="J123" s="100" t="s">
        <v>2</v>
      </c>
      <c r="K123" s="100" t="s">
        <v>2</v>
      </c>
      <c r="L123" s="100" t="s">
        <v>2</v>
      </c>
      <c r="M123" s="100" t="s">
        <v>2</v>
      </c>
      <c r="N123" s="100" t="s">
        <v>2</v>
      </c>
      <c r="O123" s="100" t="s">
        <v>2</v>
      </c>
      <c r="P123" s="100" t="s">
        <v>2</v>
      </c>
      <c r="Q123" s="100" t="s">
        <v>2</v>
      </c>
      <c r="R123" s="100" t="s">
        <v>535</v>
      </c>
      <c r="S123" s="108" t="s">
        <v>2</v>
      </c>
      <c r="T123" s="12" t="s">
        <v>535</v>
      </c>
      <c r="U123" s="12">
        <v>2.032128535416735E-2</v>
      </c>
      <c r="V123" s="12" t="s">
        <v>2</v>
      </c>
      <c r="W123" s="12" t="s">
        <v>2</v>
      </c>
      <c r="X123" s="12" t="s">
        <v>2</v>
      </c>
      <c r="Y123" s="12" t="s">
        <v>2</v>
      </c>
      <c r="Z123" s="12" t="s">
        <v>2</v>
      </c>
      <c r="AA123" s="12" t="s">
        <v>2</v>
      </c>
      <c r="AB123" s="12" t="s">
        <v>2</v>
      </c>
      <c r="AC123" s="12" t="s">
        <v>2</v>
      </c>
      <c r="AD123" s="12" t="s">
        <v>2</v>
      </c>
      <c r="AE123" s="12" t="s">
        <v>2</v>
      </c>
      <c r="AF123" s="12" t="s">
        <v>535</v>
      </c>
      <c r="AG123" s="13" t="s">
        <v>2</v>
      </c>
      <c r="AH123" s="12" t="s">
        <v>535</v>
      </c>
      <c r="AI123" s="12">
        <v>2.032128535416735E-2</v>
      </c>
      <c r="AJ123" s="12" t="s">
        <v>2</v>
      </c>
      <c r="AK123" s="12" t="s">
        <v>2</v>
      </c>
      <c r="AL123" s="12" t="s">
        <v>2</v>
      </c>
      <c r="AM123" s="12" t="s">
        <v>2</v>
      </c>
      <c r="AN123" s="12" t="s">
        <v>2</v>
      </c>
      <c r="AO123" s="12" t="s">
        <v>2</v>
      </c>
      <c r="AP123" s="12" t="s">
        <v>2</v>
      </c>
      <c r="AQ123" s="12" t="s">
        <v>2</v>
      </c>
      <c r="AR123" s="12" t="s">
        <v>2</v>
      </c>
      <c r="AS123" s="12" t="s">
        <v>2</v>
      </c>
      <c r="AT123" s="12" t="s">
        <v>535</v>
      </c>
      <c r="AU123" s="13" t="s">
        <v>2</v>
      </c>
    </row>
    <row r="124" spans="1:47" x14ac:dyDescent="0.25">
      <c r="A124" s="153">
        <v>27</v>
      </c>
      <c r="B124" s="144">
        <v>45</v>
      </c>
      <c r="C124" s="175" t="s">
        <v>48</v>
      </c>
      <c r="D124" s="35">
        <v>422</v>
      </c>
      <c r="E124" s="108">
        <v>58.366799999999998</v>
      </c>
      <c r="F124" s="100">
        <v>58.203153263974329</v>
      </c>
      <c r="G124" s="100">
        <v>58.827354358932432</v>
      </c>
      <c r="H124" s="100" t="s">
        <v>2</v>
      </c>
      <c r="I124" s="100" t="s">
        <v>2</v>
      </c>
      <c r="J124" s="100" t="s">
        <v>2</v>
      </c>
      <c r="K124" s="100" t="s">
        <v>2</v>
      </c>
      <c r="L124" s="100" t="s">
        <v>2</v>
      </c>
      <c r="M124" s="100" t="s">
        <v>2</v>
      </c>
      <c r="N124" s="100" t="s">
        <v>2</v>
      </c>
      <c r="O124" s="100" t="s">
        <v>2</v>
      </c>
      <c r="P124" s="100" t="s">
        <v>2</v>
      </c>
      <c r="Q124" s="100" t="s">
        <v>2</v>
      </c>
      <c r="R124" s="100">
        <v>58.231031794866638</v>
      </c>
      <c r="S124" s="108" t="s">
        <v>2</v>
      </c>
      <c r="T124" s="12">
        <v>2.8037640580889961E-3</v>
      </c>
      <c r="U124" s="12">
        <v>7.8906905797890958E-3</v>
      </c>
      <c r="V124" s="12" t="s">
        <v>2</v>
      </c>
      <c r="W124" s="12" t="s">
        <v>2</v>
      </c>
      <c r="X124" s="12" t="s">
        <v>2</v>
      </c>
      <c r="Y124" s="12" t="s">
        <v>2</v>
      </c>
      <c r="Z124" s="12" t="s">
        <v>2</v>
      </c>
      <c r="AA124" s="12" t="s">
        <v>2</v>
      </c>
      <c r="AB124" s="12" t="s">
        <v>2</v>
      </c>
      <c r="AC124" s="12" t="s">
        <v>2</v>
      </c>
      <c r="AD124" s="12" t="s">
        <v>2</v>
      </c>
      <c r="AE124" s="12" t="s">
        <v>2</v>
      </c>
      <c r="AF124" s="12">
        <v>2.3261204166299975E-3</v>
      </c>
      <c r="AG124" s="13" t="s">
        <v>2</v>
      </c>
      <c r="AH124" s="12">
        <v>2.8037640580889961E-3</v>
      </c>
      <c r="AI124" s="12">
        <v>-7.8906905797890958E-3</v>
      </c>
      <c r="AJ124" s="12" t="s">
        <v>2</v>
      </c>
      <c r="AK124" s="12" t="s">
        <v>2</v>
      </c>
      <c r="AL124" s="12" t="s">
        <v>2</v>
      </c>
      <c r="AM124" s="12" t="s">
        <v>2</v>
      </c>
      <c r="AN124" s="12" t="s">
        <v>2</v>
      </c>
      <c r="AO124" s="12" t="s">
        <v>2</v>
      </c>
      <c r="AP124" s="12" t="s">
        <v>2</v>
      </c>
      <c r="AQ124" s="12" t="s">
        <v>2</v>
      </c>
      <c r="AR124" s="12" t="s">
        <v>2</v>
      </c>
      <c r="AS124" s="12" t="s">
        <v>2</v>
      </c>
      <c r="AT124" s="12">
        <v>2.3261204166299975E-3</v>
      </c>
      <c r="AU124" s="13" t="s">
        <v>2</v>
      </c>
    </row>
    <row r="125" spans="1:47" x14ac:dyDescent="0.25">
      <c r="A125" s="153">
        <v>27</v>
      </c>
      <c r="B125" s="144">
        <v>45</v>
      </c>
      <c r="C125" s="175" t="s">
        <v>48</v>
      </c>
      <c r="D125" s="35">
        <v>298.14999999999998</v>
      </c>
      <c r="E125" s="242">
        <v>67.404240000000001</v>
      </c>
      <c r="F125" s="100" t="s">
        <v>535</v>
      </c>
      <c r="G125" s="100" t="s">
        <v>535</v>
      </c>
      <c r="H125" s="100" t="s">
        <v>2</v>
      </c>
      <c r="I125" s="100" t="s">
        <v>2</v>
      </c>
      <c r="J125" s="100" t="s">
        <v>2</v>
      </c>
      <c r="K125" s="100" t="s">
        <v>2</v>
      </c>
      <c r="L125" s="100" t="s">
        <v>2</v>
      </c>
      <c r="M125" s="100" t="s">
        <v>2</v>
      </c>
      <c r="N125" s="100" t="s">
        <v>2</v>
      </c>
      <c r="O125" s="100" t="s">
        <v>2</v>
      </c>
      <c r="P125" s="100" t="s">
        <v>2</v>
      </c>
      <c r="Q125" s="100" t="s">
        <v>2</v>
      </c>
      <c r="R125" s="100" t="s">
        <v>535</v>
      </c>
      <c r="S125" s="108" t="s">
        <v>2</v>
      </c>
      <c r="T125" s="12" t="s">
        <v>535</v>
      </c>
      <c r="U125" s="12" t="s">
        <v>535</v>
      </c>
      <c r="V125" s="12" t="s">
        <v>2</v>
      </c>
      <c r="W125" s="12" t="s">
        <v>2</v>
      </c>
      <c r="X125" s="12" t="s">
        <v>2</v>
      </c>
      <c r="Y125" s="12" t="s">
        <v>2</v>
      </c>
      <c r="Z125" s="12" t="s">
        <v>2</v>
      </c>
      <c r="AA125" s="12" t="s">
        <v>2</v>
      </c>
      <c r="AB125" s="12" t="s">
        <v>2</v>
      </c>
      <c r="AC125" s="12" t="s">
        <v>2</v>
      </c>
      <c r="AD125" s="12" t="s">
        <v>2</v>
      </c>
      <c r="AE125" s="12" t="s">
        <v>2</v>
      </c>
      <c r="AF125" s="12" t="s">
        <v>535</v>
      </c>
      <c r="AG125" s="13" t="s">
        <v>2</v>
      </c>
      <c r="AH125" s="12" t="s">
        <v>535</v>
      </c>
      <c r="AI125" s="12" t="s">
        <v>535</v>
      </c>
      <c r="AJ125" s="12" t="s">
        <v>2</v>
      </c>
      <c r="AK125" s="12" t="s">
        <v>2</v>
      </c>
      <c r="AL125" s="12" t="s">
        <v>2</v>
      </c>
      <c r="AM125" s="12" t="s">
        <v>2</v>
      </c>
      <c r="AN125" s="12" t="s">
        <v>2</v>
      </c>
      <c r="AO125" s="12" t="s">
        <v>2</v>
      </c>
      <c r="AP125" s="12" t="s">
        <v>2</v>
      </c>
      <c r="AQ125" s="12" t="s">
        <v>2</v>
      </c>
      <c r="AR125" s="12" t="s">
        <v>2</v>
      </c>
      <c r="AS125" s="12" t="s">
        <v>2</v>
      </c>
      <c r="AT125" s="12" t="s">
        <v>535</v>
      </c>
      <c r="AU125" s="13" t="s">
        <v>2</v>
      </c>
    </row>
    <row r="126" spans="1:47" x14ac:dyDescent="0.25">
      <c r="A126" s="153">
        <v>27</v>
      </c>
      <c r="B126" s="144">
        <v>46</v>
      </c>
      <c r="C126" s="175" t="s">
        <v>49</v>
      </c>
      <c r="D126" s="35">
        <v>298.14999999999998</v>
      </c>
      <c r="E126" s="242">
        <v>71.546400000000006</v>
      </c>
      <c r="F126" s="100" t="s">
        <v>2</v>
      </c>
      <c r="G126" s="100" t="s">
        <v>2</v>
      </c>
      <c r="H126" s="100" t="s">
        <v>2</v>
      </c>
      <c r="I126" s="100" t="s">
        <v>2</v>
      </c>
      <c r="J126" s="100" t="s">
        <v>2</v>
      </c>
      <c r="K126" s="100" t="s">
        <v>2</v>
      </c>
      <c r="L126" s="100" t="s">
        <v>2</v>
      </c>
      <c r="M126" s="100" t="s">
        <v>2</v>
      </c>
      <c r="N126" s="100" t="s">
        <v>2</v>
      </c>
      <c r="O126" s="100" t="s">
        <v>2</v>
      </c>
      <c r="P126" s="100" t="s">
        <v>2</v>
      </c>
      <c r="Q126" s="100" t="s">
        <v>2</v>
      </c>
      <c r="R126" s="100" t="s">
        <v>2</v>
      </c>
      <c r="S126" s="108" t="s">
        <v>2</v>
      </c>
      <c r="T126" s="12" t="s">
        <v>2</v>
      </c>
      <c r="U126" s="12" t="s">
        <v>2</v>
      </c>
      <c r="V126" s="12" t="s">
        <v>2</v>
      </c>
      <c r="W126" s="12" t="s">
        <v>2</v>
      </c>
      <c r="X126" s="12" t="s">
        <v>2</v>
      </c>
      <c r="Y126" s="12" t="s">
        <v>2</v>
      </c>
      <c r="Z126" s="12" t="s">
        <v>2</v>
      </c>
      <c r="AA126" s="12" t="s">
        <v>2</v>
      </c>
      <c r="AB126" s="12" t="s">
        <v>2</v>
      </c>
      <c r="AC126" s="12" t="s">
        <v>2</v>
      </c>
      <c r="AD126" s="12" t="s">
        <v>2</v>
      </c>
      <c r="AE126" s="12" t="s">
        <v>2</v>
      </c>
      <c r="AF126" s="12" t="s">
        <v>2</v>
      </c>
      <c r="AG126" s="13" t="s">
        <v>2</v>
      </c>
      <c r="AH126" s="12" t="s">
        <v>2</v>
      </c>
      <c r="AI126" s="12" t="s">
        <v>2</v>
      </c>
      <c r="AJ126" s="12" t="s">
        <v>2</v>
      </c>
      <c r="AK126" s="12" t="s">
        <v>2</v>
      </c>
      <c r="AL126" s="12" t="s">
        <v>2</v>
      </c>
      <c r="AM126" s="12" t="s">
        <v>2</v>
      </c>
      <c r="AN126" s="12" t="s">
        <v>2</v>
      </c>
      <c r="AO126" s="12" t="s">
        <v>2</v>
      </c>
      <c r="AP126" s="12" t="s">
        <v>2</v>
      </c>
      <c r="AQ126" s="12" t="s">
        <v>2</v>
      </c>
      <c r="AR126" s="12" t="s">
        <v>2</v>
      </c>
      <c r="AS126" s="12" t="s">
        <v>2</v>
      </c>
      <c r="AT126" s="12" t="s">
        <v>2</v>
      </c>
      <c r="AU126" s="13" t="s">
        <v>2</v>
      </c>
    </row>
    <row r="127" spans="1:47" x14ac:dyDescent="0.25">
      <c r="A127" s="153">
        <v>3</v>
      </c>
      <c r="B127" s="144">
        <v>47</v>
      </c>
      <c r="C127" s="175" t="s">
        <v>50</v>
      </c>
      <c r="D127" s="100">
        <v>387.77</v>
      </c>
      <c r="E127" s="108">
        <v>68</v>
      </c>
      <c r="F127" s="100">
        <v>69.500619615622767</v>
      </c>
      <c r="G127" s="100">
        <v>67.690558042693283</v>
      </c>
      <c r="H127" s="100" t="s">
        <v>2</v>
      </c>
      <c r="I127" s="100" t="s">
        <v>2</v>
      </c>
      <c r="J127" s="100" t="s">
        <v>2</v>
      </c>
      <c r="K127" s="100" t="s">
        <v>535</v>
      </c>
      <c r="L127" s="100" t="s">
        <v>2</v>
      </c>
      <c r="M127" s="100" t="s">
        <v>2</v>
      </c>
      <c r="N127" s="100" t="s">
        <v>2</v>
      </c>
      <c r="O127" s="100" t="s">
        <v>2</v>
      </c>
      <c r="P127" s="100" t="s">
        <v>2</v>
      </c>
      <c r="Q127" s="100" t="s">
        <v>2</v>
      </c>
      <c r="R127" s="100">
        <v>69.35691861785584</v>
      </c>
      <c r="S127" s="108" t="s">
        <v>2</v>
      </c>
      <c r="T127" s="12">
        <v>2.2067935523864227E-2</v>
      </c>
      <c r="U127" s="12">
        <v>4.5506170192164278E-3</v>
      </c>
      <c r="V127" s="12" t="s">
        <v>2</v>
      </c>
      <c r="W127" s="12" t="s">
        <v>2</v>
      </c>
      <c r="X127" s="12" t="s">
        <v>2</v>
      </c>
      <c r="Y127" s="12" t="s">
        <v>535</v>
      </c>
      <c r="Z127" s="12" t="s">
        <v>2</v>
      </c>
      <c r="AA127" s="12" t="s">
        <v>2</v>
      </c>
      <c r="AB127" s="12" t="s">
        <v>2</v>
      </c>
      <c r="AC127" s="12" t="s">
        <v>2</v>
      </c>
      <c r="AD127" s="12" t="s">
        <v>2</v>
      </c>
      <c r="AE127" s="12" t="s">
        <v>2</v>
      </c>
      <c r="AF127" s="12">
        <v>1.9954685556703523E-2</v>
      </c>
      <c r="AG127" s="13" t="s">
        <v>2</v>
      </c>
      <c r="AH127" s="12">
        <v>-2.2067935523864227E-2</v>
      </c>
      <c r="AI127" s="12">
        <v>4.5506170192164278E-3</v>
      </c>
      <c r="AJ127" s="12" t="s">
        <v>2</v>
      </c>
      <c r="AK127" s="12" t="s">
        <v>2</v>
      </c>
      <c r="AL127" s="12" t="s">
        <v>2</v>
      </c>
      <c r="AM127" s="12" t="s">
        <v>535</v>
      </c>
      <c r="AN127" s="12" t="s">
        <v>2</v>
      </c>
      <c r="AO127" s="12" t="s">
        <v>2</v>
      </c>
      <c r="AP127" s="12" t="s">
        <v>2</v>
      </c>
      <c r="AQ127" s="12" t="s">
        <v>2</v>
      </c>
      <c r="AR127" s="12" t="s">
        <v>2</v>
      </c>
      <c r="AS127" s="12" t="s">
        <v>2</v>
      </c>
      <c r="AT127" s="12">
        <v>-1.9954685556703523E-2</v>
      </c>
      <c r="AU127" s="13" t="s">
        <v>2</v>
      </c>
    </row>
    <row r="128" spans="1:47" x14ac:dyDescent="0.25">
      <c r="A128" s="153">
        <v>3</v>
      </c>
      <c r="B128" s="144">
        <v>47</v>
      </c>
      <c r="C128" s="175" t="s">
        <v>50</v>
      </c>
      <c r="D128" s="100">
        <v>298.14999999999998</v>
      </c>
      <c r="E128" s="108">
        <v>79.3</v>
      </c>
      <c r="F128" s="100" t="s">
        <v>535</v>
      </c>
      <c r="G128" s="100" t="s">
        <v>535</v>
      </c>
      <c r="H128" s="100" t="s">
        <v>2</v>
      </c>
      <c r="I128" s="100" t="s">
        <v>2</v>
      </c>
      <c r="J128" s="100" t="s">
        <v>2</v>
      </c>
      <c r="K128" s="100" t="s">
        <v>535</v>
      </c>
      <c r="L128" s="100" t="s">
        <v>2</v>
      </c>
      <c r="M128" s="100" t="s">
        <v>2</v>
      </c>
      <c r="N128" s="100" t="s">
        <v>2</v>
      </c>
      <c r="O128" s="100" t="s">
        <v>2</v>
      </c>
      <c r="P128" s="100" t="s">
        <v>2</v>
      </c>
      <c r="Q128" s="100" t="s">
        <v>2</v>
      </c>
      <c r="R128" s="100" t="s">
        <v>535</v>
      </c>
      <c r="S128" s="108" t="s">
        <v>2</v>
      </c>
      <c r="T128" s="12" t="s">
        <v>535</v>
      </c>
      <c r="U128" s="12" t="s">
        <v>535</v>
      </c>
      <c r="V128" s="12" t="s">
        <v>2</v>
      </c>
      <c r="W128" s="12" t="s">
        <v>2</v>
      </c>
      <c r="X128" s="12" t="s">
        <v>2</v>
      </c>
      <c r="Y128" s="12" t="s">
        <v>535</v>
      </c>
      <c r="Z128" s="12" t="s">
        <v>2</v>
      </c>
      <c r="AA128" s="12" t="s">
        <v>2</v>
      </c>
      <c r="AB128" s="12" t="s">
        <v>2</v>
      </c>
      <c r="AC128" s="12" t="s">
        <v>2</v>
      </c>
      <c r="AD128" s="12" t="s">
        <v>2</v>
      </c>
      <c r="AE128" s="12" t="s">
        <v>2</v>
      </c>
      <c r="AF128" s="12" t="s">
        <v>535</v>
      </c>
      <c r="AG128" s="13" t="s">
        <v>2</v>
      </c>
      <c r="AH128" s="12" t="s">
        <v>535</v>
      </c>
      <c r="AI128" s="12" t="s">
        <v>535</v>
      </c>
      <c r="AJ128" s="12" t="s">
        <v>2</v>
      </c>
      <c r="AK128" s="12" t="s">
        <v>2</v>
      </c>
      <c r="AL128" s="12" t="s">
        <v>2</v>
      </c>
      <c r="AM128" s="12" t="s">
        <v>535</v>
      </c>
      <c r="AN128" s="12" t="s">
        <v>2</v>
      </c>
      <c r="AO128" s="12" t="s">
        <v>2</v>
      </c>
      <c r="AP128" s="12" t="s">
        <v>2</v>
      </c>
      <c r="AQ128" s="12" t="s">
        <v>2</v>
      </c>
      <c r="AR128" s="12" t="s">
        <v>2</v>
      </c>
      <c r="AS128" s="12" t="s">
        <v>2</v>
      </c>
      <c r="AT128" s="12" t="s">
        <v>535</v>
      </c>
      <c r="AU128" s="13" t="s">
        <v>2</v>
      </c>
    </row>
    <row r="129" spans="1:47" x14ac:dyDescent="0.25">
      <c r="A129" s="153">
        <v>14</v>
      </c>
      <c r="B129" s="144">
        <v>47</v>
      </c>
      <c r="C129" s="175" t="s">
        <v>50</v>
      </c>
      <c r="D129" s="100">
        <v>464.15</v>
      </c>
      <c r="E129" s="108">
        <v>59.22</v>
      </c>
      <c r="F129" s="100" t="s">
        <v>535</v>
      </c>
      <c r="G129" s="100" t="s">
        <v>535</v>
      </c>
      <c r="H129" s="100" t="s">
        <v>2</v>
      </c>
      <c r="I129" s="100" t="s">
        <v>2</v>
      </c>
      <c r="J129" s="100" t="s">
        <v>2</v>
      </c>
      <c r="K129" s="100">
        <v>59.224972708426989</v>
      </c>
      <c r="L129" s="100" t="s">
        <v>2</v>
      </c>
      <c r="M129" s="100" t="s">
        <v>2</v>
      </c>
      <c r="N129" s="100" t="s">
        <v>2</v>
      </c>
      <c r="O129" s="100" t="s">
        <v>2</v>
      </c>
      <c r="P129" s="100" t="s">
        <v>2</v>
      </c>
      <c r="Q129" s="100" t="s">
        <v>2</v>
      </c>
      <c r="R129" s="100">
        <v>61.26877306840391</v>
      </c>
      <c r="S129" s="108" t="s">
        <v>2</v>
      </c>
      <c r="T129" s="12" t="s">
        <v>535</v>
      </c>
      <c r="U129" s="12" t="s">
        <v>535</v>
      </c>
      <c r="V129" s="12" t="s">
        <v>2</v>
      </c>
      <c r="W129" s="12" t="s">
        <v>2</v>
      </c>
      <c r="X129" s="12" t="s">
        <v>2</v>
      </c>
      <c r="Y129" s="12">
        <v>8.3970084886700097E-5</v>
      </c>
      <c r="Z129" s="12" t="s">
        <v>2</v>
      </c>
      <c r="AA129" s="12" t="s">
        <v>2</v>
      </c>
      <c r="AB129" s="12" t="s">
        <v>2</v>
      </c>
      <c r="AC129" s="12" t="s">
        <v>2</v>
      </c>
      <c r="AD129" s="12" t="s">
        <v>2</v>
      </c>
      <c r="AE129" s="12" t="s">
        <v>2</v>
      </c>
      <c r="AF129" s="12">
        <v>3.4595965356364583E-2</v>
      </c>
      <c r="AG129" s="13" t="s">
        <v>2</v>
      </c>
      <c r="AH129" s="12" t="s">
        <v>535</v>
      </c>
      <c r="AI129" s="12" t="s">
        <v>535</v>
      </c>
      <c r="AJ129" s="12" t="s">
        <v>2</v>
      </c>
      <c r="AK129" s="12" t="s">
        <v>2</v>
      </c>
      <c r="AL129" s="12" t="s">
        <v>2</v>
      </c>
      <c r="AM129" s="12">
        <v>-8.3970084886700097E-5</v>
      </c>
      <c r="AN129" s="12" t="s">
        <v>2</v>
      </c>
      <c r="AO129" s="12" t="s">
        <v>2</v>
      </c>
      <c r="AP129" s="12" t="s">
        <v>2</v>
      </c>
      <c r="AQ129" s="12" t="s">
        <v>2</v>
      </c>
      <c r="AR129" s="12" t="s">
        <v>2</v>
      </c>
      <c r="AS129" s="12" t="s">
        <v>2</v>
      </c>
      <c r="AT129" s="12">
        <v>-3.4595965356364583E-2</v>
      </c>
      <c r="AU129" s="13" t="s">
        <v>2</v>
      </c>
    </row>
    <row r="130" spans="1:47" x14ac:dyDescent="0.25">
      <c r="A130" s="153">
        <v>3</v>
      </c>
      <c r="B130" s="144">
        <v>49</v>
      </c>
      <c r="C130" s="175" t="s">
        <v>52</v>
      </c>
      <c r="D130" s="100">
        <v>397.76</v>
      </c>
      <c r="E130" s="108">
        <v>75.900000000000006</v>
      </c>
      <c r="F130" s="100" t="s">
        <v>535</v>
      </c>
      <c r="G130" s="100">
        <v>75.009471156987587</v>
      </c>
      <c r="H130" s="100" t="s">
        <v>2</v>
      </c>
      <c r="I130" s="100" t="s">
        <v>2</v>
      </c>
      <c r="J130" s="100" t="s">
        <v>2</v>
      </c>
      <c r="K130" s="100" t="s">
        <v>535</v>
      </c>
      <c r="L130" s="100">
        <v>80.117383048102013</v>
      </c>
      <c r="M130" s="100" t="s">
        <v>2</v>
      </c>
      <c r="N130" s="100" t="s">
        <v>2</v>
      </c>
      <c r="O130" s="100" t="s">
        <v>2</v>
      </c>
      <c r="P130" s="100" t="s">
        <v>2</v>
      </c>
      <c r="Q130" s="100" t="s">
        <v>2</v>
      </c>
      <c r="R130" s="100">
        <v>76.87548204696057</v>
      </c>
      <c r="S130" s="108" t="s">
        <v>2</v>
      </c>
      <c r="T130" s="12" t="s">
        <v>535</v>
      </c>
      <c r="U130" s="12">
        <v>1.1732922832838191E-2</v>
      </c>
      <c r="V130" s="12" t="s">
        <v>2</v>
      </c>
      <c r="W130" s="12" t="s">
        <v>2</v>
      </c>
      <c r="X130" s="12" t="s">
        <v>2</v>
      </c>
      <c r="Y130" s="12" t="s">
        <v>535</v>
      </c>
      <c r="Z130" s="12">
        <v>5.5564994046139751E-2</v>
      </c>
      <c r="AA130" s="12" t="s">
        <v>2</v>
      </c>
      <c r="AB130" s="12" t="s">
        <v>2</v>
      </c>
      <c r="AC130" s="12" t="s">
        <v>2</v>
      </c>
      <c r="AD130" s="12" t="s">
        <v>2</v>
      </c>
      <c r="AE130" s="12" t="s">
        <v>2</v>
      </c>
      <c r="AF130" s="12">
        <v>1.2852200882220879E-2</v>
      </c>
      <c r="AG130" s="13" t="s">
        <v>2</v>
      </c>
      <c r="AH130" s="12" t="s">
        <v>535</v>
      </c>
      <c r="AI130" s="12">
        <v>1.1732922832838191E-2</v>
      </c>
      <c r="AJ130" s="12" t="s">
        <v>2</v>
      </c>
      <c r="AK130" s="12" t="s">
        <v>2</v>
      </c>
      <c r="AL130" s="12" t="s">
        <v>2</v>
      </c>
      <c r="AM130" s="12" t="s">
        <v>535</v>
      </c>
      <c r="AN130" s="12">
        <v>-5.5564994046139751E-2</v>
      </c>
      <c r="AO130" s="12" t="s">
        <v>2</v>
      </c>
      <c r="AP130" s="12" t="s">
        <v>2</v>
      </c>
      <c r="AQ130" s="12" t="s">
        <v>2</v>
      </c>
      <c r="AR130" s="12" t="s">
        <v>2</v>
      </c>
      <c r="AS130" s="12" t="s">
        <v>2</v>
      </c>
      <c r="AT130" s="12">
        <v>-1.2852200882220879E-2</v>
      </c>
      <c r="AU130" s="13" t="s">
        <v>2</v>
      </c>
    </row>
    <row r="131" spans="1:47" x14ac:dyDescent="0.25">
      <c r="A131" s="153">
        <v>3</v>
      </c>
      <c r="B131" s="144">
        <v>49</v>
      </c>
      <c r="C131" s="175" t="s">
        <v>52</v>
      </c>
      <c r="D131" s="100">
        <v>298.14999999999998</v>
      </c>
      <c r="E131" s="108">
        <v>90.1</v>
      </c>
      <c r="F131" s="100" t="s">
        <v>535</v>
      </c>
      <c r="G131" s="100" t="s">
        <v>535</v>
      </c>
      <c r="H131" s="100" t="s">
        <v>2</v>
      </c>
      <c r="I131" s="100" t="s">
        <v>2</v>
      </c>
      <c r="J131" s="100" t="s">
        <v>2</v>
      </c>
      <c r="K131" s="100" t="s">
        <v>535</v>
      </c>
      <c r="L131" s="100" t="s">
        <v>535</v>
      </c>
      <c r="M131" s="100" t="s">
        <v>2</v>
      </c>
      <c r="N131" s="100" t="s">
        <v>2</v>
      </c>
      <c r="O131" s="100" t="s">
        <v>2</v>
      </c>
      <c r="P131" s="100" t="s">
        <v>2</v>
      </c>
      <c r="Q131" s="100" t="s">
        <v>2</v>
      </c>
      <c r="R131" s="100" t="s">
        <v>535</v>
      </c>
      <c r="S131" s="108" t="s">
        <v>2</v>
      </c>
      <c r="T131" s="12" t="s">
        <v>535</v>
      </c>
      <c r="U131" s="12" t="s">
        <v>535</v>
      </c>
      <c r="V131" s="12" t="s">
        <v>2</v>
      </c>
      <c r="W131" s="12" t="s">
        <v>2</v>
      </c>
      <c r="X131" s="12" t="s">
        <v>2</v>
      </c>
      <c r="Y131" s="12" t="s">
        <v>535</v>
      </c>
      <c r="Z131" s="12" t="s">
        <v>535</v>
      </c>
      <c r="AA131" s="12" t="s">
        <v>2</v>
      </c>
      <c r="AB131" s="12" t="s">
        <v>2</v>
      </c>
      <c r="AC131" s="12" t="s">
        <v>2</v>
      </c>
      <c r="AD131" s="12" t="s">
        <v>2</v>
      </c>
      <c r="AE131" s="12" t="s">
        <v>2</v>
      </c>
      <c r="AF131" s="12" t="s">
        <v>535</v>
      </c>
      <c r="AG131" s="13" t="s">
        <v>2</v>
      </c>
      <c r="AH131" s="12" t="s">
        <v>535</v>
      </c>
      <c r="AI131" s="12" t="s">
        <v>535</v>
      </c>
      <c r="AJ131" s="12" t="s">
        <v>2</v>
      </c>
      <c r="AK131" s="12" t="s">
        <v>2</v>
      </c>
      <c r="AL131" s="12" t="s">
        <v>2</v>
      </c>
      <c r="AM131" s="12" t="s">
        <v>535</v>
      </c>
      <c r="AN131" s="12" t="s">
        <v>535</v>
      </c>
      <c r="AO131" s="12" t="s">
        <v>2</v>
      </c>
      <c r="AP131" s="12" t="s">
        <v>2</v>
      </c>
      <c r="AQ131" s="12" t="s">
        <v>2</v>
      </c>
      <c r="AR131" s="12" t="s">
        <v>2</v>
      </c>
      <c r="AS131" s="12" t="s">
        <v>2</v>
      </c>
      <c r="AT131" s="12" t="s">
        <v>535</v>
      </c>
      <c r="AU131" s="13" t="s">
        <v>2</v>
      </c>
    </row>
    <row r="132" spans="1:47" x14ac:dyDescent="0.25">
      <c r="A132" s="153">
        <v>14</v>
      </c>
      <c r="B132" s="144">
        <v>49</v>
      </c>
      <c r="C132" s="175" t="s">
        <v>52</v>
      </c>
      <c r="D132" s="100">
        <v>464.15</v>
      </c>
      <c r="E132" s="108">
        <v>78.97</v>
      </c>
      <c r="F132" s="100" t="s">
        <v>535</v>
      </c>
      <c r="G132" s="100" t="s">
        <v>535</v>
      </c>
      <c r="H132" s="100" t="s">
        <v>2</v>
      </c>
      <c r="I132" s="100" t="s">
        <v>2</v>
      </c>
      <c r="J132" s="100" t="s">
        <v>2</v>
      </c>
      <c r="K132" s="100">
        <v>78.97826350143157</v>
      </c>
      <c r="L132" s="100" t="s">
        <v>535</v>
      </c>
      <c r="M132" s="100" t="s">
        <v>2</v>
      </c>
      <c r="N132" s="100" t="s">
        <v>2</v>
      </c>
      <c r="O132" s="100" t="s">
        <v>2</v>
      </c>
      <c r="P132" s="100" t="s">
        <v>2</v>
      </c>
      <c r="Q132" s="100" t="s">
        <v>2</v>
      </c>
      <c r="R132" s="100">
        <v>69.215600865066151</v>
      </c>
      <c r="S132" s="108" t="s">
        <v>2</v>
      </c>
      <c r="T132" s="12" t="s">
        <v>535</v>
      </c>
      <c r="U132" s="12" t="s">
        <v>535</v>
      </c>
      <c r="V132" s="12" t="s">
        <v>2</v>
      </c>
      <c r="W132" s="12" t="s">
        <v>2</v>
      </c>
      <c r="X132" s="12" t="s">
        <v>2</v>
      </c>
      <c r="Y132" s="12">
        <v>1.0464102104053799E-4</v>
      </c>
      <c r="Z132" s="12" t="s">
        <v>535</v>
      </c>
      <c r="AA132" s="12" t="s">
        <v>2</v>
      </c>
      <c r="AB132" s="12" t="s">
        <v>2</v>
      </c>
      <c r="AC132" s="12" t="s">
        <v>2</v>
      </c>
      <c r="AD132" s="12" t="s">
        <v>2</v>
      </c>
      <c r="AE132" s="12" t="s">
        <v>2</v>
      </c>
      <c r="AF132" s="12">
        <v>0.12352031321937253</v>
      </c>
      <c r="AG132" s="13" t="s">
        <v>2</v>
      </c>
      <c r="AH132" s="12" t="s">
        <v>535</v>
      </c>
      <c r="AI132" s="12" t="s">
        <v>535</v>
      </c>
      <c r="AJ132" s="12" t="s">
        <v>2</v>
      </c>
      <c r="AK132" s="12" t="s">
        <v>2</v>
      </c>
      <c r="AL132" s="12" t="s">
        <v>2</v>
      </c>
      <c r="AM132" s="12">
        <v>-1.0464102104053799E-4</v>
      </c>
      <c r="AN132" s="12" t="s">
        <v>535</v>
      </c>
      <c r="AO132" s="12" t="s">
        <v>2</v>
      </c>
      <c r="AP132" s="12" t="s">
        <v>2</v>
      </c>
      <c r="AQ132" s="12" t="s">
        <v>2</v>
      </c>
      <c r="AR132" s="12" t="s">
        <v>2</v>
      </c>
      <c r="AS132" s="12" t="s">
        <v>2</v>
      </c>
      <c r="AT132" s="12">
        <v>0.12352031321937253</v>
      </c>
      <c r="AU132" s="13" t="s">
        <v>2</v>
      </c>
    </row>
    <row r="133" spans="1:47" x14ac:dyDescent="0.25">
      <c r="A133" s="153">
        <v>14</v>
      </c>
      <c r="B133" s="144">
        <v>53</v>
      </c>
      <c r="C133" s="175" t="s">
        <v>56</v>
      </c>
      <c r="D133" s="100">
        <v>464.15</v>
      </c>
      <c r="E133" s="108">
        <v>90.98</v>
      </c>
      <c r="F133" s="100">
        <v>72.729347715185526</v>
      </c>
      <c r="G133" s="100" t="s">
        <v>2</v>
      </c>
      <c r="H133" s="100" t="s">
        <v>2</v>
      </c>
      <c r="I133" s="100" t="s">
        <v>2</v>
      </c>
      <c r="J133" s="100" t="s">
        <v>2</v>
      </c>
      <c r="K133" s="100" t="s">
        <v>535</v>
      </c>
      <c r="L133" s="100">
        <v>75.304383782211531</v>
      </c>
      <c r="M133" s="100" t="s">
        <v>2</v>
      </c>
      <c r="N133" s="100" t="s">
        <v>2</v>
      </c>
      <c r="O133" s="100" t="s">
        <v>2</v>
      </c>
      <c r="P133" s="100" t="s">
        <v>2</v>
      </c>
      <c r="Q133" s="100" t="s">
        <v>2</v>
      </c>
      <c r="R133" s="100">
        <v>74.700265947283654</v>
      </c>
      <c r="S133" s="108" t="s">
        <v>2</v>
      </c>
      <c r="T133" s="12">
        <v>0.20060070658182544</v>
      </c>
      <c r="U133" s="12" t="s">
        <v>2</v>
      </c>
      <c r="V133" s="12" t="s">
        <v>2</v>
      </c>
      <c r="W133" s="12" t="s">
        <v>2</v>
      </c>
      <c r="X133" s="12" t="s">
        <v>2</v>
      </c>
      <c r="Y133" s="12" t="s">
        <v>535</v>
      </c>
      <c r="Z133" s="12">
        <v>0.17229738643425449</v>
      </c>
      <c r="AA133" s="12" t="s">
        <v>2</v>
      </c>
      <c r="AB133" s="12" t="s">
        <v>2</v>
      </c>
      <c r="AC133" s="12" t="s">
        <v>2</v>
      </c>
      <c r="AD133" s="12" t="s">
        <v>2</v>
      </c>
      <c r="AE133" s="12" t="s">
        <v>2</v>
      </c>
      <c r="AF133" s="12">
        <v>0.17893750332728456</v>
      </c>
      <c r="AG133" s="13" t="s">
        <v>2</v>
      </c>
      <c r="AH133" s="12">
        <v>0.20060070658182544</v>
      </c>
      <c r="AI133" s="12" t="s">
        <v>2</v>
      </c>
      <c r="AJ133" s="12" t="s">
        <v>2</v>
      </c>
      <c r="AK133" s="12" t="s">
        <v>2</v>
      </c>
      <c r="AL133" s="12" t="s">
        <v>2</v>
      </c>
      <c r="AM133" s="12" t="s">
        <v>535</v>
      </c>
      <c r="AN133" s="12">
        <v>0.17229738643425449</v>
      </c>
      <c r="AO133" s="12" t="s">
        <v>2</v>
      </c>
      <c r="AP133" s="12" t="s">
        <v>2</v>
      </c>
      <c r="AQ133" s="12" t="s">
        <v>2</v>
      </c>
      <c r="AR133" s="12" t="s">
        <v>2</v>
      </c>
      <c r="AS133" s="12" t="s">
        <v>2</v>
      </c>
      <c r="AT133" s="12">
        <v>0.17893750332728456</v>
      </c>
      <c r="AU133" s="13" t="s">
        <v>2</v>
      </c>
    </row>
    <row r="134" spans="1:47" x14ac:dyDescent="0.25">
      <c r="A134" s="153">
        <v>14</v>
      </c>
      <c r="B134" s="144">
        <v>57</v>
      </c>
      <c r="C134" s="175" t="s">
        <v>60</v>
      </c>
      <c r="D134" s="100">
        <v>513.15</v>
      </c>
      <c r="E134" s="108">
        <v>101.74</v>
      </c>
      <c r="F134" s="100" t="s">
        <v>2</v>
      </c>
      <c r="G134" s="100" t="s">
        <v>2</v>
      </c>
      <c r="H134" s="100" t="s">
        <v>2</v>
      </c>
      <c r="I134" s="100" t="s">
        <v>2</v>
      </c>
      <c r="J134" s="100" t="s">
        <v>2</v>
      </c>
      <c r="K134" s="100">
        <v>101.73527895747478</v>
      </c>
      <c r="L134" s="100" t="s">
        <v>2</v>
      </c>
      <c r="M134" s="100" t="s">
        <v>2</v>
      </c>
      <c r="N134" s="100" t="s">
        <v>2</v>
      </c>
      <c r="O134" s="100" t="s">
        <v>2</v>
      </c>
      <c r="P134" s="100" t="s">
        <v>2</v>
      </c>
      <c r="Q134" s="100" t="s">
        <v>2</v>
      </c>
      <c r="R134" s="100" t="s">
        <v>2</v>
      </c>
      <c r="S134" s="108" t="s">
        <v>2</v>
      </c>
      <c r="T134" s="12" t="s">
        <v>2</v>
      </c>
      <c r="U134" s="12" t="s">
        <v>2</v>
      </c>
      <c r="V134" s="12" t="s">
        <v>2</v>
      </c>
      <c r="W134" s="12" t="s">
        <v>2</v>
      </c>
      <c r="X134" s="12" t="s">
        <v>2</v>
      </c>
      <c r="Y134" s="12">
        <v>4.6403012828964788E-5</v>
      </c>
      <c r="Z134" s="12" t="s">
        <v>2</v>
      </c>
      <c r="AA134" s="12" t="s">
        <v>2</v>
      </c>
      <c r="AB134" s="12" t="s">
        <v>2</v>
      </c>
      <c r="AC134" s="12" t="s">
        <v>2</v>
      </c>
      <c r="AD134" s="12" t="s">
        <v>2</v>
      </c>
      <c r="AE134" s="12" t="s">
        <v>2</v>
      </c>
      <c r="AF134" s="12" t="s">
        <v>2</v>
      </c>
      <c r="AG134" s="13" t="s">
        <v>2</v>
      </c>
      <c r="AH134" s="12" t="s">
        <v>2</v>
      </c>
      <c r="AI134" s="12" t="s">
        <v>2</v>
      </c>
      <c r="AJ134" s="12" t="s">
        <v>2</v>
      </c>
      <c r="AK134" s="12" t="s">
        <v>2</v>
      </c>
      <c r="AL134" s="12" t="s">
        <v>2</v>
      </c>
      <c r="AM134" s="12">
        <v>4.6403012828964788E-5</v>
      </c>
      <c r="AN134" s="12" t="s">
        <v>2</v>
      </c>
      <c r="AO134" s="12" t="s">
        <v>2</v>
      </c>
      <c r="AP134" s="12" t="s">
        <v>2</v>
      </c>
      <c r="AQ134" s="12" t="s">
        <v>2</v>
      </c>
      <c r="AR134" s="12" t="s">
        <v>2</v>
      </c>
      <c r="AS134" s="12" t="s">
        <v>2</v>
      </c>
      <c r="AT134" s="12" t="s">
        <v>2</v>
      </c>
      <c r="AU134" s="13" t="s">
        <v>2</v>
      </c>
    </row>
    <row r="135" spans="1:47" x14ac:dyDescent="0.25">
      <c r="A135" s="153">
        <v>14</v>
      </c>
      <c r="B135" s="144">
        <v>58</v>
      </c>
      <c r="C135" s="175" t="s">
        <v>61</v>
      </c>
      <c r="D135" s="100">
        <v>513.15</v>
      </c>
      <c r="E135" s="108">
        <v>87.61</v>
      </c>
      <c r="F135" s="100" t="s">
        <v>2</v>
      </c>
      <c r="G135" s="100" t="s">
        <v>2</v>
      </c>
      <c r="H135" s="100" t="s">
        <v>2</v>
      </c>
      <c r="I135" s="100" t="s">
        <v>2</v>
      </c>
      <c r="J135" s="100" t="s">
        <v>2</v>
      </c>
      <c r="K135" s="100">
        <v>87.617765274754618</v>
      </c>
      <c r="L135" s="100" t="s">
        <v>2</v>
      </c>
      <c r="M135" s="100" t="s">
        <v>2</v>
      </c>
      <c r="N135" s="100" t="s">
        <v>2</v>
      </c>
      <c r="O135" s="100" t="s">
        <v>2</v>
      </c>
      <c r="P135" s="100" t="s">
        <v>2</v>
      </c>
      <c r="Q135" s="100" t="s">
        <v>2</v>
      </c>
      <c r="R135" s="100" t="s">
        <v>2</v>
      </c>
      <c r="S135" s="108" t="s">
        <v>2</v>
      </c>
      <c r="T135" s="12" t="s">
        <v>2</v>
      </c>
      <c r="U135" s="12" t="s">
        <v>2</v>
      </c>
      <c r="V135" s="12" t="s">
        <v>2</v>
      </c>
      <c r="W135" s="12" t="s">
        <v>2</v>
      </c>
      <c r="X135" s="12" t="s">
        <v>2</v>
      </c>
      <c r="Y135" s="12">
        <v>8.863457087796131E-5</v>
      </c>
      <c r="Z135" s="12" t="s">
        <v>2</v>
      </c>
      <c r="AA135" s="12" t="s">
        <v>2</v>
      </c>
      <c r="AB135" s="12" t="s">
        <v>2</v>
      </c>
      <c r="AC135" s="12" t="s">
        <v>2</v>
      </c>
      <c r="AD135" s="12" t="s">
        <v>2</v>
      </c>
      <c r="AE135" s="12" t="s">
        <v>2</v>
      </c>
      <c r="AF135" s="12" t="s">
        <v>2</v>
      </c>
      <c r="AG135" s="13" t="s">
        <v>2</v>
      </c>
      <c r="AH135" s="12" t="s">
        <v>2</v>
      </c>
      <c r="AI135" s="12" t="s">
        <v>2</v>
      </c>
      <c r="AJ135" s="12" t="s">
        <v>2</v>
      </c>
      <c r="AK135" s="12" t="s">
        <v>2</v>
      </c>
      <c r="AL135" s="12" t="s">
        <v>2</v>
      </c>
      <c r="AM135" s="12">
        <v>-8.863457087796131E-5</v>
      </c>
      <c r="AN135" s="12" t="s">
        <v>2</v>
      </c>
      <c r="AO135" s="12" t="s">
        <v>2</v>
      </c>
      <c r="AP135" s="12" t="s">
        <v>2</v>
      </c>
      <c r="AQ135" s="12" t="s">
        <v>2</v>
      </c>
      <c r="AR135" s="12" t="s">
        <v>2</v>
      </c>
      <c r="AS135" s="12" t="s">
        <v>2</v>
      </c>
      <c r="AT135" s="12" t="s">
        <v>2</v>
      </c>
      <c r="AU135" s="13" t="s">
        <v>2</v>
      </c>
    </row>
    <row r="136" spans="1:47" ht="15.75" thickBot="1" x14ac:dyDescent="0.3">
      <c r="A136" s="243">
        <v>14</v>
      </c>
      <c r="B136" s="172">
        <v>60</v>
      </c>
      <c r="C136" s="244" t="s">
        <v>63</v>
      </c>
      <c r="D136" s="103">
        <v>513.15</v>
      </c>
      <c r="E136" s="109">
        <v>92.93</v>
      </c>
      <c r="F136" s="103" t="s">
        <v>2</v>
      </c>
      <c r="G136" s="103" t="s">
        <v>2</v>
      </c>
      <c r="H136" s="103" t="s">
        <v>2</v>
      </c>
      <c r="I136" s="103" t="s">
        <v>2</v>
      </c>
      <c r="J136" s="103" t="s">
        <v>2</v>
      </c>
      <c r="K136" s="103">
        <v>92.933244218160482</v>
      </c>
      <c r="L136" s="103" t="s">
        <v>2</v>
      </c>
      <c r="M136" s="103" t="s">
        <v>2</v>
      </c>
      <c r="N136" s="103" t="s">
        <v>2</v>
      </c>
      <c r="O136" s="103" t="s">
        <v>2</v>
      </c>
      <c r="P136" s="103" t="s">
        <v>2</v>
      </c>
      <c r="Q136" s="103" t="s">
        <v>2</v>
      </c>
      <c r="R136" s="103" t="s">
        <v>2</v>
      </c>
      <c r="S136" s="109" t="s">
        <v>2</v>
      </c>
      <c r="T136" s="15" t="s">
        <v>2</v>
      </c>
      <c r="U136" s="15" t="s">
        <v>2</v>
      </c>
      <c r="V136" s="15" t="s">
        <v>2</v>
      </c>
      <c r="W136" s="15" t="s">
        <v>2</v>
      </c>
      <c r="X136" s="15" t="s">
        <v>2</v>
      </c>
      <c r="Y136" s="15">
        <v>3.4910342843807627E-5</v>
      </c>
      <c r="Z136" s="15" t="s">
        <v>2</v>
      </c>
      <c r="AA136" s="15" t="s">
        <v>2</v>
      </c>
      <c r="AB136" s="15" t="s">
        <v>2</v>
      </c>
      <c r="AC136" s="15" t="s">
        <v>2</v>
      </c>
      <c r="AD136" s="15" t="s">
        <v>2</v>
      </c>
      <c r="AE136" s="15" t="s">
        <v>2</v>
      </c>
      <c r="AF136" s="15" t="s">
        <v>2</v>
      </c>
      <c r="AG136" s="16" t="s">
        <v>2</v>
      </c>
      <c r="AH136" s="15" t="s">
        <v>2</v>
      </c>
      <c r="AI136" s="15" t="s">
        <v>2</v>
      </c>
      <c r="AJ136" s="15" t="s">
        <v>2</v>
      </c>
      <c r="AK136" s="15" t="s">
        <v>2</v>
      </c>
      <c r="AL136" s="15" t="s">
        <v>2</v>
      </c>
      <c r="AM136" s="15">
        <v>-3.4910342843807627E-5</v>
      </c>
      <c r="AN136" s="15" t="s">
        <v>2</v>
      </c>
      <c r="AO136" s="15" t="s">
        <v>2</v>
      </c>
      <c r="AP136" s="15" t="s">
        <v>2</v>
      </c>
      <c r="AQ136" s="15" t="s">
        <v>2</v>
      </c>
      <c r="AR136" s="15" t="s">
        <v>2</v>
      </c>
      <c r="AS136" s="15" t="s">
        <v>2</v>
      </c>
      <c r="AT136" s="15" t="s">
        <v>2</v>
      </c>
      <c r="AU136" s="16" t="s">
        <v>2</v>
      </c>
    </row>
  </sheetData>
  <mergeCells count="11">
    <mergeCell ref="AT2:AU2"/>
    <mergeCell ref="AW2:AY4"/>
    <mergeCell ref="A1:E2"/>
    <mergeCell ref="F1:S1"/>
    <mergeCell ref="T1:AG1"/>
    <mergeCell ref="AH1:AU1"/>
    <mergeCell ref="F2:Q2"/>
    <mergeCell ref="R2:S2"/>
    <mergeCell ref="T2:AE2"/>
    <mergeCell ref="AF2:AG2"/>
    <mergeCell ref="AH2:AR2"/>
  </mergeCells>
  <conditionalFormatting sqref="F108:AM136">
    <cfRule type="cellIs" dxfId="0" priority="1" operator="equal">
      <formula>"EXTRAPOLATION"</formula>
    </cfRule>
  </conditionalFormatting>
  <hyperlinks>
    <hyperlink ref="AW2:AX4" location="Menu!A1" display="&lt;&lt; Main Menu" xr:uid="{00000000-0004-0000-1300-000000000000}"/>
    <hyperlink ref="AW8:AY11" location="Fluxograms!A1" display="&lt;&lt; &quot;Fluxograms&quot; worksheet" xr:uid="{00000000-0004-0000-1300-000001000000}"/>
  </hyperlink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J62"/>
  <sheetViews>
    <sheetView zoomScale="85" zoomScaleNormal="85" workbookViewId="0"/>
  </sheetViews>
  <sheetFormatPr defaultColWidth="9" defaultRowHeight="12.75" x14ac:dyDescent="0.2"/>
  <cols>
    <col min="1" max="1" width="12.140625" style="164" bestFit="1" customWidth="1"/>
    <col min="2" max="2" width="50" style="275" bestFit="1" customWidth="1"/>
    <col min="3" max="3" width="5.140625" style="164" bestFit="1" customWidth="1"/>
    <col min="4" max="4" width="7.5703125" style="164" bestFit="1" customWidth="1"/>
    <col min="5" max="5" width="9.7109375" style="164" bestFit="1" customWidth="1"/>
    <col min="6" max="6" width="117.5703125" style="37" bestFit="1" customWidth="1"/>
    <col min="7" max="7" width="191.7109375" style="37" bestFit="1" customWidth="1"/>
    <col min="8" max="16384" width="9" style="165"/>
  </cols>
  <sheetData>
    <row r="1" spans="1:7" s="278" customFormat="1" x14ac:dyDescent="0.2">
      <c r="A1" s="273" t="s">
        <v>328</v>
      </c>
      <c r="B1" s="274" t="s">
        <v>443</v>
      </c>
      <c r="C1" s="171" t="s">
        <v>444</v>
      </c>
      <c r="D1" s="171" t="s">
        <v>445</v>
      </c>
      <c r="E1" s="171" t="s">
        <v>446</v>
      </c>
      <c r="F1" s="171" t="s">
        <v>447</v>
      </c>
      <c r="G1" s="249" t="s">
        <v>448</v>
      </c>
    </row>
    <row r="2" spans="1:7" x14ac:dyDescent="0.2">
      <c r="A2" s="59">
        <v>1</v>
      </c>
      <c r="B2" s="34" t="s">
        <v>330</v>
      </c>
      <c r="C2" s="36">
        <v>2008</v>
      </c>
      <c r="D2" s="36">
        <v>266</v>
      </c>
      <c r="E2" s="36" t="s">
        <v>331</v>
      </c>
      <c r="F2" s="34" t="s">
        <v>332</v>
      </c>
      <c r="G2" s="228" t="s">
        <v>333</v>
      </c>
    </row>
    <row r="3" spans="1:7" x14ac:dyDescent="0.2">
      <c r="A3" s="59">
        <v>2</v>
      </c>
      <c r="B3" s="34" t="s">
        <v>334</v>
      </c>
      <c r="C3" s="36">
        <v>1944</v>
      </c>
      <c r="D3" s="36" t="s">
        <v>335</v>
      </c>
      <c r="E3" s="36" t="s">
        <v>336</v>
      </c>
      <c r="F3" s="34" t="s">
        <v>337</v>
      </c>
      <c r="G3" s="228" t="s">
        <v>338</v>
      </c>
    </row>
    <row r="4" spans="1:7" x14ac:dyDescent="0.2">
      <c r="A4" s="59">
        <v>3</v>
      </c>
      <c r="B4" s="34" t="s">
        <v>339</v>
      </c>
      <c r="C4" s="36">
        <v>2011</v>
      </c>
      <c r="D4" s="36">
        <v>56</v>
      </c>
      <c r="E4" s="36" t="s">
        <v>340</v>
      </c>
      <c r="F4" s="34" t="s">
        <v>341</v>
      </c>
      <c r="G4" s="228" t="s">
        <v>342</v>
      </c>
    </row>
    <row r="5" spans="1:7" x14ac:dyDescent="0.2">
      <c r="A5" s="59">
        <v>4</v>
      </c>
      <c r="B5" s="34" t="s">
        <v>343</v>
      </c>
      <c r="C5" s="36">
        <v>2001</v>
      </c>
      <c r="D5" s="36">
        <v>33</v>
      </c>
      <c r="E5" s="36" t="s">
        <v>344</v>
      </c>
      <c r="F5" s="34" t="s">
        <v>345</v>
      </c>
      <c r="G5" s="228" t="s">
        <v>346</v>
      </c>
    </row>
    <row r="6" spans="1:7" x14ac:dyDescent="0.2">
      <c r="A6" s="59">
        <v>5</v>
      </c>
      <c r="B6" s="34" t="s">
        <v>347</v>
      </c>
      <c r="C6" s="36">
        <v>1994</v>
      </c>
      <c r="D6" s="36">
        <v>23</v>
      </c>
      <c r="E6" s="36" t="s">
        <v>348</v>
      </c>
      <c r="F6" s="34" t="s">
        <v>349</v>
      </c>
      <c r="G6" s="228" t="s">
        <v>350</v>
      </c>
    </row>
    <row r="7" spans="1:7" x14ac:dyDescent="0.2">
      <c r="A7" s="59">
        <v>6</v>
      </c>
      <c r="B7" s="34" t="s">
        <v>334</v>
      </c>
      <c r="C7" s="36">
        <v>1952</v>
      </c>
      <c r="D7" s="36" t="s">
        <v>351</v>
      </c>
      <c r="E7" s="36" t="s">
        <v>352</v>
      </c>
      <c r="F7" s="34" t="s">
        <v>353</v>
      </c>
      <c r="G7" s="228" t="s">
        <v>354</v>
      </c>
    </row>
    <row r="8" spans="1:7" x14ac:dyDescent="0.2">
      <c r="A8" s="59">
        <v>7</v>
      </c>
      <c r="B8" s="34" t="s">
        <v>330</v>
      </c>
      <c r="C8" s="36">
        <v>2002</v>
      </c>
      <c r="D8" s="36">
        <v>202</v>
      </c>
      <c r="E8" s="36" t="s">
        <v>355</v>
      </c>
      <c r="F8" s="34" t="s">
        <v>356</v>
      </c>
      <c r="G8" s="228" t="s">
        <v>357</v>
      </c>
    </row>
    <row r="9" spans="1:7" x14ac:dyDescent="0.2">
      <c r="A9" s="59">
        <v>8</v>
      </c>
      <c r="B9" s="34" t="s">
        <v>339</v>
      </c>
      <c r="C9" s="36">
        <v>1961</v>
      </c>
      <c r="D9" s="36" t="s">
        <v>358</v>
      </c>
      <c r="E9" s="36" t="s">
        <v>359</v>
      </c>
      <c r="F9" s="34" t="s">
        <v>360</v>
      </c>
      <c r="G9" s="228" t="s">
        <v>361</v>
      </c>
    </row>
    <row r="10" spans="1:7" x14ac:dyDescent="0.2">
      <c r="A10" s="59">
        <v>9</v>
      </c>
      <c r="B10" s="34" t="s">
        <v>339</v>
      </c>
      <c r="C10" s="36">
        <v>1999</v>
      </c>
      <c r="D10" s="36">
        <v>44</v>
      </c>
      <c r="E10" s="36" t="s">
        <v>362</v>
      </c>
      <c r="F10" s="34" t="s">
        <v>363</v>
      </c>
      <c r="G10" s="228" t="s">
        <v>364</v>
      </c>
    </row>
    <row r="11" spans="1:7" x14ac:dyDescent="0.2">
      <c r="A11" s="59">
        <v>10</v>
      </c>
      <c r="B11" s="34" t="s">
        <v>365</v>
      </c>
      <c r="C11" s="36">
        <v>2004</v>
      </c>
      <c r="D11" s="36">
        <v>85</v>
      </c>
      <c r="E11" s="36" t="s">
        <v>366</v>
      </c>
      <c r="F11" s="34" t="s">
        <v>367</v>
      </c>
      <c r="G11" s="228" t="s">
        <v>368</v>
      </c>
    </row>
    <row r="12" spans="1:7" x14ac:dyDescent="0.2">
      <c r="A12" s="59">
        <v>11</v>
      </c>
      <c r="B12" s="34" t="s">
        <v>339</v>
      </c>
      <c r="C12" s="36">
        <v>2009</v>
      </c>
      <c r="D12" s="36" t="s">
        <v>369</v>
      </c>
      <c r="E12" s="36" t="s">
        <v>370</v>
      </c>
      <c r="F12" s="34" t="s">
        <v>371</v>
      </c>
      <c r="G12" s="228" t="s">
        <v>372</v>
      </c>
    </row>
    <row r="13" spans="1:7" x14ac:dyDescent="0.2">
      <c r="A13" s="59">
        <v>12</v>
      </c>
      <c r="B13" s="34" t="s">
        <v>373</v>
      </c>
      <c r="C13" s="36">
        <v>2011</v>
      </c>
      <c r="D13" s="36">
        <v>90</v>
      </c>
      <c r="E13" s="36" t="s">
        <v>374</v>
      </c>
      <c r="F13" s="34" t="s">
        <v>375</v>
      </c>
      <c r="G13" s="228" t="s">
        <v>376</v>
      </c>
    </row>
    <row r="14" spans="1:7" x14ac:dyDescent="0.2">
      <c r="A14" s="59">
        <v>13</v>
      </c>
      <c r="B14" s="34" t="s">
        <v>334</v>
      </c>
      <c r="C14" s="36">
        <v>1957</v>
      </c>
      <c r="D14" s="36" t="s">
        <v>377</v>
      </c>
      <c r="E14" s="36" t="s">
        <v>378</v>
      </c>
      <c r="F14" s="34" t="s">
        <v>379</v>
      </c>
      <c r="G14" s="228" t="s">
        <v>380</v>
      </c>
    </row>
    <row r="15" spans="1:7" x14ac:dyDescent="0.2">
      <c r="A15" s="59">
        <v>14</v>
      </c>
      <c r="B15" s="34" t="s">
        <v>343</v>
      </c>
      <c r="C15" s="36">
        <v>2011</v>
      </c>
      <c r="D15" s="36">
        <v>43</v>
      </c>
      <c r="E15" s="36" t="s">
        <v>381</v>
      </c>
      <c r="F15" s="34" t="s">
        <v>382</v>
      </c>
      <c r="G15" s="228" t="s">
        <v>383</v>
      </c>
    </row>
    <row r="16" spans="1:7" x14ac:dyDescent="0.2">
      <c r="A16" s="59">
        <v>15</v>
      </c>
      <c r="B16" s="34" t="s">
        <v>384</v>
      </c>
      <c r="C16" s="36">
        <v>1955</v>
      </c>
      <c r="D16" s="36">
        <v>32</v>
      </c>
      <c r="E16" s="36" t="s">
        <v>385</v>
      </c>
      <c r="F16" s="34" t="s">
        <v>386</v>
      </c>
      <c r="G16" s="228" t="s">
        <v>387</v>
      </c>
    </row>
    <row r="17" spans="1:7" x14ac:dyDescent="0.2">
      <c r="A17" s="59">
        <v>16</v>
      </c>
      <c r="B17" s="34" t="s">
        <v>330</v>
      </c>
      <c r="C17" s="36">
        <v>2013</v>
      </c>
      <c r="D17" s="36">
        <v>347</v>
      </c>
      <c r="E17" s="36" t="s">
        <v>388</v>
      </c>
      <c r="F17" s="34" t="s">
        <v>389</v>
      </c>
      <c r="G17" s="228" t="s">
        <v>390</v>
      </c>
    </row>
    <row r="18" spans="1:7" x14ac:dyDescent="0.2">
      <c r="A18" s="59">
        <v>17</v>
      </c>
      <c r="B18" s="34" t="s">
        <v>334</v>
      </c>
      <c r="C18" s="36">
        <v>1948</v>
      </c>
      <c r="D18" s="36" t="s">
        <v>391</v>
      </c>
      <c r="E18" s="36" t="s">
        <v>392</v>
      </c>
      <c r="F18" s="34" t="s">
        <v>393</v>
      </c>
      <c r="G18" s="270" t="s">
        <v>394</v>
      </c>
    </row>
    <row r="19" spans="1:7" x14ac:dyDescent="0.2">
      <c r="A19" s="59">
        <v>18</v>
      </c>
      <c r="B19" s="34" t="s">
        <v>339</v>
      </c>
      <c r="C19" s="36">
        <v>1964</v>
      </c>
      <c r="D19" s="36" t="s">
        <v>395</v>
      </c>
      <c r="E19" s="36" t="s">
        <v>396</v>
      </c>
      <c r="F19" s="34" t="s">
        <v>397</v>
      </c>
      <c r="G19" s="228" t="s">
        <v>398</v>
      </c>
    </row>
    <row r="20" spans="1:7" x14ac:dyDescent="0.2">
      <c r="A20" s="59">
        <v>19</v>
      </c>
      <c r="B20" s="34" t="s">
        <v>399</v>
      </c>
      <c r="C20" s="36">
        <v>2011</v>
      </c>
      <c r="D20" s="36">
        <v>512</v>
      </c>
      <c r="E20" s="36" t="s">
        <v>400</v>
      </c>
      <c r="F20" s="34" t="s">
        <v>382</v>
      </c>
      <c r="G20" s="228" t="s">
        <v>401</v>
      </c>
    </row>
    <row r="21" spans="1:7" x14ac:dyDescent="0.2">
      <c r="A21" s="59">
        <v>20</v>
      </c>
      <c r="B21" s="34" t="s">
        <v>339</v>
      </c>
      <c r="C21" s="36">
        <v>2012</v>
      </c>
      <c r="D21" s="36">
        <v>57</v>
      </c>
      <c r="E21" s="36" t="s">
        <v>402</v>
      </c>
      <c r="F21" s="34" t="s">
        <v>403</v>
      </c>
      <c r="G21" s="228" t="s">
        <v>404</v>
      </c>
    </row>
    <row r="22" spans="1:7" x14ac:dyDescent="0.2">
      <c r="A22" s="59">
        <v>21</v>
      </c>
      <c r="B22" s="150" t="s">
        <v>564</v>
      </c>
      <c r="C22" s="105">
        <v>1986</v>
      </c>
      <c r="D22" s="105" t="s">
        <v>2</v>
      </c>
      <c r="E22" s="105" t="s">
        <v>2</v>
      </c>
      <c r="F22" s="150" t="s">
        <v>405</v>
      </c>
      <c r="G22" s="271" t="s">
        <v>406</v>
      </c>
    </row>
    <row r="23" spans="1:7" x14ac:dyDescent="0.2">
      <c r="A23" s="59">
        <v>22</v>
      </c>
      <c r="B23" s="150" t="s">
        <v>407</v>
      </c>
      <c r="C23" s="105">
        <v>2012</v>
      </c>
      <c r="D23" s="105">
        <v>26</v>
      </c>
      <c r="E23" s="105" t="s">
        <v>408</v>
      </c>
      <c r="F23" s="150" t="s">
        <v>409</v>
      </c>
      <c r="G23" s="271" t="s">
        <v>410</v>
      </c>
    </row>
    <row r="24" spans="1:7" x14ac:dyDescent="0.2">
      <c r="A24" s="59">
        <v>23</v>
      </c>
      <c r="B24" s="34" t="s">
        <v>384</v>
      </c>
      <c r="C24" s="105">
        <v>1997</v>
      </c>
      <c r="D24" s="105" t="s">
        <v>411</v>
      </c>
      <c r="E24" s="105" t="s">
        <v>412</v>
      </c>
      <c r="F24" s="150" t="s">
        <v>413</v>
      </c>
      <c r="G24" s="271" t="s">
        <v>414</v>
      </c>
    </row>
    <row r="25" spans="1:7" x14ac:dyDescent="0.2">
      <c r="A25" s="59">
        <v>24</v>
      </c>
      <c r="B25" s="34" t="s">
        <v>343</v>
      </c>
      <c r="C25" s="105">
        <v>1986</v>
      </c>
      <c r="D25" s="105">
        <v>18</v>
      </c>
      <c r="E25" s="105" t="s">
        <v>415</v>
      </c>
      <c r="F25" s="150" t="s">
        <v>416</v>
      </c>
      <c r="G25" s="271" t="s">
        <v>417</v>
      </c>
    </row>
    <row r="26" spans="1:7" x14ac:dyDescent="0.2">
      <c r="A26" s="59">
        <v>25</v>
      </c>
      <c r="B26" s="34" t="s">
        <v>343</v>
      </c>
      <c r="C26" s="105">
        <v>1977</v>
      </c>
      <c r="D26" s="105">
        <v>9</v>
      </c>
      <c r="E26" s="105" t="s">
        <v>418</v>
      </c>
      <c r="F26" s="150" t="s">
        <v>419</v>
      </c>
      <c r="G26" s="271" t="s">
        <v>420</v>
      </c>
    </row>
    <row r="27" spans="1:7" x14ac:dyDescent="0.2">
      <c r="A27" s="59">
        <v>26</v>
      </c>
      <c r="B27" s="150" t="s">
        <v>399</v>
      </c>
      <c r="C27" s="105">
        <v>2004</v>
      </c>
      <c r="D27" s="105">
        <v>424</v>
      </c>
      <c r="E27" s="105" t="s">
        <v>421</v>
      </c>
      <c r="F27" s="150" t="s">
        <v>422</v>
      </c>
      <c r="G27" s="271" t="s">
        <v>423</v>
      </c>
    </row>
    <row r="28" spans="1:7" s="166" customFormat="1" x14ac:dyDescent="0.2">
      <c r="A28" s="59">
        <v>27</v>
      </c>
      <c r="B28" s="151" t="s">
        <v>424</v>
      </c>
      <c r="C28" s="152">
        <v>1991</v>
      </c>
      <c r="D28" s="152" t="s">
        <v>425</v>
      </c>
      <c r="E28" s="152" t="s">
        <v>426</v>
      </c>
      <c r="F28" s="151" t="s">
        <v>427</v>
      </c>
      <c r="G28" s="272" t="s">
        <v>428</v>
      </c>
    </row>
    <row r="29" spans="1:7" s="166" customFormat="1" x14ac:dyDescent="0.2">
      <c r="A29" s="59">
        <v>28</v>
      </c>
      <c r="B29" s="151" t="s">
        <v>429</v>
      </c>
      <c r="C29" s="152">
        <v>1980</v>
      </c>
      <c r="D29" s="152">
        <v>58</v>
      </c>
      <c r="E29" s="152" t="s">
        <v>430</v>
      </c>
      <c r="F29" s="151" t="s">
        <v>431</v>
      </c>
      <c r="G29" s="272" t="s">
        <v>432</v>
      </c>
    </row>
    <row r="30" spans="1:7" x14ac:dyDescent="0.2">
      <c r="A30" s="59">
        <v>29</v>
      </c>
      <c r="B30" s="34" t="s">
        <v>343</v>
      </c>
      <c r="C30" s="105">
        <v>2016</v>
      </c>
      <c r="D30" s="105">
        <v>102</v>
      </c>
      <c r="E30" s="105" t="s">
        <v>433</v>
      </c>
      <c r="F30" s="150" t="s">
        <v>434</v>
      </c>
      <c r="G30" s="271" t="s">
        <v>435</v>
      </c>
    </row>
    <row r="31" spans="1:7" x14ac:dyDescent="0.2">
      <c r="A31" s="59">
        <v>30</v>
      </c>
      <c r="B31" s="34" t="s">
        <v>339</v>
      </c>
      <c r="C31" s="105">
        <v>2016</v>
      </c>
      <c r="D31" s="105">
        <v>61</v>
      </c>
      <c r="E31" s="105" t="s">
        <v>436</v>
      </c>
      <c r="F31" s="150" t="s">
        <v>437</v>
      </c>
      <c r="G31" s="271" t="s">
        <v>438</v>
      </c>
    </row>
    <row r="32" spans="1:7" x14ac:dyDescent="0.2">
      <c r="A32" s="59">
        <v>31</v>
      </c>
      <c r="B32" s="34" t="s">
        <v>384</v>
      </c>
      <c r="C32" s="105">
        <v>1993</v>
      </c>
      <c r="D32" s="105" t="s">
        <v>439</v>
      </c>
      <c r="E32" s="105" t="s">
        <v>440</v>
      </c>
      <c r="F32" s="150" t="s">
        <v>441</v>
      </c>
      <c r="G32" s="271" t="s">
        <v>442</v>
      </c>
    </row>
    <row r="33" spans="1:7" x14ac:dyDescent="0.2">
      <c r="A33" s="59">
        <v>32</v>
      </c>
      <c r="B33" s="34" t="s">
        <v>546</v>
      </c>
      <c r="C33" s="185">
        <v>1964</v>
      </c>
      <c r="D33" s="36">
        <v>83</v>
      </c>
      <c r="E33" s="36" t="s">
        <v>603</v>
      </c>
      <c r="F33" s="34" t="s">
        <v>545</v>
      </c>
      <c r="G33" s="228" t="s">
        <v>551</v>
      </c>
    </row>
    <row r="34" spans="1:7" x14ac:dyDescent="0.2">
      <c r="A34" s="59">
        <v>33</v>
      </c>
      <c r="B34" s="34" t="s">
        <v>549</v>
      </c>
      <c r="C34" s="185">
        <v>1948</v>
      </c>
      <c r="D34" s="36" t="s">
        <v>2</v>
      </c>
      <c r="E34" s="36" t="s">
        <v>604</v>
      </c>
      <c r="F34" s="34" t="s">
        <v>547</v>
      </c>
      <c r="G34" s="270" t="s">
        <v>548</v>
      </c>
    </row>
    <row r="35" spans="1:7" x14ac:dyDescent="0.2">
      <c r="A35" s="59">
        <v>34</v>
      </c>
      <c r="B35" s="34" t="s">
        <v>552</v>
      </c>
      <c r="C35" s="185">
        <v>1886</v>
      </c>
      <c r="D35" s="36">
        <v>233</v>
      </c>
      <c r="E35" s="36" t="s">
        <v>605</v>
      </c>
      <c r="F35" s="34" t="s">
        <v>550</v>
      </c>
      <c r="G35" s="270" t="s">
        <v>553</v>
      </c>
    </row>
    <row r="36" spans="1:7" x14ac:dyDescent="0.2">
      <c r="A36" s="59">
        <v>35</v>
      </c>
      <c r="B36" s="34" t="s">
        <v>557</v>
      </c>
      <c r="C36" s="185">
        <v>1934</v>
      </c>
      <c r="D36" s="36" t="s">
        <v>556</v>
      </c>
      <c r="E36" s="36" t="s">
        <v>606</v>
      </c>
      <c r="F36" s="34" t="s">
        <v>555</v>
      </c>
      <c r="G36" s="228" t="s">
        <v>554</v>
      </c>
    </row>
    <row r="37" spans="1:7" x14ac:dyDescent="0.2">
      <c r="A37" s="59">
        <v>36</v>
      </c>
      <c r="B37" s="34" t="s">
        <v>424</v>
      </c>
      <c r="C37" s="185">
        <v>1952</v>
      </c>
      <c r="D37" s="36" t="s">
        <v>560</v>
      </c>
      <c r="E37" s="36" t="s">
        <v>607</v>
      </c>
      <c r="F37" s="34" t="s">
        <v>559</v>
      </c>
      <c r="G37" s="270" t="s">
        <v>558</v>
      </c>
    </row>
    <row r="38" spans="1:7" x14ac:dyDescent="0.2">
      <c r="A38" s="59">
        <v>37</v>
      </c>
      <c r="B38" s="34" t="s">
        <v>563</v>
      </c>
      <c r="C38" s="185">
        <v>1989</v>
      </c>
      <c r="D38" s="36" t="s">
        <v>608</v>
      </c>
      <c r="E38" s="36" t="s">
        <v>2</v>
      </c>
      <c r="F38" s="34" t="s">
        <v>562</v>
      </c>
      <c r="G38" s="228" t="s">
        <v>561</v>
      </c>
    </row>
    <row r="39" spans="1:7" x14ac:dyDescent="0.2">
      <c r="A39" s="59">
        <v>38</v>
      </c>
      <c r="B39" s="34" t="s">
        <v>568</v>
      </c>
      <c r="C39" s="185">
        <v>1935</v>
      </c>
      <c r="D39" s="36">
        <v>44</v>
      </c>
      <c r="E39" s="36" t="s">
        <v>567</v>
      </c>
      <c r="F39" s="34" t="s">
        <v>566</v>
      </c>
      <c r="G39" s="228" t="s">
        <v>565</v>
      </c>
    </row>
    <row r="40" spans="1:7" x14ac:dyDescent="0.2">
      <c r="A40" s="59">
        <v>39</v>
      </c>
      <c r="B40" s="34" t="s">
        <v>424</v>
      </c>
      <c r="C40" s="185">
        <v>1941</v>
      </c>
      <c r="D40" s="36">
        <v>63</v>
      </c>
      <c r="E40" s="36" t="s">
        <v>609</v>
      </c>
      <c r="F40" s="34" t="s">
        <v>569</v>
      </c>
      <c r="G40" s="228" t="s">
        <v>570</v>
      </c>
    </row>
    <row r="41" spans="1:7" x14ac:dyDescent="0.2">
      <c r="A41" s="59">
        <v>40</v>
      </c>
      <c r="B41" s="34" t="s">
        <v>339</v>
      </c>
      <c r="C41" s="185">
        <v>2009</v>
      </c>
      <c r="D41" s="36">
        <v>54</v>
      </c>
      <c r="E41" s="36" t="s">
        <v>610</v>
      </c>
      <c r="F41" s="34" t="s">
        <v>572</v>
      </c>
      <c r="G41" s="270" t="s">
        <v>573</v>
      </c>
    </row>
    <row r="42" spans="1:7" x14ac:dyDescent="0.2">
      <c r="A42" s="59">
        <v>41</v>
      </c>
      <c r="B42" s="34" t="s">
        <v>576</v>
      </c>
      <c r="C42" s="185">
        <v>1943</v>
      </c>
      <c r="D42" s="36">
        <v>217</v>
      </c>
      <c r="E42" s="36">
        <v>273</v>
      </c>
      <c r="F42" s="34" t="s">
        <v>575</v>
      </c>
      <c r="G42" s="228" t="s">
        <v>574</v>
      </c>
    </row>
    <row r="43" spans="1:7" x14ac:dyDescent="0.2">
      <c r="A43" s="59">
        <v>42</v>
      </c>
      <c r="B43" s="34" t="s">
        <v>611</v>
      </c>
      <c r="C43" s="185">
        <v>1998</v>
      </c>
      <c r="D43" s="36" t="s">
        <v>579</v>
      </c>
      <c r="E43" s="36" t="s">
        <v>612</v>
      </c>
      <c r="F43" s="34" t="s">
        <v>577</v>
      </c>
      <c r="G43" s="228" t="s">
        <v>578</v>
      </c>
    </row>
    <row r="44" spans="1:7" x14ac:dyDescent="0.2">
      <c r="A44" s="59">
        <v>43</v>
      </c>
      <c r="B44" s="34" t="s">
        <v>582</v>
      </c>
      <c r="C44" s="185">
        <v>1953</v>
      </c>
      <c r="D44" s="36">
        <v>55</v>
      </c>
      <c r="E44" s="36" t="s">
        <v>613</v>
      </c>
      <c r="F44" s="34" t="s">
        <v>581</v>
      </c>
      <c r="G44" s="228" t="s">
        <v>580</v>
      </c>
    </row>
    <row r="45" spans="1:7" ht="12" customHeight="1" x14ac:dyDescent="0.2">
      <c r="A45" s="59">
        <v>44</v>
      </c>
      <c r="B45" s="34" t="s">
        <v>384</v>
      </c>
      <c r="C45" s="185">
        <v>1997</v>
      </c>
      <c r="D45" s="36" t="s">
        <v>411</v>
      </c>
      <c r="E45" s="36" t="s">
        <v>412</v>
      </c>
      <c r="F45" s="34" t="s">
        <v>583</v>
      </c>
      <c r="G45" s="228" t="s">
        <v>414</v>
      </c>
    </row>
    <row r="46" spans="1:7" x14ac:dyDescent="0.2">
      <c r="A46" s="59">
        <v>45</v>
      </c>
      <c r="B46" s="34" t="s">
        <v>424</v>
      </c>
      <c r="C46" s="185">
        <v>1991</v>
      </c>
      <c r="D46" s="36" t="s">
        <v>425</v>
      </c>
      <c r="E46" s="36" t="s">
        <v>426</v>
      </c>
      <c r="F46" s="34" t="s">
        <v>584</v>
      </c>
      <c r="G46" s="270" t="s">
        <v>585</v>
      </c>
    </row>
    <row r="47" spans="1:7" x14ac:dyDescent="0.2">
      <c r="A47" s="59">
        <v>46</v>
      </c>
      <c r="B47" s="34" t="s">
        <v>424</v>
      </c>
      <c r="C47" s="185">
        <v>1951</v>
      </c>
      <c r="D47" s="36" t="s">
        <v>588</v>
      </c>
      <c r="E47" s="36" t="s">
        <v>614</v>
      </c>
      <c r="F47" s="34" t="s">
        <v>586</v>
      </c>
      <c r="G47" s="270" t="s">
        <v>587</v>
      </c>
    </row>
    <row r="48" spans="1:7" x14ac:dyDescent="0.2">
      <c r="A48" s="59">
        <v>47</v>
      </c>
      <c r="B48" s="34" t="s">
        <v>549</v>
      </c>
      <c r="C48" s="185">
        <v>1950</v>
      </c>
      <c r="D48" s="36" t="s">
        <v>2</v>
      </c>
      <c r="E48" s="36" t="s">
        <v>615</v>
      </c>
      <c r="F48" s="34" t="s">
        <v>589</v>
      </c>
      <c r="G48" s="228" t="s">
        <v>590</v>
      </c>
    </row>
    <row r="49" spans="1:62" x14ac:dyDescent="0.2">
      <c r="A49" s="59">
        <v>48</v>
      </c>
      <c r="B49" s="34" t="s">
        <v>339</v>
      </c>
      <c r="C49" s="185">
        <v>2011</v>
      </c>
      <c r="D49" s="36">
        <v>56</v>
      </c>
      <c r="E49" s="36" t="s">
        <v>616</v>
      </c>
      <c r="F49" s="34" t="s">
        <v>591</v>
      </c>
      <c r="G49" s="270" t="s">
        <v>601</v>
      </c>
    </row>
    <row r="50" spans="1:62" x14ac:dyDescent="0.2">
      <c r="A50" s="59">
        <v>49</v>
      </c>
      <c r="B50" s="34" t="s">
        <v>593</v>
      </c>
      <c r="C50" s="185">
        <v>1903</v>
      </c>
      <c r="D50" s="36">
        <v>83</v>
      </c>
      <c r="E50" s="36" t="s">
        <v>617</v>
      </c>
      <c r="F50" s="34" t="s">
        <v>594</v>
      </c>
      <c r="G50" s="228" t="s">
        <v>592</v>
      </c>
    </row>
    <row r="51" spans="1:62" x14ac:dyDescent="0.2">
      <c r="A51" s="59">
        <v>50</v>
      </c>
      <c r="B51" s="34" t="s">
        <v>597</v>
      </c>
      <c r="C51" s="185">
        <v>1936</v>
      </c>
      <c r="D51" s="36">
        <v>55</v>
      </c>
      <c r="E51" s="36" t="s">
        <v>618</v>
      </c>
      <c r="F51" s="34" t="s">
        <v>595</v>
      </c>
      <c r="G51" s="228" t="s">
        <v>596</v>
      </c>
    </row>
    <row r="52" spans="1:62" x14ac:dyDescent="0.2">
      <c r="A52" s="59">
        <v>51</v>
      </c>
      <c r="B52" s="34" t="s">
        <v>568</v>
      </c>
      <c r="C52" s="185">
        <v>1931</v>
      </c>
      <c r="D52" s="36">
        <v>40</v>
      </c>
      <c r="E52" s="36" t="s">
        <v>619</v>
      </c>
      <c r="F52" s="34" t="s">
        <v>598</v>
      </c>
      <c r="G52" s="228" t="s">
        <v>599</v>
      </c>
    </row>
    <row r="53" spans="1:62" ht="13.5" thickBot="1" x14ac:dyDescent="0.25">
      <c r="A53" s="61">
        <v>52</v>
      </c>
      <c r="B53" s="221" t="s">
        <v>593</v>
      </c>
      <c r="C53" s="276">
        <v>1884</v>
      </c>
      <c r="D53" s="63">
        <v>45</v>
      </c>
      <c r="E53" s="63" t="s">
        <v>620</v>
      </c>
      <c r="F53" s="221" t="s">
        <v>600</v>
      </c>
      <c r="G53" s="277" t="s">
        <v>602</v>
      </c>
    </row>
    <row r="55" spans="1:62" s="247" customFormat="1" ht="15.75" thickBot="1" x14ac:dyDescent="0.3">
      <c r="A55" s="38"/>
      <c r="B55" s="38"/>
      <c r="C55" s="38"/>
      <c r="R55" s="248"/>
      <c r="S55" s="248"/>
      <c r="T55" s="248"/>
      <c r="U55" s="248"/>
      <c r="V55" s="248"/>
      <c r="AL55" s="248"/>
      <c r="AM55" s="248"/>
      <c r="AN55" s="248"/>
      <c r="AO55" s="248"/>
      <c r="AP55" s="248"/>
      <c r="AV55" s="248"/>
      <c r="AW55" s="248"/>
      <c r="AX55" s="248"/>
      <c r="AY55" s="248"/>
      <c r="AZ55" s="248"/>
      <c r="BA55" s="248"/>
      <c r="BB55" s="248"/>
      <c r="BC55" s="248"/>
      <c r="BD55" s="248"/>
      <c r="BE55" s="248"/>
      <c r="BF55" s="248"/>
      <c r="BG55" s="248"/>
      <c r="BH55" s="248"/>
      <c r="BI55" s="248"/>
      <c r="BJ55" s="248"/>
    </row>
    <row r="56" spans="1:62" s="247" customFormat="1" ht="15" x14ac:dyDescent="0.25">
      <c r="A56" s="307" t="s">
        <v>290</v>
      </c>
      <c r="B56" s="308"/>
      <c r="C56" s="309"/>
      <c r="R56" s="248"/>
      <c r="S56" s="248"/>
      <c r="T56" s="248"/>
      <c r="U56" s="248"/>
      <c r="V56" s="248"/>
      <c r="AL56" s="248"/>
      <c r="AM56" s="248"/>
      <c r="AN56" s="248"/>
      <c r="AO56" s="248"/>
      <c r="AP56" s="248"/>
      <c r="AV56" s="248"/>
      <c r="AW56" s="248"/>
      <c r="AX56" s="248"/>
      <c r="AY56" s="248"/>
      <c r="AZ56" s="248"/>
      <c r="BA56" s="248"/>
      <c r="BB56" s="248"/>
      <c r="BC56" s="248"/>
      <c r="BD56" s="248"/>
      <c r="BE56" s="248"/>
      <c r="BF56" s="248"/>
      <c r="BG56" s="248"/>
      <c r="BH56" s="248"/>
      <c r="BI56" s="248"/>
      <c r="BJ56" s="248"/>
    </row>
    <row r="57" spans="1:62" s="247" customFormat="1" ht="15" x14ac:dyDescent="0.25">
      <c r="A57" s="310"/>
      <c r="B57" s="311"/>
      <c r="C57" s="312"/>
      <c r="R57" s="248"/>
      <c r="S57" s="248"/>
      <c r="T57" s="248"/>
      <c r="U57" s="248"/>
      <c r="V57" s="248"/>
      <c r="AL57" s="248"/>
      <c r="AM57" s="248"/>
      <c r="AN57" s="248"/>
      <c r="AO57" s="248"/>
      <c r="AP57" s="248"/>
      <c r="AV57" s="248"/>
      <c r="AW57" s="248"/>
      <c r="AX57" s="248"/>
      <c r="AY57" s="248"/>
      <c r="AZ57" s="248"/>
      <c r="BA57" s="248"/>
      <c r="BB57" s="248"/>
      <c r="BC57" s="248"/>
      <c r="BD57" s="248"/>
      <c r="BE57" s="248"/>
      <c r="BF57" s="248"/>
      <c r="BG57" s="248"/>
      <c r="BH57" s="248"/>
      <c r="BI57" s="248"/>
      <c r="BJ57" s="248"/>
    </row>
    <row r="58" spans="1:62" s="247" customFormat="1" ht="15.75" thickBot="1" x14ac:dyDescent="0.3">
      <c r="A58" s="313"/>
      <c r="B58" s="314"/>
      <c r="C58" s="315"/>
      <c r="R58" s="248"/>
      <c r="S58" s="248"/>
      <c r="T58" s="248"/>
      <c r="U58" s="248"/>
      <c r="V58" s="248"/>
      <c r="AL58" s="248"/>
      <c r="AM58" s="248"/>
      <c r="AN58" s="248"/>
      <c r="AO58" s="248"/>
      <c r="AP58" s="248"/>
      <c r="AV58" s="248"/>
      <c r="AW58" s="248"/>
      <c r="AX58" s="248"/>
      <c r="AY58" s="248"/>
      <c r="AZ58" s="248"/>
      <c r="BA58" s="248"/>
      <c r="BB58" s="248"/>
      <c r="BC58" s="248"/>
      <c r="BD58" s="248"/>
      <c r="BE58" s="248"/>
      <c r="BF58" s="248"/>
      <c r="BG58" s="248"/>
      <c r="BH58" s="248"/>
      <c r="BI58" s="248"/>
      <c r="BJ58" s="248"/>
    </row>
    <row r="59" spans="1:62" s="247" customFormat="1" ht="15" x14ac:dyDescent="0.2">
      <c r="A59" s="18"/>
      <c r="B59" s="18"/>
      <c r="C59" s="18"/>
      <c r="R59" s="248"/>
      <c r="S59" s="248"/>
      <c r="T59" s="248"/>
      <c r="U59" s="248"/>
      <c r="V59" s="248"/>
      <c r="AL59" s="248"/>
      <c r="AM59" s="248"/>
      <c r="AN59" s="248"/>
      <c r="AO59" s="248"/>
      <c r="AP59" s="248"/>
      <c r="AV59" s="248"/>
      <c r="AW59" s="248"/>
      <c r="AX59" s="248"/>
      <c r="AY59" s="248"/>
      <c r="AZ59" s="248"/>
      <c r="BA59" s="248"/>
      <c r="BB59" s="248"/>
      <c r="BC59" s="248"/>
      <c r="BD59" s="248"/>
      <c r="BE59" s="248"/>
      <c r="BF59" s="248"/>
      <c r="BG59" s="248"/>
      <c r="BH59" s="248"/>
      <c r="BI59" s="248"/>
      <c r="BJ59" s="248"/>
    </row>
    <row r="60" spans="1:62" s="247" customFormat="1" ht="15" x14ac:dyDescent="0.25">
      <c r="A60" s="38"/>
      <c r="B60" s="38"/>
      <c r="C60" s="134"/>
      <c r="R60" s="248"/>
      <c r="S60" s="248"/>
      <c r="T60" s="248"/>
      <c r="U60" s="248"/>
      <c r="V60" s="248"/>
      <c r="AL60" s="248"/>
      <c r="AM60" s="248"/>
      <c r="AN60" s="248"/>
      <c r="AO60" s="248"/>
      <c r="AP60" s="248"/>
      <c r="AV60" s="248"/>
      <c r="AW60" s="248"/>
      <c r="AX60" s="248"/>
      <c r="AY60" s="248"/>
      <c r="AZ60" s="248"/>
      <c r="BA60" s="248"/>
      <c r="BB60" s="248"/>
      <c r="BC60" s="248"/>
      <c r="BD60" s="248"/>
      <c r="BE60" s="248"/>
      <c r="BF60" s="248"/>
      <c r="BG60" s="248"/>
      <c r="BH60" s="248"/>
      <c r="BI60" s="248"/>
      <c r="BJ60" s="248"/>
    </row>
    <row r="61" spans="1:62" s="247" customFormat="1" ht="15" x14ac:dyDescent="0.25"/>
    <row r="62" spans="1:62" s="247" customFormat="1" ht="15" x14ac:dyDescent="0.25"/>
  </sheetData>
  <mergeCells count="1">
    <mergeCell ref="A56:C58"/>
  </mergeCells>
  <hyperlinks>
    <hyperlink ref="A56:B58" location="Menu!A1" display="&lt;&lt; Main Menu" xr:uid="{00000000-0004-0000-1400-000000000000}"/>
  </hyperlink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_Compounds_Info"/>
  <dimension ref="A1:P449"/>
  <sheetViews>
    <sheetView zoomScale="85" zoomScaleNormal="85" workbookViewId="0">
      <selection sqref="A1:D4"/>
    </sheetView>
  </sheetViews>
  <sheetFormatPr defaultColWidth="8.85546875" defaultRowHeight="12.75" x14ac:dyDescent="0.2"/>
  <cols>
    <col min="1" max="1" width="3.140625" style="37" bestFit="1" customWidth="1"/>
    <col min="2" max="2" width="44.7109375" style="37" bestFit="1" customWidth="1"/>
    <col min="3" max="3" width="24.7109375" style="38" bestFit="1" customWidth="1"/>
    <col min="4" max="4" width="11.42578125" style="38" bestFit="1" customWidth="1"/>
    <col min="5" max="5" width="6.7109375" style="37" bestFit="1" customWidth="1"/>
    <col min="6" max="6" width="5.7109375" style="37" bestFit="1" customWidth="1"/>
    <col min="7" max="7" width="6.7109375" style="37" bestFit="1" customWidth="1"/>
    <col min="8" max="10" width="5.7109375" style="37" bestFit="1" customWidth="1"/>
    <col min="11" max="12" width="6.7109375" style="37" bestFit="1" customWidth="1"/>
    <col min="13" max="13" width="8.85546875" style="37"/>
    <col min="14" max="14" width="7.85546875" style="19" customWidth="1"/>
    <col min="15" max="15" width="8.28515625" style="19" customWidth="1"/>
    <col min="16" max="16" width="9.42578125" style="19" customWidth="1"/>
    <col min="17" max="16384" width="8.85546875" style="37"/>
  </cols>
  <sheetData>
    <row r="1" spans="1:16" ht="12.75" customHeight="1" thickBot="1" x14ac:dyDescent="0.25">
      <c r="A1" s="316" t="s">
        <v>223</v>
      </c>
      <c r="B1" s="317"/>
      <c r="C1" s="317"/>
      <c r="D1" s="317"/>
      <c r="E1" s="317" t="s">
        <v>224</v>
      </c>
      <c r="F1" s="317"/>
      <c r="G1" s="317"/>
      <c r="H1" s="317"/>
      <c r="I1" s="317"/>
      <c r="J1" s="317"/>
      <c r="K1" s="317"/>
      <c r="L1" s="325"/>
      <c r="N1" s="18"/>
      <c r="O1" s="18"/>
      <c r="P1" s="18"/>
    </row>
    <row r="2" spans="1:16" ht="12.75" customHeight="1" x14ac:dyDescent="0.25">
      <c r="A2" s="318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26"/>
      <c r="N2" s="307" t="s">
        <v>290</v>
      </c>
      <c r="O2" s="308"/>
      <c r="P2" s="309"/>
    </row>
    <row r="3" spans="1:16" ht="12.75" customHeight="1" x14ac:dyDescent="0.25">
      <c r="A3" s="318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26"/>
      <c r="N3" s="310"/>
      <c r="O3" s="311"/>
      <c r="P3" s="312"/>
    </row>
    <row r="4" spans="1:16" ht="13.5" customHeight="1" thickBot="1" x14ac:dyDescent="0.3">
      <c r="A4" s="318"/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26"/>
      <c r="N4" s="313"/>
      <c r="O4" s="314"/>
      <c r="P4" s="315"/>
    </row>
    <row r="5" spans="1:16" x14ac:dyDescent="0.2">
      <c r="A5" s="320" t="s">
        <v>3</v>
      </c>
      <c r="B5" s="321" t="s">
        <v>227</v>
      </c>
      <c r="C5" s="321" t="s">
        <v>228</v>
      </c>
      <c r="D5" s="321" t="s">
        <v>226</v>
      </c>
      <c r="E5" s="322" t="s">
        <v>303</v>
      </c>
      <c r="F5" s="322"/>
      <c r="G5" s="323" t="s">
        <v>306</v>
      </c>
      <c r="H5" s="323"/>
      <c r="I5" s="323" t="s">
        <v>232</v>
      </c>
      <c r="J5" s="323"/>
      <c r="K5" s="323" t="s">
        <v>1</v>
      </c>
      <c r="L5" s="324"/>
      <c r="N5" s="18"/>
      <c r="O5" s="18"/>
      <c r="P5" s="18"/>
    </row>
    <row r="6" spans="1:16" x14ac:dyDescent="0.2">
      <c r="A6" s="320"/>
      <c r="B6" s="321"/>
      <c r="C6" s="321"/>
      <c r="D6" s="321"/>
      <c r="E6" s="251" t="s">
        <v>229</v>
      </c>
      <c r="F6" s="251" t="s">
        <v>225</v>
      </c>
      <c r="G6" s="251" t="s">
        <v>229</v>
      </c>
      <c r="H6" s="251" t="s">
        <v>225</v>
      </c>
      <c r="I6" s="251" t="s">
        <v>229</v>
      </c>
      <c r="J6" s="251" t="s">
        <v>225</v>
      </c>
      <c r="K6" s="252" t="s">
        <v>236</v>
      </c>
      <c r="L6" s="253" t="s">
        <v>237</v>
      </c>
      <c r="N6" s="18"/>
      <c r="O6" s="18"/>
      <c r="P6" s="18"/>
    </row>
    <row r="7" spans="1:16" ht="13.9" customHeight="1" x14ac:dyDescent="0.2">
      <c r="A7" s="59">
        <v>1</v>
      </c>
      <c r="B7" s="60" t="s">
        <v>84</v>
      </c>
      <c r="C7" s="60" t="s">
        <v>85</v>
      </c>
      <c r="D7" s="36" t="s">
        <v>4</v>
      </c>
      <c r="E7" s="64">
        <v>423.29750000000001</v>
      </c>
      <c r="F7" s="64" t="s">
        <v>234</v>
      </c>
      <c r="G7" s="64">
        <v>612</v>
      </c>
      <c r="H7" s="64" t="s">
        <v>234</v>
      </c>
      <c r="I7" s="64">
        <v>28.8</v>
      </c>
      <c r="J7" s="65" t="s">
        <v>234</v>
      </c>
      <c r="K7" s="68">
        <v>0.40425638790903401</v>
      </c>
      <c r="L7" s="70">
        <v>0.47693970494102533</v>
      </c>
    </row>
    <row r="8" spans="1:16" ht="13.9" customHeight="1" x14ac:dyDescent="0.2">
      <c r="A8" s="59">
        <v>2</v>
      </c>
      <c r="B8" s="60" t="s">
        <v>86</v>
      </c>
      <c r="C8" s="60" t="s">
        <v>87</v>
      </c>
      <c r="D8" s="36" t="s">
        <v>5</v>
      </c>
      <c r="E8" s="64">
        <v>445.28999999999996</v>
      </c>
      <c r="F8" s="64" t="s">
        <v>234</v>
      </c>
      <c r="G8" s="64">
        <v>626</v>
      </c>
      <c r="H8" s="64" t="s">
        <v>234</v>
      </c>
      <c r="I8" s="64">
        <v>25.3</v>
      </c>
      <c r="J8" s="65" t="s">
        <v>234</v>
      </c>
      <c r="K8" s="68">
        <v>0.48847745459774949</v>
      </c>
      <c r="L8" s="70">
        <v>0.52036560583356173</v>
      </c>
    </row>
    <row r="9" spans="1:16" ht="13.9" customHeight="1" x14ac:dyDescent="0.2">
      <c r="A9" s="59">
        <v>3</v>
      </c>
      <c r="B9" s="60" t="s">
        <v>88</v>
      </c>
      <c r="C9" s="60" t="s">
        <v>89</v>
      </c>
      <c r="D9" s="36" t="s">
        <v>6</v>
      </c>
      <c r="E9" s="64">
        <v>465.91</v>
      </c>
      <c r="F9" s="64" t="s">
        <v>234</v>
      </c>
      <c r="G9" s="64">
        <v>646</v>
      </c>
      <c r="H9" s="64" t="s">
        <v>234</v>
      </c>
      <c r="I9" s="64">
        <v>23.4</v>
      </c>
      <c r="J9" s="65" t="s">
        <v>234</v>
      </c>
      <c r="K9" s="68">
        <v>0.53319874442180648</v>
      </c>
      <c r="L9" s="70">
        <v>0.56352031985450057</v>
      </c>
    </row>
    <row r="10" spans="1:16" ht="13.15" customHeight="1" x14ac:dyDescent="0.2">
      <c r="A10" s="59">
        <v>4</v>
      </c>
      <c r="B10" s="60" t="s">
        <v>90</v>
      </c>
      <c r="C10" s="60" t="s">
        <v>91</v>
      </c>
      <c r="D10" s="36" t="s">
        <v>7</v>
      </c>
      <c r="E10" s="64">
        <v>486.75</v>
      </c>
      <c r="F10" s="64" t="s">
        <v>234</v>
      </c>
      <c r="G10" s="64">
        <v>665</v>
      </c>
      <c r="H10" s="64" t="s">
        <v>234</v>
      </c>
      <c r="I10" s="64">
        <v>20.6</v>
      </c>
      <c r="J10" s="65" t="s">
        <v>234</v>
      </c>
      <c r="K10" s="68">
        <v>0.55504526242254193</v>
      </c>
      <c r="L10" s="70">
        <v>0.6063510065548422</v>
      </c>
    </row>
    <row r="11" spans="1:16" ht="13.9" customHeight="1" x14ac:dyDescent="0.2">
      <c r="A11" s="59">
        <v>5</v>
      </c>
      <c r="B11" s="60" t="s">
        <v>92</v>
      </c>
      <c r="C11" s="60" t="s">
        <v>93</v>
      </c>
      <c r="D11" s="36" t="s">
        <v>8</v>
      </c>
      <c r="E11" s="64">
        <v>498.94000000000005</v>
      </c>
      <c r="F11" s="64" t="s">
        <v>234</v>
      </c>
      <c r="G11" s="64">
        <v>675</v>
      </c>
      <c r="H11" s="64" t="s">
        <v>234</v>
      </c>
      <c r="I11" s="64">
        <v>19.3</v>
      </c>
      <c r="J11" s="65" t="s">
        <v>234</v>
      </c>
      <c r="K11" s="68">
        <v>0.65238005251970432</v>
      </c>
      <c r="L11" s="70">
        <v>0.64881804762763273</v>
      </c>
    </row>
    <row r="12" spans="1:16" ht="13.9" customHeight="1" x14ac:dyDescent="0.2">
      <c r="A12" s="59">
        <v>6</v>
      </c>
      <c r="B12" s="60" t="s">
        <v>94</v>
      </c>
      <c r="C12" s="60"/>
      <c r="D12" s="36" t="s">
        <v>9</v>
      </c>
      <c r="E12" s="64">
        <v>523.39</v>
      </c>
      <c r="F12" s="64" t="s">
        <v>234</v>
      </c>
      <c r="G12" s="64">
        <v>694</v>
      </c>
      <c r="H12" s="64" t="s">
        <v>234</v>
      </c>
      <c r="I12" s="64">
        <v>17.5</v>
      </c>
      <c r="J12" s="65" t="s">
        <v>234</v>
      </c>
      <c r="K12" s="68"/>
      <c r="L12" s="70">
        <v>0.6908921027089221</v>
      </c>
    </row>
    <row r="13" spans="1:16" ht="13.9" customHeight="1" x14ac:dyDescent="0.2">
      <c r="A13" s="59">
        <v>7</v>
      </c>
      <c r="B13" s="60" t="s">
        <v>95</v>
      </c>
      <c r="C13" s="60" t="s">
        <v>96</v>
      </c>
      <c r="D13" s="36" t="s">
        <v>10</v>
      </c>
      <c r="E13" s="64">
        <v>535.15</v>
      </c>
      <c r="F13" s="64" t="s">
        <v>234</v>
      </c>
      <c r="G13" s="64">
        <v>709</v>
      </c>
      <c r="H13" s="64" t="s">
        <v>234</v>
      </c>
      <c r="I13" s="64">
        <v>15.2</v>
      </c>
      <c r="J13" s="65" t="s">
        <v>234</v>
      </c>
      <c r="K13" s="68">
        <v>0.66071438645968161</v>
      </c>
      <c r="L13" s="70">
        <v>0.73255186480700796</v>
      </c>
    </row>
    <row r="14" spans="1:16" ht="13.9" customHeight="1" x14ac:dyDescent="0.2">
      <c r="A14" s="59">
        <v>8</v>
      </c>
      <c r="B14" s="60" t="s">
        <v>97</v>
      </c>
      <c r="C14" s="60"/>
      <c r="D14" s="36" t="s">
        <v>11</v>
      </c>
      <c r="E14" s="66">
        <v>554.32019022455006</v>
      </c>
      <c r="F14" s="35" t="s">
        <v>235</v>
      </c>
      <c r="G14" s="66">
        <v>722.9285513619792</v>
      </c>
      <c r="H14" s="35" t="s">
        <v>235</v>
      </c>
      <c r="I14" s="66">
        <v>15.29461481200854</v>
      </c>
      <c r="J14" s="35" t="s">
        <v>235</v>
      </c>
      <c r="K14" s="68"/>
      <c r="L14" s="70">
        <v>0.77378233396817309</v>
      </c>
    </row>
    <row r="15" spans="1:16" ht="13.9" customHeight="1" x14ac:dyDescent="0.2">
      <c r="A15" s="59">
        <v>9</v>
      </c>
      <c r="B15" s="60" t="s">
        <v>98</v>
      </c>
      <c r="C15" s="60" t="s">
        <v>99</v>
      </c>
      <c r="D15" s="36" t="s">
        <v>12</v>
      </c>
      <c r="E15" s="64">
        <v>568.15</v>
      </c>
      <c r="F15" s="64" t="s">
        <v>234</v>
      </c>
      <c r="G15" s="64">
        <v>730</v>
      </c>
      <c r="H15" s="64" t="s">
        <v>234</v>
      </c>
      <c r="I15" s="64">
        <v>13.2</v>
      </c>
      <c r="J15" s="65" t="s">
        <v>234</v>
      </c>
      <c r="K15" s="68">
        <v>0.77647465015618677</v>
      </c>
      <c r="L15" s="70">
        <v>0.8145734789703023</v>
      </c>
    </row>
    <row r="16" spans="1:16" x14ac:dyDescent="0.2">
      <c r="A16" s="59">
        <v>10</v>
      </c>
      <c r="B16" s="60" t="s">
        <v>176</v>
      </c>
      <c r="C16" s="60" t="s">
        <v>100</v>
      </c>
      <c r="D16" s="36" t="s">
        <v>13</v>
      </c>
      <c r="E16" s="66">
        <v>574.21716048694987</v>
      </c>
      <c r="F16" s="35" t="s">
        <v>235</v>
      </c>
      <c r="G16" s="66">
        <v>740.20192419099624</v>
      </c>
      <c r="H16" s="35" t="s">
        <v>235</v>
      </c>
      <c r="I16" s="66">
        <v>14.781526816424227</v>
      </c>
      <c r="J16" s="35" t="s">
        <v>235</v>
      </c>
      <c r="K16" s="68"/>
      <c r="L16" s="70">
        <v>0.79977903129311123</v>
      </c>
    </row>
    <row r="17" spans="1:12" ht="13.9" customHeight="1" x14ac:dyDescent="0.2">
      <c r="A17" s="59">
        <v>11</v>
      </c>
      <c r="B17" s="60" t="s">
        <v>101</v>
      </c>
      <c r="C17" s="60"/>
      <c r="D17" s="36" t="s">
        <v>14</v>
      </c>
      <c r="E17" s="66">
        <v>584.11792785854993</v>
      </c>
      <c r="F17" s="35" t="s">
        <v>235</v>
      </c>
      <c r="G17" s="66">
        <v>748.50487936054583</v>
      </c>
      <c r="H17" s="35" t="s">
        <v>235</v>
      </c>
      <c r="I17" s="66">
        <v>13.232762573407095</v>
      </c>
      <c r="J17" s="35" t="s">
        <v>235</v>
      </c>
      <c r="K17" s="68"/>
      <c r="L17" s="70">
        <v>0.85491919241756353</v>
      </c>
    </row>
    <row r="18" spans="1:12" x14ac:dyDescent="0.2">
      <c r="A18" s="59">
        <v>12</v>
      </c>
      <c r="B18" s="60" t="s">
        <v>102</v>
      </c>
      <c r="C18" s="60" t="s">
        <v>103</v>
      </c>
      <c r="D18" s="36" t="s">
        <v>15</v>
      </c>
      <c r="E18" s="66">
        <v>588.38561780254997</v>
      </c>
      <c r="F18" s="35" t="s">
        <v>235</v>
      </c>
      <c r="G18" s="66">
        <v>752.42216374355144</v>
      </c>
      <c r="H18" s="35" t="s">
        <v>235</v>
      </c>
      <c r="I18" s="66">
        <v>13.747955163518869</v>
      </c>
      <c r="J18" s="35" t="s">
        <v>235</v>
      </c>
      <c r="K18" s="68"/>
      <c r="L18" s="70">
        <v>0.84028735311057956</v>
      </c>
    </row>
    <row r="19" spans="1:12" ht="13.9" customHeight="1" x14ac:dyDescent="0.2">
      <c r="A19" s="59">
        <v>13</v>
      </c>
      <c r="B19" s="60" t="s">
        <v>104</v>
      </c>
      <c r="C19" s="60" t="s">
        <v>105</v>
      </c>
      <c r="D19" s="36" t="s">
        <v>16</v>
      </c>
      <c r="E19" s="64">
        <v>595.15</v>
      </c>
      <c r="F19" s="64" t="s">
        <v>234</v>
      </c>
      <c r="G19" s="64">
        <v>760</v>
      </c>
      <c r="H19" s="64" t="s">
        <v>234</v>
      </c>
      <c r="I19" s="64">
        <v>11.7</v>
      </c>
      <c r="J19" s="65" t="s">
        <v>234</v>
      </c>
      <c r="K19" s="68">
        <v>0.79823363082971821</v>
      </c>
      <c r="L19" s="70">
        <v>0.89481646968651296</v>
      </c>
    </row>
    <row r="20" spans="1:12" x14ac:dyDescent="0.2">
      <c r="A20" s="59">
        <v>14</v>
      </c>
      <c r="B20" s="60" t="s">
        <v>177</v>
      </c>
      <c r="C20" s="60" t="s">
        <v>106</v>
      </c>
      <c r="D20" s="36" t="s">
        <v>17</v>
      </c>
      <c r="E20" s="66">
        <v>601.65011157375</v>
      </c>
      <c r="F20" s="35" t="s">
        <v>235</v>
      </c>
      <c r="G20" s="66">
        <v>764.02888946725045</v>
      </c>
      <c r="H20" s="35" t="s">
        <v>235</v>
      </c>
      <c r="I20" s="66">
        <v>12.81911750887628</v>
      </c>
      <c r="J20" s="35" t="s">
        <v>235</v>
      </c>
      <c r="K20" s="68"/>
      <c r="L20" s="70">
        <v>0.88034801731504342</v>
      </c>
    </row>
    <row r="21" spans="1:12" ht="13.9" customHeight="1" x14ac:dyDescent="0.2">
      <c r="A21" s="59">
        <v>15</v>
      </c>
      <c r="B21" s="60" t="s">
        <v>107</v>
      </c>
      <c r="C21" s="60" t="s">
        <v>108</v>
      </c>
      <c r="D21" s="36" t="s">
        <v>18</v>
      </c>
      <c r="E21" s="66">
        <v>610.29981131494992</v>
      </c>
      <c r="F21" s="35" t="s">
        <v>235</v>
      </c>
      <c r="G21" s="66">
        <v>771.53194628400138</v>
      </c>
      <c r="H21" s="35" t="s">
        <v>235</v>
      </c>
      <c r="I21" s="66">
        <v>11.561387324857987</v>
      </c>
      <c r="J21" s="35" t="s">
        <v>235</v>
      </c>
      <c r="K21" s="68"/>
      <c r="L21" s="70">
        <v>0.93426476007154335</v>
      </c>
    </row>
    <row r="22" spans="1:12" x14ac:dyDescent="0.2">
      <c r="A22" s="59">
        <v>16</v>
      </c>
      <c r="B22" s="60" t="s">
        <v>178</v>
      </c>
      <c r="C22" s="60"/>
      <c r="D22" s="36" t="s">
        <v>19</v>
      </c>
      <c r="E22" s="66">
        <v>614.01064180054993</v>
      </c>
      <c r="F22" s="35" t="s">
        <v>235</v>
      </c>
      <c r="G22" s="66">
        <v>775.08077022578425</v>
      </c>
      <c r="H22" s="35" t="s">
        <v>235</v>
      </c>
      <c r="I22" s="66">
        <v>11.981326862458324</v>
      </c>
      <c r="J22" s="35" t="s">
        <v>235</v>
      </c>
      <c r="K22" s="68"/>
      <c r="L22" s="70">
        <v>0.9199596460712568</v>
      </c>
    </row>
    <row r="23" spans="1:12" ht="13.9" customHeight="1" x14ac:dyDescent="0.2">
      <c r="A23" s="59">
        <v>17</v>
      </c>
      <c r="B23" s="60" t="s">
        <v>109</v>
      </c>
      <c r="C23" s="60" t="s">
        <v>110</v>
      </c>
      <c r="D23" s="36" t="s">
        <v>20</v>
      </c>
      <c r="E23" s="64">
        <v>625.15</v>
      </c>
      <c r="F23" s="64" t="s">
        <v>234</v>
      </c>
      <c r="G23" s="64">
        <v>785</v>
      </c>
      <c r="H23" s="64" t="s">
        <v>234</v>
      </c>
      <c r="I23" s="64">
        <v>10.8</v>
      </c>
      <c r="J23" s="65" t="s">
        <v>234</v>
      </c>
      <c r="K23" s="68">
        <v>0.8528716025267542</v>
      </c>
      <c r="L23" s="70">
        <v>0.97326545140024068</v>
      </c>
    </row>
    <row r="24" spans="1:12" x14ac:dyDescent="0.2">
      <c r="A24" s="59">
        <v>18</v>
      </c>
      <c r="B24" s="60" t="s">
        <v>179</v>
      </c>
      <c r="C24" s="60" t="s">
        <v>111</v>
      </c>
      <c r="D24" s="36" t="s">
        <v>21</v>
      </c>
      <c r="E24" s="64">
        <v>620.65</v>
      </c>
      <c r="F24" s="64" t="s">
        <v>234</v>
      </c>
      <c r="G24" s="64">
        <v>777</v>
      </c>
      <c r="H24" s="64" t="s">
        <v>234</v>
      </c>
      <c r="I24" s="64">
        <v>12.1</v>
      </c>
      <c r="J24" s="65" t="s">
        <v>234</v>
      </c>
      <c r="K24" s="68">
        <v>0.90681756881024067</v>
      </c>
      <c r="L24" s="70">
        <v>0.95912297422123816</v>
      </c>
    </row>
    <row r="25" spans="1:12" x14ac:dyDescent="0.2">
      <c r="A25" s="59">
        <v>19</v>
      </c>
      <c r="B25" s="60" t="s">
        <v>209</v>
      </c>
      <c r="C25" s="60" t="s">
        <v>112</v>
      </c>
      <c r="D25" s="36" t="s">
        <v>22</v>
      </c>
      <c r="E25" s="66">
        <v>658.43896599999994</v>
      </c>
      <c r="F25" s="35" t="s">
        <v>235</v>
      </c>
      <c r="G25" s="66">
        <v>813.34013601236893</v>
      </c>
      <c r="H25" s="35" t="s">
        <v>235</v>
      </c>
      <c r="I25" s="66">
        <v>12.014573677871256</v>
      </c>
      <c r="J25" s="35" t="s">
        <v>235</v>
      </c>
      <c r="K25" s="68"/>
      <c r="L25" s="70">
        <v>1.1031363154215506</v>
      </c>
    </row>
    <row r="26" spans="1:12" x14ac:dyDescent="0.2">
      <c r="A26" s="59">
        <v>20</v>
      </c>
      <c r="B26" s="60" t="s">
        <v>180</v>
      </c>
      <c r="C26" s="60" t="s">
        <v>113</v>
      </c>
      <c r="D26" s="36" t="s">
        <v>23</v>
      </c>
      <c r="E26" s="64">
        <v>619.15</v>
      </c>
      <c r="F26" s="64" t="s">
        <v>234</v>
      </c>
      <c r="G26" s="64">
        <v>778</v>
      </c>
      <c r="H26" s="64" t="s">
        <v>234</v>
      </c>
      <c r="I26" s="64">
        <v>12.4</v>
      </c>
      <c r="J26" s="65" t="s">
        <v>234</v>
      </c>
      <c r="K26" s="68">
        <v>0.92195790265575295</v>
      </c>
      <c r="L26" s="70">
        <v>0.94492142237888377</v>
      </c>
    </row>
    <row r="27" spans="1:12" x14ac:dyDescent="0.2">
      <c r="A27" s="59">
        <v>21</v>
      </c>
      <c r="B27" s="60" t="s">
        <v>203</v>
      </c>
      <c r="C27" s="60" t="s">
        <v>114</v>
      </c>
      <c r="D27" s="36" t="s">
        <v>24</v>
      </c>
      <c r="E27" s="64">
        <v>620.15</v>
      </c>
      <c r="F27" s="64" t="s">
        <v>234</v>
      </c>
      <c r="G27" s="64">
        <v>779</v>
      </c>
      <c r="H27" s="64" t="s">
        <v>234</v>
      </c>
      <c r="I27" s="64">
        <v>14.4</v>
      </c>
      <c r="J27" s="65" t="s">
        <v>234</v>
      </c>
      <c r="K27" s="68">
        <v>0.96991946460556044</v>
      </c>
      <c r="L27" s="70">
        <v>0.93066065662296427</v>
      </c>
    </row>
    <row r="28" spans="1:12" x14ac:dyDescent="0.2">
      <c r="A28" s="59">
        <v>22</v>
      </c>
      <c r="B28" s="60" t="s">
        <v>205</v>
      </c>
      <c r="C28" s="60" t="s">
        <v>115</v>
      </c>
      <c r="D28" s="36" t="s">
        <v>25</v>
      </c>
      <c r="E28" s="66">
        <v>636.45306699999992</v>
      </c>
      <c r="F28" s="35" t="s">
        <v>235</v>
      </c>
      <c r="G28" s="66">
        <v>795.50843609052265</v>
      </c>
      <c r="H28" s="35" t="s">
        <v>235</v>
      </c>
      <c r="I28" s="66">
        <v>12.494937988247514</v>
      </c>
      <c r="J28" s="35" t="s">
        <v>235</v>
      </c>
      <c r="K28" s="68"/>
      <c r="L28" s="70">
        <v>0.91634056260642005</v>
      </c>
    </row>
    <row r="29" spans="1:12" ht="13.9" customHeight="1" x14ac:dyDescent="0.2">
      <c r="A29" s="59">
        <v>23</v>
      </c>
      <c r="B29" s="60" t="s">
        <v>116</v>
      </c>
      <c r="C29" s="60"/>
      <c r="D29" s="36" t="s">
        <v>26</v>
      </c>
      <c r="E29" s="66">
        <v>633.76052499999992</v>
      </c>
      <c r="F29" s="35" t="s">
        <v>235</v>
      </c>
      <c r="G29" s="66">
        <v>792.47219020543889</v>
      </c>
      <c r="H29" s="35" t="s">
        <v>235</v>
      </c>
      <c r="I29" s="66">
        <v>10.187771841589521</v>
      </c>
      <c r="J29" s="35" t="s">
        <v>235</v>
      </c>
      <c r="K29" s="68"/>
      <c r="L29" s="70">
        <v>1.0118214588204317</v>
      </c>
    </row>
    <row r="30" spans="1:12" x14ac:dyDescent="0.2">
      <c r="A30" s="59">
        <v>24</v>
      </c>
      <c r="B30" s="60" t="s">
        <v>192</v>
      </c>
      <c r="C30" s="60"/>
      <c r="D30" s="36" t="s">
        <v>27</v>
      </c>
      <c r="E30" s="66">
        <v>637.334611</v>
      </c>
      <c r="F30" s="35" t="s">
        <v>235</v>
      </c>
      <c r="G30" s="66">
        <v>795.71591040524345</v>
      </c>
      <c r="H30" s="35" t="s">
        <v>235</v>
      </c>
      <c r="I30" s="66">
        <v>10.534564908247628</v>
      </c>
      <c r="J30" s="35" t="s">
        <v>235</v>
      </c>
      <c r="K30" s="68"/>
      <c r="L30" s="70">
        <v>0.99784040306647559</v>
      </c>
    </row>
    <row r="31" spans="1:12" x14ac:dyDescent="0.2">
      <c r="A31" s="59">
        <v>25</v>
      </c>
      <c r="B31" s="60" t="s">
        <v>191</v>
      </c>
      <c r="C31" s="60" t="s">
        <v>103</v>
      </c>
      <c r="D31" s="36" t="s">
        <v>28</v>
      </c>
      <c r="E31" s="66">
        <v>640.90869699999985</v>
      </c>
      <c r="F31" s="35" t="s">
        <v>235</v>
      </c>
      <c r="G31" s="66">
        <v>798.91475783779913</v>
      </c>
      <c r="H31" s="35" t="s">
        <v>235</v>
      </c>
      <c r="I31" s="66">
        <v>10.899371444148187</v>
      </c>
      <c r="J31" s="35" t="s">
        <v>235</v>
      </c>
      <c r="K31" s="68"/>
      <c r="L31" s="70">
        <v>0.9838007668973181</v>
      </c>
    </row>
    <row r="32" spans="1:12" ht="13.9" customHeight="1" x14ac:dyDescent="0.2">
      <c r="A32" s="59">
        <v>26</v>
      </c>
      <c r="B32" s="60" t="s">
        <v>117</v>
      </c>
      <c r="C32" s="60" t="s">
        <v>118</v>
      </c>
      <c r="D32" s="36" t="s">
        <v>29</v>
      </c>
      <c r="E32" s="64">
        <v>642.15</v>
      </c>
      <c r="F32" s="64" t="s">
        <v>234</v>
      </c>
      <c r="G32" s="66">
        <v>802.27162949789874</v>
      </c>
      <c r="H32" s="35" t="s">
        <v>235</v>
      </c>
      <c r="I32" s="66">
        <v>9.5910004190308076</v>
      </c>
      <c r="J32" s="35" t="s">
        <v>235</v>
      </c>
      <c r="K32" s="68"/>
      <c r="L32" s="70">
        <v>1.0499368954126866</v>
      </c>
    </row>
    <row r="33" spans="1:12" x14ac:dyDescent="0.2">
      <c r="A33" s="59">
        <v>27</v>
      </c>
      <c r="B33" s="60" t="s">
        <v>119</v>
      </c>
      <c r="C33" s="60"/>
      <c r="D33" s="36" t="s">
        <v>30</v>
      </c>
      <c r="E33" s="66">
        <v>648.93841299999985</v>
      </c>
      <c r="F33" s="35" t="s">
        <v>235</v>
      </c>
      <c r="G33" s="66">
        <v>805.38166034593837</v>
      </c>
      <c r="H33" s="35" t="s">
        <v>235</v>
      </c>
      <c r="I33" s="66">
        <v>9.9075339761539496</v>
      </c>
      <c r="J33" s="35" t="s">
        <v>235</v>
      </c>
      <c r="K33" s="68"/>
      <c r="L33" s="70">
        <v>1.0361156434283982</v>
      </c>
    </row>
    <row r="34" spans="1:12" x14ac:dyDescent="0.2">
      <c r="A34" s="59">
        <v>28</v>
      </c>
      <c r="B34" s="60" t="s">
        <v>198</v>
      </c>
      <c r="C34" s="60" t="s">
        <v>103</v>
      </c>
      <c r="D34" s="36" t="s">
        <v>31</v>
      </c>
      <c r="E34" s="66">
        <v>652.51249899999993</v>
      </c>
      <c r="F34" s="35" t="s">
        <v>235</v>
      </c>
      <c r="G34" s="66">
        <v>808.45041756977434</v>
      </c>
      <c r="H34" s="35" t="s">
        <v>235</v>
      </c>
      <c r="I34" s="66">
        <v>10.24</v>
      </c>
      <c r="J34" s="35" t="s">
        <v>235</v>
      </c>
      <c r="K34" s="68"/>
      <c r="L34" s="70">
        <v>1.0222364402459467</v>
      </c>
    </row>
    <row r="35" spans="1:12" x14ac:dyDescent="0.2">
      <c r="A35" s="59">
        <v>29</v>
      </c>
      <c r="B35" s="60" t="s">
        <v>211</v>
      </c>
      <c r="C35" s="60" t="s">
        <v>103</v>
      </c>
      <c r="D35" s="36" t="s">
        <v>32</v>
      </c>
      <c r="E35" s="66">
        <v>656.0865849999999</v>
      </c>
      <c r="F35" s="35" t="s">
        <v>235</v>
      </c>
      <c r="G35" s="66">
        <v>811.47898233209389</v>
      </c>
      <c r="H35" s="35" t="s">
        <v>235</v>
      </c>
      <c r="I35" s="66">
        <v>10.589485974702354</v>
      </c>
      <c r="J35" s="35" t="s">
        <v>235</v>
      </c>
      <c r="K35" s="68"/>
      <c r="L35" s="70">
        <v>1.0082990433048509</v>
      </c>
    </row>
    <row r="36" spans="1:12" ht="15" customHeight="1" x14ac:dyDescent="0.2">
      <c r="A36" s="59">
        <v>30</v>
      </c>
      <c r="B36" s="60" t="s">
        <v>206</v>
      </c>
      <c r="C36" s="60" t="s">
        <v>120</v>
      </c>
      <c r="D36" s="36" t="s">
        <v>33</v>
      </c>
      <c r="E36" s="66">
        <v>659.66067099999998</v>
      </c>
      <c r="F36" s="35" t="s">
        <v>235</v>
      </c>
      <c r="G36" s="66">
        <v>814.4683938626207</v>
      </c>
      <c r="H36" s="35" t="s">
        <v>235</v>
      </c>
      <c r="I36" s="66">
        <v>10.957173776721943</v>
      </c>
      <c r="J36" s="35" t="s">
        <v>235</v>
      </c>
      <c r="K36" s="68"/>
      <c r="L36" s="70">
        <v>0.99430322519645464</v>
      </c>
    </row>
    <row r="37" spans="1:12" ht="13.9" customHeight="1" x14ac:dyDescent="0.2">
      <c r="A37" s="59">
        <v>31</v>
      </c>
      <c r="B37" s="60" t="s">
        <v>121</v>
      </c>
      <c r="C37" s="60"/>
      <c r="D37" s="36" t="s">
        <v>34</v>
      </c>
      <c r="E37" s="66">
        <v>656.96812899999998</v>
      </c>
      <c r="F37" s="35" t="s">
        <v>235</v>
      </c>
      <c r="G37" s="66">
        <v>811.67261683381912</v>
      </c>
      <c r="H37" s="35" t="s">
        <v>235</v>
      </c>
      <c r="I37" s="66">
        <v>9.0451693142631022</v>
      </c>
      <c r="J37" s="35" t="s">
        <v>235</v>
      </c>
      <c r="K37" s="68"/>
      <c r="L37" s="70">
        <v>1.0876168074541213</v>
      </c>
    </row>
    <row r="38" spans="1:12" ht="13.9" customHeight="1" x14ac:dyDescent="0.2">
      <c r="A38" s="59">
        <v>32</v>
      </c>
      <c r="B38" s="60" t="s">
        <v>122</v>
      </c>
      <c r="C38" s="60" t="s">
        <v>123</v>
      </c>
      <c r="D38" s="36" t="s">
        <v>35</v>
      </c>
      <c r="E38" s="64">
        <v>666.15</v>
      </c>
      <c r="F38" s="64" t="s">
        <v>234</v>
      </c>
      <c r="G38" s="66">
        <v>820.70629279882201</v>
      </c>
      <c r="H38" s="35" t="s">
        <v>235</v>
      </c>
      <c r="I38" s="66">
        <v>8.5446416082519363</v>
      </c>
      <c r="J38" s="35" t="s">
        <v>235</v>
      </c>
      <c r="K38" s="68"/>
      <c r="L38" s="70">
        <v>1.1248669610405526</v>
      </c>
    </row>
    <row r="39" spans="1:12" x14ac:dyDescent="0.2">
      <c r="A39" s="59">
        <v>33</v>
      </c>
      <c r="B39" s="60" t="s">
        <v>181</v>
      </c>
      <c r="C39" s="60" t="s">
        <v>124</v>
      </c>
      <c r="D39" s="36" t="s">
        <v>36</v>
      </c>
      <c r="E39" s="64">
        <v>666.15</v>
      </c>
      <c r="F39" s="64" t="s">
        <v>234</v>
      </c>
      <c r="G39" s="64">
        <v>817</v>
      </c>
      <c r="H39" s="64" t="s">
        <v>234</v>
      </c>
      <c r="I39" s="64">
        <v>9.6</v>
      </c>
      <c r="J39" s="65" t="s">
        <v>234</v>
      </c>
      <c r="K39" s="68"/>
      <c r="L39" s="70">
        <v>1.1113592861229931</v>
      </c>
    </row>
    <row r="40" spans="1:12" x14ac:dyDescent="0.2">
      <c r="A40" s="59">
        <v>34</v>
      </c>
      <c r="B40" s="60" t="s">
        <v>199</v>
      </c>
      <c r="C40" s="60" t="s">
        <v>103</v>
      </c>
      <c r="D40" s="36" t="s">
        <v>37</v>
      </c>
      <c r="E40" s="66">
        <v>675.72010299999988</v>
      </c>
      <c r="F40" s="35" t="s">
        <v>235</v>
      </c>
      <c r="G40" s="66">
        <v>826.41742010953215</v>
      </c>
      <c r="H40" s="35" t="s">
        <v>235</v>
      </c>
      <c r="I40" s="66">
        <v>9.0888525314590183</v>
      </c>
      <c r="J40" s="35" t="s">
        <v>235</v>
      </c>
      <c r="K40" s="68"/>
      <c r="L40" s="70">
        <v>1.0977952073980763</v>
      </c>
    </row>
    <row r="41" spans="1:12" ht="13.9" customHeight="1" x14ac:dyDescent="0.2">
      <c r="A41" s="59">
        <v>35</v>
      </c>
      <c r="B41" s="60" t="s">
        <v>125</v>
      </c>
      <c r="C41" s="60" t="s">
        <v>103</v>
      </c>
      <c r="D41" s="36" t="s">
        <v>38</v>
      </c>
      <c r="E41" s="66">
        <v>680.17573299999992</v>
      </c>
      <c r="F41" s="35" t="s">
        <v>235</v>
      </c>
      <c r="G41" s="66">
        <v>829.40028421710883</v>
      </c>
      <c r="H41" s="35" t="s">
        <v>235</v>
      </c>
      <c r="I41" s="66">
        <v>8.0845390547508433</v>
      </c>
      <c r="J41" s="35" t="s">
        <v>235</v>
      </c>
      <c r="K41" s="68"/>
      <c r="L41" s="70">
        <v>1.1616936697101004</v>
      </c>
    </row>
    <row r="42" spans="1:12" x14ac:dyDescent="0.2">
      <c r="A42" s="59">
        <v>36</v>
      </c>
      <c r="B42" s="60" t="s">
        <v>194</v>
      </c>
      <c r="C42" s="60" t="s">
        <v>103</v>
      </c>
      <c r="D42" s="36" t="s">
        <v>39</v>
      </c>
      <c r="E42" s="66">
        <v>683.74981899999989</v>
      </c>
      <c r="F42" s="35" t="s">
        <v>235</v>
      </c>
      <c r="G42" s="66">
        <v>832.16809176540255</v>
      </c>
      <c r="H42" s="35" t="s">
        <v>235</v>
      </c>
      <c r="I42" s="66">
        <v>8.3290126580169854</v>
      </c>
      <c r="J42" s="35" t="s">
        <v>235</v>
      </c>
      <c r="K42" s="68"/>
      <c r="L42" s="70">
        <v>1.1483393465127307</v>
      </c>
    </row>
    <row r="43" spans="1:12" ht="13.9" customHeight="1" x14ac:dyDescent="0.2">
      <c r="A43" s="59">
        <v>37</v>
      </c>
      <c r="B43" s="60" t="s">
        <v>126</v>
      </c>
      <c r="C43" s="60" t="s">
        <v>127</v>
      </c>
      <c r="D43" s="36" t="s">
        <v>40</v>
      </c>
      <c r="E43" s="66">
        <v>691.7795349999999</v>
      </c>
      <c r="F43" s="35" t="s">
        <v>235</v>
      </c>
      <c r="G43" s="66">
        <v>837.7792136806612</v>
      </c>
      <c r="H43" s="35" t="s">
        <v>235</v>
      </c>
      <c r="I43" s="66">
        <v>7.6606227672636154</v>
      </c>
      <c r="J43" s="35" t="s">
        <v>235</v>
      </c>
      <c r="K43" s="68"/>
      <c r="L43" s="70">
        <v>1.1981036549491364</v>
      </c>
    </row>
    <row r="44" spans="1:12" x14ac:dyDescent="0.2">
      <c r="A44" s="59">
        <v>38</v>
      </c>
      <c r="B44" s="60" t="s">
        <v>128</v>
      </c>
      <c r="C44" s="60" t="s">
        <v>129</v>
      </c>
      <c r="D44" s="36" t="s">
        <v>41</v>
      </c>
      <c r="E44" s="66">
        <v>695.35362099999998</v>
      </c>
      <c r="F44" s="35" t="s">
        <v>235</v>
      </c>
      <c r="G44" s="66">
        <v>840.44909157975985</v>
      </c>
      <c r="H44" s="35" t="s">
        <v>235</v>
      </c>
      <c r="I44" s="66">
        <v>7.8859869245605188</v>
      </c>
      <c r="J44" s="35" t="s">
        <v>235</v>
      </c>
      <c r="K44" s="68"/>
      <c r="L44" s="70">
        <v>1.1849001976396762</v>
      </c>
    </row>
    <row r="45" spans="1:12" ht="13.9" customHeight="1" x14ac:dyDescent="0.2">
      <c r="A45" s="59">
        <v>39</v>
      </c>
      <c r="B45" s="60" t="s">
        <v>130</v>
      </c>
      <c r="C45" s="60"/>
      <c r="D45" s="36" t="s">
        <v>42</v>
      </c>
      <c r="E45" s="66">
        <v>703.38333699999998</v>
      </c>
      <c r="F45" s="35" t="s">
        <v>235</v>
      </c>
      <c r="G45" s="66">
        <v>845.86511994215232</v>
      </c>
      <c r="H45" s="35" t="s">
        <v>235</v>
      </c>
      <c r="I45" s="66">
        <v>7.2691952368452837</v>
      </c>
      <c r="J45" s="35" t="s">
        <v>235</v>
      </c>
      <c r="K45" s="68"/>
      <c r="L45" s="70">
        <v>1.2341039331792107</v>
      </c>
    </row>
    <row r="46" spans="1:12" ht="13.9" customHeight="1" x14ac:dyDescent="0.2">
      <c r="A46" s="59">
        <v>40</v>
      </c>
      <c r="B46" s="60" t="s">
        <v>131</v>
      </c>
      <c r="C46" s="60" t="s">
        <v>132</v>
      </c>
      <c r="D46" s="36" t="s">
        <v>43</v>
      </c>
      <c r="E46" s="66">
        <v>714.98713899999996</v>
      </c>
      <c r="F46" s="35" t="s">
        <v>235</v>
      </c>
      <c r="G46" s="66">
        <v>853.67780725277294</v>
      </c>
      <c r="H46" s="35" t="s">
        <v>235</v>
      </c>
      <c r="I46" s="66">
        <v>6.9070194311724142</v>
      </c>
      <c r="J46" s="35" t="s">
        <v>235</v>
      </c>
      <c r="K46" s="68"/>
      <c r="L46" s="70">
        <v>1.269701724150778</v>
      </c>
    </row>
    <row r="47" spans="1:12" ht="13.9" customHeight="1" x14ac:dyDescent="0.2">
      <c r="A47" s="59">
        <v>41</v>
      </c>
      <c r="B47" s="60" t="s">
        <v>133</v>
      </c>
      <c r="C47" s="60" t="s">
        <v>134</v>
      </c>
      <c r="D47" s="36" t="s">
        <v>44</v>
      </c>
      <c r="E47" s="64">
        <v>440.38285714285712</v>
      </c>
      <c r="F47" s="64" t="s">
        <v>234</v>
      </c>
      <c r="G47" s="64">
        <v>615.20000000000005</v>
      </c>
      <c r="H47" s="64" t="s">
        <v>234</v>
      </c>
      <c r="I47" s="64">
        <v>25.3</v>
      </c>
      <c r="J47" s="65" t="s">
        <v>234</v>
      </c>
      <c r="K47" s="68">
        <v>0.51535891286743429</v>
      </c>
      <c r="L47" s="70">
        <v>0.52036560583356173</v>
      </c>
    </row>
    <row r="48" spans="1:12" ht="13.9" customHeight="1" x14ac:dyDescent="0.2">
      <c r="A48" s="59">
        <v>42</v>
      </c>
      <c r="B48" s="60" t="s">
        <v>135</v>
      </c>
      <c r="C48" s="60" t="s">
        <v>136</v>
      </c>
      <c r="D48" s="36" t="s">
        <v>45</v>
      </c>
      <c r="E48" s="64">
        <v>460.63749999999999</v>
      </c>
      <c r="F48" s="64" t="s">
        <v>234</v>
      </c>
      <c r="G48" s="64">
        <v>635</v>
      </c>
      <c r="H48" s="64" t="s">
        <v>234</v>
      </c>
      <c r="I48" s="64">
        <v>23.6</v>
      </c>
      <c r="J48" s="65" t="s">
        <v>234</v>
      </c>
      <c r="K48" s="68"/>
      <c r="L48" s="70">
        <v>0.56352031985450057</v>
      </c>
    </row>
    <row r="49" spans="1:12" ht="13.9" customHeight="1" x14ac:dyDescent="0.2">
      <c r="A49" s="59">
        <v>43</v>
      </c>
      <c r="B49" s="60" t="s">
        <v>137</v>
      </c>
      <c r="C49" s="60" t="s">
        <v>138</v>
      </c>
      <c r="D49" s="36" t="s">
        <v>46</v>
      </c>
      <c r="E49" s="64">
        <v>479.76249999999999</v>
      </c>
      <c r="F49" s="64" t="s">
        <v>234</v>
      </c>
      <c r="G49" s="64">
        <v>655</v>
      </c>
      <c r="H49" s="64" t="s">
        <v>234</v>
      </c>
      <c r="I49" s="64">
        <v>21.6</v>
      </c>
      <c r="J49" s="65" t="s">
        <v>234</v>
      </c>
      <c r="K49" s="68">
        <v>0.591631797585223</v>
      </c>
      <c r="L49" s="70">
        <v>0.6063510065548422</v>
      </c>
    </row>
    <row r="50" spans="1:12" ht="13.9" customHeight="1" x14ac:dyDescent="0.2">
      <c r="A50" s="59">
        <v>44</v>
      </c>
      <c r="B50" s="60" t="s">
        <v>139</v>
      </c>
      <c r="C50" s="60" t="s">
        <v>140</v>
      </c>
      <c r="D50" s="36" t="s">
        <v>47</v>
      </c>
      <c r="E50" s="64">
        <v>499.75</v>
      </c>
      <c r="F50" s="64" t="s">
        <v>234</v>
      </c>
      <c r="G50" s="66">
        <v>669.04200542005424</v>
      </c>
      <c r="H50" s="35" t="s">
        <v>235</v>
      </c>
      <c r="I50" s="66">
        <v>18.887164490770882</v>
      </c>
      <c r="J50" s="35" t="s">
        <v>235</v>
      </c>
      <c r="K50" s="68"/>
      <c r="L50" s="70">
        <v>0.64881804762763273</v>
      </c>
    </row>
    <row r="51" spans="1:12" ht="13.9" customHeight="1" x14ac:dyDescent="0.2">
      <c r="A51" s="59">
        <v>45</v>
      </c>
      <c r="B51" s="60" t="s">
        <v>141</v>
      </c>
      <c r="C51" s="60" t="s">
        <v>142</v>
      </c>
      <c r="D51" s="36" t="s">
        <v>48</v>
      </c>
      <c r="E51" s="64">
        <v>515.94999999999993</v>
      </c>
      <c r="F51" s="64" t="s">
        <v>234</v>
      </c>
      <c r="G51" s="64">
        <v>687</v>
      </c>
      <c r="H51" s="64" t="s">
        <v>234</v>
      </c>
      <c r="I51" s="64">
        <v>17.399999999999999</v>
      </c>
      <c r="J51" s="65" t="s">
        <v>234</v>
      </c>
      <c r="K51" s="68">
        <v>0.65288860679207605</v>
      </c>
      <c r="L51" s="70">
        <v>0.6908921027089221</v>
      </c>
    </row>
    <row r="52" spans="1:12" ht="13.9" customHeight="1" x14ac:dyDescent="0.2">
      <c r="A52" s="59">
        <v>46</v>
      </c>
      <c r="B52" s="60" t="s">
        <v>143</v>
      </c>
      <c r="C52" s="60"/>
      <c r="D52" s="36" t="s">
        <v>49</v>
      </c>
      <c r="E52" s="64">
        <v>534.15</v>
      </c>
      <c r="F52" s="64" t="s">
        <v>234</v>
      </c>
      <c r="G52" s="64">
        <v>701</v>
      </c>
      <c r="H52" s="64" t="s">
        <v>234</v>
      </c>
      <c r="I52" s="64">
        <v>15.2</v>
      </c>
      <c r="J52" s="65" t="s">
        <v>234</v>
      </c>
      <c r="K52" s="68"/>
      <c r="L52" s="70">
        <v>0.73255186480700796</v>
      </c>
    </row>
    <row r="53" spans="1:12" ht="13.9" customHeight="1" x14ac:dyDescent="0.2">
      <c r="A53" s="59">
        <v>47</v>
      </c>
      <c r="B53" s="60" t="s">
        <v>144</v>
      </c>
      <c r="C53" s="60" t="s">
        <v>145</v>
      </c>
      <c r="D53" s="36" t="s">
        <v>50</v>
      </c>
      <c r="E53" s="64">
        <v>547.48333333333323</v>
      </c>
      <c r="F53" s="64" t="s">
        <v>234</v>
      </c>
      <c r="G53" s="64">
        <v>718</v>
      </c>
      <c r="H53" s="64" t="s">
        <v>234</v>
      </c>
      <c r="I53" s="64">
        <v>13.7</v>
      </c>
      <c r="J53" s="65" t="s">
        <v>234</v>
      </c>
      <c r="K53" s="68">
        <v>0.67826220969522533</v>
      </c>
      <c r="L53" s="70">
        <v>0.77378233396817309</v>
      </c>
    </row>
    <row r="54" spans="1:12" ht="13.9" customHeight="1" x14ac:dyDescent="0.2">
      <c r="A54" s="59">
        <v>48</v>
      </c>
      <c r="B54" s="60" t="s">
        <v>146</v>
      </c>
      <c r="C54" s="60" t="s">
        <v>103</v>
      </c>
      <c r="D54" s="36" t="s">
        <v>51</v>
      </c>
      <c r="E54" s="66">
        <v>566.4573662052843</v>
      </c>
      <c r="F54" s="35" t="s">
        <v>235</v>
      </c>
      <c r="G54" s="66">
        <v>728.11757345565081</v>
      </c>
      <c r="H54" s="35" t="s">
        <v>235</v>
      </c>
      <c r="I54" s="66">
        <v>13.912538271653718</v>
      </c>
      <c r="J54" s="35" t="s">
        <v>235</v>
      </c>
      <c r="K54" s="68"/>
      <c r="L54" s="70">
        <v>0.8145734789703023</v>
      </c>
    </row>
    <row r="55" spans="1:12" ht="13.9" customHeight="1" x14ac:dyDescent="0.2">
      <c r="A55" s="59">
        <v>49</v>
      </c>
      <c r="B55" s="60" t="s">
        <v>147</v>
      </c>
      <c r="C55" s="60" t="s">
        <v>148</v>
      </c>
      <c r="D55" s="36" t="s">
        <v>52</v>
      </c>
      <c r="E55" s="64">
        <v>581.95000000000005</v>
      </c>
      <c r="F55" s="64" t="s">
        <v>234</v>
      </c>
      <c r="G55" s="64">
        <v>740</v>
      </c>
      <c r="H55" s="64" t="s">
        <v>234</v>
      </c>
      <c r="I55" s="64">
        <v>12.7</v>
      </c>
      <c r="J55" s="65" t="s">
        <v>234</v>
      </c>
      <c r="K55" s="68">
        <v>0.78968299011785592</v>
      </c>
      <c r="L55" s="70">
        <v>0.85491919241756353</v>
      </c>
    </row>
    <row r="56" spans="1:12" x14ac:dyDescent="0.2">
      <c r="A56" s="59">
        <v>50</v>
      </c>
      <c r="B56" s="60" t="s">
        <v>196</v>
      </c>
      <c r="C56" s="60" t="s">
        <v>189</v>
      </c>
      <c r="D56" s="36" t="s">
        <v>53</v>
      </c>
      <c r="E56" s="66">
        <v>582.57602232200952</v>
      </c>
      <c r="F56" s="35" t="s">
        <v>235</v>
      </c>
      <c r="G56" s="66">
        <v>744.76311094172263</v>
      </c>
      <c r="H56" s="35" t="s">
        <v>235</v>
      </c>
      <c r="I56" s="66">
        <v>13.388155151045842</v>
      </c>
      <c r="J56" s="35" t="s">
        <v>235</v>
      </c>
      <c r="K56" s="68"/>
      <c r="L56" s="70">
        <v>0.84028735311057956</v>
      </c>
    </row>
    <row r="57" spans="1:12" ht="13.9" customHeight="1" x14ac:dyDescent="0.2">
      <c r="A57" s="59">
        <v>51</v>
      </c>
      <c r="B57" s="60" t="s">
        <v>149</v>
      </c>
      <c r="C57" s="60" t="s">
        <v>103</v>
      </c>
      <c r="D57" s="36" t="s">
        <v>54</v>
      </c>
      <c r="E57" s="66">
        <v>595.56079487006252</v>
      </c>
      <c r="F57" s="35" t="s">
        <v>235</v>
      </c>
      <c r="G57" s="66">
        <v>753.11656070870345</v>
      </c>
      <c r="H57" s="35" t="s">
        <v>235</v>
      </c>
      <c r="I57" s="66">
        <v>12.132033895446863</v>
      </c>
      <c r="J57" s="35" t="s">
        <v>235</v>
      </c>
      <c r="K57" s="68"/>
      <c r="L57" s="70">
        <v>0.89481646968651296</v>
      </c>
    </row>
    <row r="58" spans="1:12" x14ac:dyDescent="0.2">
      <c r="A58" s="59">
        <v>52</v>
      </c>
      <c r="B58" s="60" t="s">
        <v>197</v>
      </c>
      <c r="C58" s="60" t="s">
        <v>103</v>
      </c>
      <c r="D58" s="36" t="s">
        <v>55</v>
      </c>
      <c r="E58" s="66">
        <v>596.77583048602901</v>
      </c>
      <c r="F58" s="35" t="s">
        <v>235</v>
      </c>
      <c r="G58" s="66">
        <v>756.76935072357026</v>
      </c>
      <c r="H58" s="35" t="s">
        <v>235</v>
      </c>
      <c r="I58" s="66">
        <v>12.503776140394406</v>
      </c>
      <c r="J58" s="35" t="s">
        <v>235</v>
      </c>
      <c r="K58" s="68"/>
      <c r="L58" s="70">
        <v>0.88034801731504342</v>
      </c>
    </row>
    <row r="59" spans="1:12" ht="13.9" customHeight="1" x14ac:dyDescent="0.2">
      <c r="A59" s="59">
        <v>53</v>
      </c>
      <c r="B59" s="60" t="s">
        <v>150</v>
      </c>
      <c r="C59" s="60" t="s">
        <v>151</v>
      </c>
      <c r="D59" s="36" t="s">
        <v>56</v>
      </c>
      <c r="E59" s="66">
        <v>609.25305685127682</v>
      </c>
      <c r="F59" s="35" t="s">
        <v>235</v>
      </c>
      <c r="G59" s="64">
        <v>767</v>
      </c>
      <c r="H59" s="64" t="s">
        <v>234</v>
      </c>
      <c r="I59" s="64">
        <v>11.5</v>
      </c>
      <c r="J59" s="65" t="s">
        <v>234</v>
      </c>
      <c r="K59" s="68">
        <v>0.86412645293332147</v>
      </c>
      <c r="L59" s="70">
        <v>0.93426476007154335</v>
      </c>
    </row>
    <row r="60" spans="1:12" x14ac:dyDescent="0.2">
      <c r="A60" s="59">
        <v>54</v>
      </c>
      <c r="B60" s="60" t="s">
        <v>183</v>
      </c>
      <c r="C60" s="60" t="s">
        <v>185</v>
      </c>
      <c r="D60" s="36" t="s">
        <v>57</v>
      </c>
      <c r="E60" s="66">
        <v>610.42143728858161</v>
      </c>
      <c r="F60" s="35" t="s">
        <v>235</v>
      </c>
      <c r="G60" s="66">
        <v>768.23463203743927</v>
      </c>
      <c r="H60" s="35" t="s">
        <v>235</v>
      </c>
      <c r="I60" s="66">
        <v>11.704217111354746</v>
      </c>
      <c r="J60" s="35" t="s">
        <v>235</v>
      </c>
      <c r="K60" s="68"/>
      <c r="L60" s="70">
        <v>0.9199596460712568</v>
      </c>
    </row>
    <row r="61" spans="1:12" ht="13.9" customHeight="1" x14ac:dyDescent="0.2">
      <c r="A61" s="59">
        <v>55</v>
      </c>
      <c r="B61" s="60" t="s">
        <v>152</v>
      </c>
      <c r="C61" s="60" t="s">
        <v>175</v>
      </c>
      <c r="D61" s="36" t="s">
        <v>58</v>
      </c>
      <c r="E61" s="66">
        <v>622.42766141254924</v>
      </c>
      <c r="F61" s="35" t="s">
        <v>235</v>
      </c>
      <c r="G61" s="66">
        <v>775.88615781603767</v>
      </c>
      <c r="H61" s="35" t="s">
        <v>235</v>
      </c>
      <c r="I61" s="66">
        <v>10.672676379584836</v>
      </c>
      <c r="J61" s="35" t="s">
        <v>235</v>
      </c>
      <c r="K61" s="68"/>
      <c r="L61" s="70">
        <v>0.97326545140024068</v>
      </c>
    </row>
    <row r="62" spans="1:12" x14ac:dyDescent="0.2">
      <c r="A62" s="59">
        <v>56</v>
      </c>
      <c r="B62" s="60" t="s">
        <v>184</v>
      </c>
      <c r="C62" s="60"/>
      <c r="D62" s="36" t="s">
        <v>59</v>
      </c>
      <c r="E62" s="66">
        <v>623.55268277791129</v>
      </c>
      <c r="F62" s="35" t="s">
        <v>235</v>
      </c>
      <c r="G62" s="66">
        <v>779.20737143939687</v>
      </c>
      <c r="H62" s="35" t="s">
        <v>235</v>
      </c>
      <c r="I62" s="66">
        <v>10.978968249262987</v>
      </c>
      <c r="J62" s="35" t="s">
        <v>235</v>
      </c>
      <c r="K62" s="68"/>
      <c r="L62" s="70">
        <v>0.95912297422123816</v>
      </c>
    </row>
    <row r="63" spans="1:12" ht="13.9" customHeight="1" x14ac:dyDescent="0.2">
      <c r="A63" s="59">
        <v>57</v>
      </c>
      <c r="B63" s="60" t="s">
        <v>153</v>
      </c>
      <c r="C63" s="60" t="s">
        <v>154</v>
      </c>
      <c r="D63" s="36" t="s">
        <v>60</v>
      </c>
      <c r="E63" s="66">
        <v>635.12058754890188</v>
      </c>
      <c r="F63" s="35" t="s">
        <v>235</v>
      </c>
      <c r="G63" s="66">
        <v>786.55611152336587</v>
      </c>
      <c r="H63" s="35" t="s">
        <v>235</v>
      </c>
      <c r="I63" s="66">
        <v>10.039821949781619</v>
      </c>
      <c r="J63" s="35" t="s">
        <v>235</v>
      </c>
      <c r="K63" s="68"/>
      <c r="L63" s="70">
        <v>1.0118214588204317</v>
      </c>
    </row>
    <row r="64" spans="1:12" x14ac:dyDescent="0.2">
      <c r="A64" s="59">
        <v>58</v>
      </c>
      <c r="B64" s="60" t="s">
        <v>186</v>
      </c>
      <c r="C64" s="60" t="s">
        <v>155</v>
      </c>
      <c r="D64" s="36" t="s">
        <v>61</v>
      </c>
      <c r="E64" s="66">
        <v>636.20520445243153</v>
      </c>
      <c r="F64" s="35" t="s">
        <v>235</v>
      </c>
      <c r="G64" s="66">
        <v>789.72962637628086</v>
      </c>
      <c r="H64" s="35" t="s">
        <v>235</v>
      </c>
      <c r="I64" s="66">
        <v>10.319098515298426</v>
      </c>
      <c r="J64" s="35" t="s">
        <v>235</v>
      </c>
      <c r="K64" s="68"/>
      <c r="L64" s="70">
        <v>0.99784040306647559</v>
      </c>
    </row>
    <row r="65" spans="1:12" x14ac:dyDescent="0.2">
      <c r="A65" s="59">
        <v>59</v>
      </c>
      <c r="B65" s="60" t="s">
        <v>210</v>
      </c>
      <c r="C65" s="60" t="s">
        <v>156</v>
      </c>
      <c r="D65" s="36" t="s">
        <v>62</v>
      </c>
      <c r="E65" s="66">
        <v>672.809844022368</v>
      </c>
      <c r="F65" s="35" t="s">
        <v>235</v>
      </c>
      <c r="G65" s="66">
        <v>836.39113359746352</v>
      </c>
      <c r="H65" s="35" t="s">
        <v>235</v>
      </c>
      <c r="I65" s="66">
        <v>10.813521789949288</v>
      </c>
      <c r="J65" s="35" t="s">
        <v>235</v>
      </c>
      <c r="K65" s="68"/>
      <c r="L65" s="70">
        <v>1.1402098458221686</v>
      </c>
    </row>
    <row r="66" spans="1:12" x14ac:dyDescent="0.2">
      <c r="A66" s="59">
        <v>60</v>
      </c>
      <c r="B66" s="60" t="s">
        <v>187</v>
      </c>
      <c r="C66" s="60" t="s">
        <v>157</v>
      </c>
      <c r="D66" s="36" t="s">
        <v>63</v>
      </c>
      <c r="E66" s="66">
        <v>637.28642955239536</v>
      </c>
      <c r="F66" s="35" t="s">
        <v>235</v>
      </c>
      <c r="G66" s="66">
        <v>792.94994434291698</v>
      </c>
      <c r="H66" s="35" t="s">
        <v>235</v>
      </c>
      <c r="I66" s="66">
        <v>10.610192150579852</v>
      </c>
      <c r="J66" s="35" t="s">
        <v>235</v>
      </c>
      <c r="K66" s="68"/>
      <c r="L66" s="70">
        <v>0.9838007668973181</v>
      </c>
    </row>
    <row r="67" spans="1:12" x14ac:dyDescent="0.2">
      <c r="A67" s="59">
        <v>61</v>
      </c>
      <c r="B67" s="60" t="s">
        <v>204</v>
      </c>
      <c r="C67" s="60" t="s">
        <v>158</v>
      </c>
      <c r="D67" s="36" t="s">
        <v>64</v>
      </c>
      <c r="E67" s="66">
        <v>638.36428285034231</v>
      </c>
      <c r="F67" s="35" t="s">
        <v>235</v>
      </c>
      <c r="G67" s="66">
        <v>796.21895220008071</v>
      </c>
      <c r="H67" s="35" t="s">
        <v>235</v>
      </c>
      <c r="I67" s="66">
        <v>10.913779071715426</v>
      </c>
      <c r="J67" s="35" t="s">
        <v>235</v>
      </c>
      <c r="K67" s="68"/>
      <c r="L67" s="70">
        <v>0.96970235299742669</v>
      </c>
    </row>
    <row r="68" spans="1:12" x14ac:dyDescent="0.2">
      <c r="A68" s="59">
        <v>62</v>
      </c>
      <c r="B68" s="60" t="s">
        <v>207</v>
      </c>
      <c r="C68" s="60" t="s">
        <v>159</v>
      </c>
      <c r="D68" s="36" t="s">
        <v>65</v>
      </c>
      <c r="E68" s="66">
        <v>639.43878416972814</v>
      </c>
      <c r="F68" s="35" t="s">
        <v>235</v>
      </c>
      <c r="G68" s="66">
        <v>799.53862998087686</v>
      </c>
      <c r="H68" s="35" t="s">
        <v>235</v>
      </c>
      <c r="I68" s="66">
        <v>11.230584565403337</v>
      </c>
      <c r="J68" s="35" t="s">
        <v>235</v>
      </c>
      <c r="K68" s="68"/>
      <c r="L68" s="70">
        <v>0.95554498355081585</v>
      </c>
    </row>
    <row r="69" spans="1:12" ht="13.9" customHeight="1" x14ac:dyDescent="0.2">
      <c r="A69" s="59">
        <v>63</v>
      </c>
      <c r="B69" s="60" t="s">
        <v>160</v>
      </c>
      <c r="C69" s="60" t="s">
        <v>103</v>
      </c>
      <c r="D69" s="36" t="s">
        <v>66</v>
      </c>
      <c r="E69" s="66">
        <v>647.36414815671037</v>
      </c>
      <c r="F69" s="35" t="s">
        <v>235</v>
      </c>
      <c r="G69" s="66">
        <v>796.80185548743759</v>
      </c>
      <c r="H69" s="35" t="s">
        <v>235</v>
      </c>
      <c r="I69" s="66">
        <v>9.4616321826443244</v>
      </c>
      <c r="J69" s="35" t="s">
        <v>235</v>
      </c>
      <c r="K69" s="68"/>
      <c r="L69" s="70">
        <v>1.0499368954126866</v>
      </c>
    </row>
    <row r="70" spans="1:12" x14ac:dyDescent="0.2">
      <c r="A70" s="59">
        <v>64</v>
      </c>
      <c r="B70" s="60" t="s">
        <v>193</v>
      </c>
      <c r="C70" s="60"/>
      <c r="D70" s="36" t="s">
        <v>67</v>
      </c>
      <c r="E70" s="66">
        <v>648.4110202222472</v>
      </c>
      <c r="F70" s="35" t="s">
        <v>235</v>
      </c>
      <c r="G70" s="66">
        <v>799.83816179680286</v>
      </c>
      <c r="H70" s="35" t="s">
        <v>235</v>
      </c>
      <c r="I70" s="66">
        <v>9.716979372018832</v>
      </c>
      <c r="J70" s="35" t="s">
        <v>235</v>
      </c>
      <c r="K70" s="68"/>
      <c r="L70" s="70">
        <v>1.0361156434283982</v>
      </c>
    </row>
    <row r="71" spans="1:12" x14ac:dyDescent="0.2">
      <c r="A71" s="59">
        <v>65</v>
      </c>
      <c r="B71" s="60" t="s">
        <v>200</v>
      </c>
      <c r="C71" s="60"/>
      <c r="D71" s="36" t="s">
        <v>68</v>
      </c>
      <c r="E71" s="66">
        <v>649.45471965410695</v>
      </c>
      <c r="F71" s="35" t="s">
        <v>235</v>
      </c>
      <c r="G71" s="66">
        <v>802.91755511112649</v>
      </c>
      <c r="H71" s="35" t="s">
        <v>235</v>
      </c>
      <c r="I71" s="66">
        <v>9.9828046190437014</v>
      </c>
      <c r="J71" s="35" t="s">
        <v>235</v>
      </c>
      <c r="K71" s="68"/>
      <c r="L71" s="70">
        <v>1.0222364402459467</v>
      </c>
    </row>
    <row r="72" spans="1:12" ht="13.9" customHeight="1" x14ac:dyDescent="0.2">
      <c r="A72" s="59">
        <v>66</v>
      </c>
      <c r="B72" s="60" t="s">
        <v>182</v>
      </c>
      <c r="C72" s="60" t="s">
        <v>161</v>
      </c>
      <c r="D72" s="36" t="s">
        <v>69</v>
      </c>
      <c r="E72" s="66">
        <v>659.18748105503653</v>
      </c>
      <c r="F72" s="35" t="s">
        <v>235</v>
      </c>
      <c r="G72" s="66">
        <v>806.65671619039142</v>
      </c>
      <c r="H72" s="35" t="s">
        <v>235</v>
      </c>
      <c r="I72" s="66">
        <v>8.9319879139485163</v>
      </c>
      <c r="J72" s="35" t="s">
        <v>235</v>
      </c>
      <c r="K72" s="68"/>
      <c r="L72" s="70">
        <v>1.0876168074541213</v>
      </c>
    </row>
    <row r="73" spans="1:12" x14ac:dyDescent="0.2">
      <c r="A73" s="59">
        <v>67</v>
      </c>
      <c r="B73" s="60" t="s">
        <v>162</v>
      </c>
      <c r="C73" s="60"/>
      <c r="D73" s="36" t="s">
        <v>70</v>
      </c>
      <c r="E73" s="66">
        <v>660.19901161839357</v>
      </c>
      <c r="F73" s="35" t="s">
        <v>235</v>
      </c>
      <c r="G73" s="66">
        <v>809.56530383974962</v>
      </c>
      <c r="H73" s="35" t="s">
        <v>235</v>
      </c>
      <c r="I73" s="66">
        <v>9.1660633105492515</v>
      </c>
      <c r="J73" s="35" t="s">
        <v>235</v>
      </c>
      <c r="K73" s="68"/>
      <c r="L73" s="70">
        <v>1.0739534291021133</v>
      </c>
    </row>
    <row r="74" spans="1:12" x14ac:dyDescent="0.2">
      <c r="A74" s="59">
        <v>68</v>
      </c>
      <c r="B74" s="60"/>
      <c r="C74" s="60"/>
      <c r="D74" s="36" t="s">
        <v>230</v>
      </c>
      <c r="E74" s="66">
        <v>694.44540126526556</v>
      </c>
      <c r="F74" s="35" t="s">
        <v>235</v>
      </c>
      <c r="G74" s="66">
        <v>852.66946170392259</v>
      </c>
      <c r="H74" s="35" t="s">
        <v>235</v>
      </c>
      <c r="I74" s="66">
        <v>9.5791303701443091</v>
      </c>
      <c r="J74" s="35" t="s">
        <v>235</v>
      </c>
      <c r="K74" s="68"/>
      <c r="L74" s="70">
        <v>1.2131016737241456</v>
      </c>
    </row>
    <row r="75" spans="1:12" x14ac:dyDescent="0.2">
      <c r="A75" s="59">
        <v>69</v>
      </c>
      <c r="B75" s="60" t="s">
        <v>201</v>
      </c>
      <c r="C75" s="60"/>
      <c r="D75" s="36" t="s">
        <v>71</v>
      </c>
      <c r="E75" s="66">
        <v>661.20756799653202</v>
      </c>
      <c r="F75" s="35" t="s">
        <v>235</v>
      </c>
      <c r="G75" s="66">
        <v>812.51364762960566</v>
      </c>
      <c r="H75" s="35" t="s">
        <v>235</v>
      </c>
      <c r="I75" s="66">
        <v>9.4094621551432152</v>
      </c>
      <c r="J75" s="35" t="s">
        <v>235</v>
      </c>
      <c r="K75" s="68"/>
      <c r="L75" s="70">
        <v>1.0602328332833348</v>
      </c>
    </row>
    <row r="76" spans="1:12" x14ac:dyDescent="0.2">
      <c r="A76" s="59">
        <v>70</v>
      </c>
      <c r="B76" s="60" t="s">
        <v>212</v>
      </c>
      <c r="C76" s="60"/>
      <c r="D76" s="36" t="s">
        <v>72</v>
      </c>
      <c r="E76" s="66">
        <v>662.21316659294496</v>
      </c>
      <c r="F76" s="35" t="s">
        <v>235</v>
      </c>
      <c r="G76" s="66">
        <v>815.503251452423</v>
      </c>
      <c r="H76" s="35" t="s">
        <v>235</v>
      </c>
      <c r="I76" s="66">
        <v>9.6626862519010182</v>
      </c>
      <c r="J76" s="35" t="s">
        <v>235</v>
      </c>
      <c r="K76" s="68"/>
      <c r="L76" s="70">
        <v>1.0464547425262303</v>
      </c>
    </row>
    <row r="77" spans="1:12" ht="13.9" customHeight="1" x14ac:dyDescent="0.2">
      <c r="A77" s="59">
        <v>71</v>
      </c>
      <c r="B77" s="60" t="s">
        <v>208</v>
      </c>
      <c r="C77" s="60" t="s">
        <v>190</v>
      </c>
      <c r="D77" s="36" t="s">
        <v>73</v>
      </c>
      <c r="E77" s="66">
        <v>663.21582367503709</v>
      </c>
      <c r="F77" s="35" t="s">
        <v>235</v>
      </c>
      <c r="G77" s="66">
        <v>818.5356887043198</v>
      </c>
      <c r="H77" s="35" t="s">
        <v>235</v>
      </c>
      <c r="I77" s="66">
        <v>9.9262716248790515</v>
      </c>
      <c r="J77" s="35" t="s">
        <v>235</v>
      </c>
      <c r="K77" s="68"/>
      <c r="L77" s="70">
        <v>1.0326188910036271</v>
      </c>
    </row>
    <row r="78" spans="1:12" ht="13.9" customHeight="1" x14ac:dyDescent="0.2">
      <c r="A78" s="59">
        <v>72</v>
      </c>
      <c r="B78" s="60" t="s">
        <v>163</v>
      </c>
      <c r="C78" s="60" t="s">
        <v>103</v>
      </c>
      <c r="D78" s="36" t="s">
        <v>74</v>
      </c>
      <c r="E78" s="66">
        <v>670.61695889848738</v>
      </c>
      <c r="F78" s="35" t="s">
        <v>235</v>
      </c>
      <c r="G78" s="66">
        <v>816.15015310388833</v>
      </c>
      <c r="H78" s="35" t="s">
        <v>235</v>
      </c>
      <c r="I78" s="66">
        <v>8.4456028433304375</v>
      </c>
      <c r="J78" s="35" t="s">
        <v>235</v>
      </c>
      <c r="K78" s="68"/>
      <c r="L78" s="70">
        <v>1.1248669610405526</v>
      </c>
    </row>
    <row r="79" spans="1:12" x14ac:dyDescent="0.2">
      <c r="A79" s="59">
        <v>73</v>
      </c>
      <c r="B79" s="60" t="s">
        <v>164</v>
      </c>
      <c r="C79" s="60" t="s">
        <v>165</v>
      </c>
      <c r="D79" s="36" t="s">
        <v>75</v>
      </c>
      <c r="E79" s="66">
        <v>681.67653383337574</v>
      </c>
      <c r="F79" s="35" t="s">
        <v>235</v>
      </c>
      <c r="G79" s="66">
        <v>825.30833615814936</v>
      </c>
      <c r="H79" s="35" t="s">
        <v>235</v>
      </c>
      <c r="I79" s="66">
        <v>7.9978911160705222</v>
      </c>
      <c r="J79" s="35" t="s">
        <v>235</v>
      </c>
      <c r="K79" s="68"/>
      <c r="L79" s="70">
        <v>1.1616936697101004</v>
      </c>
    </row>
    <row r="80" spans="1:12" x14ac:dyDescent="0.2">
      <c r="A80" s="59">
        <v>74</v>
      </c>
      <c r="B80" s="60" t="s">
        <v>188</v>
      </c>
      <c r="C80" s="60" t="s">
        <v>166</v>
      </c>
      <c r="D80" s="36" t="s">
        <v>76</v>
      </c>
      <c r="E80" s="66">
        <v>682.62372337823808</v>
      </c>
      <c r="F80" s="35" t="s">
        <v>235</v>
      </c>
      <c r="G80" s="66">
        <v>827.98652648263294</v>
      </c>
      <c r="H80" s="35" t="s">
        <v>235</v>
      </c>
      <c r="I80" s="66">
        <v>8.1960165884097389</v>
      </c>
      <c r="J80" s="35" t="s">
        <v>235</v>
      </c>
      <c r="K80" s="68"/>
      <c r="L80" s="70">
        <v>1.1483393465127307</v>
      </c>
    </row>
    <row r="81" spans="1:12" ht="13.9" customHeight="1" x14ac:dyDescent="0.2">
      <c r="A81" s="59">
        <v>75</v>
      </c>
      <c r="B81" s="60" t="s">
        <v>202</v>
      </c>
      <c r="C81" s="60"/>
      <c r="D81" s="36" t="s">
        <v>77</v>
      </c>
      <c r="E81" s="66">
        <v>683.56828336690739</v>
      </c>
      <c r="F81" s="35" t="s">
        <v>235</v>
      </c>
      <c r="G81" s="66">
        <v>830.6987791411018</v>
      </c>
      <c r="H81" s="35" t="s">
        <v>235</v>
      </c>
      <c r="I81" s="66">
        <v>8.4015963032976284</v>
      </c>
      <c r="J81" s="35" t="s">
        <v>235</v>
      </c>
      <c r="K81" s="68"/>
      <c r="L81" s="70">
        <v>1.1349294932085214</v>
      </c>
    </row>
    <row r="82" spans="1:12" x14ac:dyDescent="0.2">
      <c r="A82" s="59">
        <v>76</v>
      </c>
      <c r="B82" s="60" t="s">
        <v>167</v>
      </c>
      <c r="C82" s="60" t="s">
        <v>103</v>
      </c>
      <c r="D82" s="36" t="s">
        <v>78</v>
      </c>
      <c r="E82" s="66">
        <v>692.38802918852582</v>
      </c>
      <c r="F82" s="35" t="s">
        <v>235</v>
      </c>
      <c r="G82" s="66">
        <v>834.15461993146721</v>
      </c>
      <c r="H82" s="35" t="s">
        <v>235</v>
      </c>
      <c r="I82" s="66">
        <v>7.5848588317451586</v>
      </c>
      <c r="J82" s="35" t="s">
        <v>235</v>
      </c>
      <c r="K82" s="68"/>
      <c r="L82" s="70">
        <v>1.1981036549491364</v>
      </c>
    </row>
    <row r="83" spans="1:12" ht="13.9" customHeight="1" x14ac:dyDescent="0.2">
      <c r="A83" s="59">
        <v>77</v>
      </c>
      <c r="B83" s="60" t="s">
        <v>195</v>
      </c>
      <c r="C83" s="60"/>
      <c r="D83" s="36" t="s">
        <v>79</v>
      </c>
      <c r="E83" s="66">
        <v>693.30584952039146</v>
      </c>
      <c r="F83" s="35" t="s">
        <v>235</v>
      </c>
      <c r="G83" s="66">
        <v>836.72865662018285</v>
      </c>
      <c r="H83" s="35" t="s">
        <v>235</v>
      </c>
      <c r="I83" s="66">
        <v>7.7677480614807966</v>
      </c>
      <c r="J83" s="35" t="s">
        <v>235</v>
      </c>
      <c r="K83" s="68"/>
      <c r="L83" s="70">
        <v>1.1849001976396762</v>
      </c>
    </row>
    <row r="84" spans="1:12" x14ac:dyDescent="0.2">
      <c r="A84" s="59">
        <v>78</v>
      </c>
      <c r="B84" s="60" t="s">
        <v>168</v>
      </c>
      <c r="C84" s="60" t="s">
        <v>169</v>
      </c>
      <c r="D84" s="36" t="s">
        <v>80</v>
      </c>
      <c r="E84" s="66">
        <v>702.77138783113071</v>
      </c>
      <c r="F84" s="35" t="s">
        <v>235</v>
      </c>
      <c r="G84" s="66">
        <v>842.70993578635387</v>
      </c>
      <c r="H84" s="35" t="s">
        <v>235</v>
      </c>
      <c r="I84" s="66">
        <v>7.2030146633210155</v>
      </c>
      <c r="J84" s="35" t="s">
        <v>235</v>
      </c>
      <c r="K84" s="69"/>
      <c r="L84" s="70">
        <v>1.2341039331792107</v>
      </c>
    </row>
    <row r="85" spans="1:12" ht="13.9" customHeight="1" x14ac:dyDescent="0.2">
      <c r="A85" s="59">
        <v>79</v>
      </c>
      <c r="B85" s="60" t="s">
        <v>170</v>
      </c>
      <c r="C85" s="60" t="s">
        <v>171</v>
      </c>
      <c r="D85" s="36" t="s">
        <v>81</v>
      </c>
      <c r="E85" s="66">
        <v>703.66149537381034</v>
      </c>
      <c r="F85" s="35" t="s">
        <v>235</v>
      </c>
      <c r="G85" s="66">
        <v>845.18633354231599</v>
      </c>
      <c r="H85" s="35" t="s">
        <v>235</v>
      </c>
      <c r="I85" s="66">
        <v>7.3721907253564831</v>
      </c>
      <c r="J85" s="35" t="s">
        <v>235</v>
      </c>
      <c r="K85" s="69"/>
      <c r="L85" s="70">
        <v>1.2210487602180822</v>
      </c>
    </row>
    <row r="86" spans="1:12" ht="13.9" customHeight="1" x14ac:dyDescent="0.2">
      <c r="A86" s="59">
        <v>80</v>
      </c>
      <c r="B86" s="60"/>
      <c r="C86" s="60"/>
      <c r="D86" s="36" t="s">
        <v>231</v>
      </c>
      <c r="E86" s="66">
        <v>704.54926126874204</v>
      </c>
      <c r="F86" s="35" t="s">
        <v>235</v>
      </c>
      <c r="G86" s="66">
        <v>847.69214246921786</v>
      </c>
      <c r="H86" s="35" t="s">
        <v>235</v>
      </c>
      <c r="I86" s="66">
        <v>7.5473976572877675</v>
      </c>
      <c r="J86" s="35" t="s">
        <v>235</v>
      </c>
      <c r="K86" s="69"/>
      <c r="L86" s="70">
        <v>1.20793992329684</v>
      </c>
    </row>
    <row r="87" spans="1:12" ht="15" customHeight="1" x14ac:dyDescent="0.2">
      <c r="A87" s="59">
        <v>81</v>
      </c>
      <c r="B87" s="60" t="s">
        <v>172</v>
      </c>
      <c r="C87" s="60" t="s">
        <v>103</v>
      </c>
      <c r="D87" s="36" t="s">
        <v>82</v>
      </c>
      <c r="E87" s="66">
        <v>712.8448848052235</v>
      </c>
      <c r="F87" s="35" t="s">
        <v>235</v>
      </c>
      <c r="G87" s="66">
        <v>850.99311829460794</v>
      </c>
      <c r="H87" s="35" t="s">
        <v>235</v>
      </c>
      <c r="I87" s="66">
        <v>6.8492958341692383</v>
      </c>
      <c r="J87" s="35" t="s">
        <v>235</v>
      </c>
      <c r="K87" s="69"/>
      <c r="L87" s="70">
        <v>1.269701724150778</v>
      </c>
    </row>
    <row r="88" spans="1:12" ht="13.5" thickBot="1" x14ac:dyDescent="0.25">
      <c r="A88" s="61">
        <v>82</v>
      </c>
      <c r="B88" s="62" t="s">
        <v>173</v>
      </c>
      <c r="C88" s="62" t="s">
        <v>174</v>
      </c>
      <c r="D88" s="63" t="s">
        <v>83</v>
      </c>
      <c r="E88" s="67">
        <v>722.62531033089488</v>
      </c>
      <c r="F88" s="71" t="s">
        <v>235</v>
      </c>
      <c r="G88" s="67">
        <v>859.02117864552201</v>
      </c>
      <c r="H88" s="71" t="s">
        <v>235</v>
      </c>
      <c r="I88" s="67">
        <v>6.5210065095295429</v>
      </c>
      <c r="J88" s="71" t="s">
        <v>235</v>
      </c>
      <c r="K88" s="72"/>
      <c r="L88" s="73">
        <v>1.3049043767014712</v>
      </c>
    </row>
    <row r="89" spans="1:12" x14ac:dyDescent="0.2">
      <c r="B89" s="39"/>
    </row>
    <row r="90" spans="1:12" x14ac:dyDescent="0.2">
      <c r="B90" s="39"/>
    </row>
    <row r="91" spans="1:12" x14ac:dyDescent="0.2">
      <c r="B91" s="39"/>
    </row>
    <row r="92" spans="1:12" x14ac:dyDescent="0.2">
      <c r="B92" s="39"/>
    </row>
    <row r="93" spans="1:12" x14ac:dyDescent="0.2">
      <c r="B93" s="39"/>
    </row>
    <row r="94" spans="1:12" x14ac:dyDescent="0.2">
      <c r="B94" s="39"/>
    </row>
    <row r="95" spans="1:12" x14ac:dyDescent="0.2">
      <c r="B95" s="39"/>
    </row>
    <row r="96" spans="1:12" x14ac:dyDescent="0.2">
      <c r="B96" s="39"/>
    </row>
    <row r="97" spans="2:16" x14ac:dyDescent="0.2">
      <c r="B97" s="39"/>
    </row>
    <row r="98" spans="2:16" x14ac:dyDescent="0.2">
      <c r="B98" s="39"/>
    </row>
    <row r="99" spans="2:16" x14ac:dyDescent="0.2">
      <c r="B99" s="39"/>
    </row>
    <row r="100" spans="2:16" s="38" customFormat="1" x14ac:dyDescent="0.2">
      <c r="B100" s="39"/>
      <c r="N100" s="19"/>
      <c r="O100" s="19"/>
      <c r="P100" s="19"/>
    </row>
    <row r="101" spans="2:16" s="38" customFormat="1" x14ac:dyDescent="0.2">
      <c r="B101" s="39"/>
      <c r="N101" s="19"/>
      <c r="O101" s="19"/>
      <c r="P101" s="19"/>
    </row>
    <row r="102" spans="2:16" s="38" customFormat="1" x14ac:dyDescent="0.2">
      <c r="B102" s="39"/>
      <c r="N102" s="19"/>
      <c r="O102" s="19"/>
      <c r="P102" s="19"/>
    </row>
    <row r="103" spans="2:16" s="38" customFormat="1" x14ac:dyDescent="0.2">
      <c r="B103" s="39"/>
      <c r="N103" s="19"/>
      <c r="O103" s="19"/>
      <c r="P103" s="19"/>
    </row>
    <row r="104" spans="2:16" s="38" customFormat="1" x14ac:dyDescent="0.2">
      <c r="B104" s="39"/>
      <c r="N104" s="19"/>
      <c r="O104" s="19"/>
      <c r="P104" s="19"/>
    </row>
    <row r="105" spans="2:16" s="38" customFormat="1" x14ac:dyDescent="0.2">
      <c r="B105" s="39"/>
      <c r="N105" s="19"/>
      <c r="O105" s="19"/>
      <c r="P105" s="19"/>
    </row>
    <row r="106" spans="2:16" s="38" customFormat="1" x14ac:dyDescent="0.2">
      <c r="B106" s="39"/>
      <c r="N106" s="19"/>
      <c r="O106" s="19"/>
      <c r="P106" s="19"/>
    </row>
    <row r="107" spans="2:16" s="38" customFormat="1" x14ac:dyDescent="0.2">
      <c r="B107" s="39"/>
      <c r="N107" s="19"/>
      <c r="O107" s="19"/>
      <c r="P107" s="19"/>
    </row>
    <row r="108" spans="2:16" s="38" customFormat="1" x14ac:dyDescent="0.2">
      <c r="B108" s="39"/>
      <c r="N108" s="19"/>
      <c r="O108" s="19"/>
      <c r="P108" s="19"/>
    </row>
    <row r="109" spans="2:16" s="38" customFormat="1" x14ac:dyDescent="0.2">
      <c r="B109" s="39"/>
      <c r="N109" s="19"/>
      <c r="O109" s="19"/>
      <c r="P109" s="19"/>
    </row>
    <row r="110" spans="2:16" s="38" customFormat="1" x14ac:dyDescent="0.2">
      <c r="B110" s="39"/>
      <c r="N110" s="19"/>
      <c r="O110" s="19"/>
      <c r="P110" s="19"/>
    </row>
    <row r="111" spans="2:16" s="38" customFormat="1" x14ac:dyDescent="0.2">
      <c r="B111" s="39"/>
      <c r="N111" s="19"/>
      <c r="O111" s="19"/>
      <c r="P111" s="19"/>
    </row>
    <row r="112" spans="2:16" s="38" customFormat="1" x14ac:dyDescent="0.2">
      <c r="B112" s="39"/>
      <c r="N112" s="19"/>
      <c r="O112" s="19"/>
      <c r="P112" s="19"/>
    </row>
    <row r="113" spans="2:16" s="38" customFormat="1" x14ac:dyDescent="0.2">
      <c r="B113" s="39"/>
      <c r="N113" s="19"/>
      <c r="O113" s="19"/>
      <c r="P113" s="19"/>
    </row>
    <row r="114" spans="2:16" s="38" customFormat="1" x14ac:dyDescent="0.2">
      <c r="B114" s="39"/>
      <c r="N114" s="19"/>
      <c r="O114" s="19"/>
      <c r="P114" s="19"/>
    </row>
    <row r="115" spans="2:16" s="38" customFormat="1" x14ac:dyDescent="0.2">
      <c r="B115" s="39"/>
      <c r="N115" s="19"/>
      <c r="O115" s="19"/>
      <c r="P115" s="19"/>
    </row>
    <row r="116" spans="2:16" s="38" customFormat="1" x14ac:dyDescent="0.2">
      <c r="B116" s="39"/>
      <c r="N116" s="19"/>
      <c r="O116" s="19"/>
      <c r="P116" s="19"/>
    </row>
    <row r="117" spans="2:16" s="38" customFormat="1" x14ac:dyDescent="0.2">
      <c r="B117" s="39"/>
      <c r="N117" s="19"/>
      <c r="O117" s="19"/>
      <c r="P117" s="19"/>
    </row>
    <row r="118" spans="2:16" s="38" customFormat="1" x14ac:dyDescent="0.2">
      <c r="B118" s="39"/>
      <c r="N118" s="19"/>
      <c r="O118" s="19"/>
      <c r="P118" s="19"/>
    </row>
    <row r="119" spans="2:16" s="38" customFormat="1" x14ac:dyDescent="0.2">
      <c r="B119" s="39"/>
      <c r="N119" s="19"/>
      <c r="O119" s="19"/>
      <c r="P119" s="19"/>
    </row>
    <row r="120" spans="2:16" s="38" customFormat="1" x14ac:dyDescent="0.2">
      <c r="B120" s="39"/>
      <c r="N120" s="19"/>
      <c r="O120" s="19"/>
      <c r="P120" s="19"/>
    </row>
    <row r="121" spans="2:16" s="38" customFormat="1" x14ac:dyDescent="0.2">
      <c r="B121" s="39"/>
      <c r="N121" s="19"/>
      <c r="O121" s="19"/>
      <c r="P121" s="19"/>
    </row>
    <row r="122" spans="2:16" s="38" customFormat="1" x14ac:dyDescent="0.2">
      <c r="B122" s="39"/>
      <c r="N122" s="19"/>
      <c r="O122" s="19"/>
      <c r="P122" s="19"/>
    </row>
    <row r="123" spans="2:16" s="38" customFormat="1" x14ac:dyDescent="0.2">
      <c r="B123" s="39"/>
      <c r="N123" s="19"/>
      <c r="O123" s="19"/>
      <c r="P123" s="19"/>
    </row>
    <row r="124" spans="2:16" s="38" customFormat="1" x14ac:dyDescent="0.2">
      <c r="B124" s="39"/>
      <c r="N124" s="19"/>
      <c r="O124" s="19"/>
      <c r="P124" s="19"/>
    </row>
    <row r="125" spans="2:16" s="38" customFormat="1" x14ac:dyDescent="0.2">
      <c r="B125" s="39"/>
      <c r="N125" s="19"/>
      <c r="O125" s="19"/>
      <c r="P125" s="19"/>
    </row>
    <row r="126" spans="2:16" s="38" customFormat="1" x14ac:dyDescent="0.2">
      <c r="B126" s="39"/>
      <c r="N126" s="19"/>
      <c r="O126" s="19"/>
      <c r="P126" s="19"/>
    </row>
    <row r="127" spans="2:16" s="38" customFormat="1" x14ac:dyDescent="0.2">
      <c r="B127" s="39"/>
      <c r="N127" s="19"/>
      <c r="O127" s="19"/>
      <c r="P127" s="19"/>
    </row>
    <row r="128" spans="2:16" s="38" customFormat="1" x14ac:dyDescent="0.2">
      <c r="B128" s="39"/>
      <c r="N128" s="19"/>
      <c r="O128" s="19"/>
      <c r="P128" s="19"/>
    </row>
    <row r="129" spans="2:16" s="38" customFormat="1" x14ac:dyDescent="0.2">
      <c r="B129" s="39"/>
      <c r="N129" s="19"/>
      <c r="O129" s="19"/>
      <c r="P129" s="19"/>
    </row>
    <row r="130" spans="2:16" s="38" customFormat="1" x14ac:dyDescent="0.2">
      <c r="B130" s="39"/>
      <c r="N130" s="19"/>
      <c r="O130" s="19"/>
      <c r="P130" s="19"/>
    </row>
    <row r="131" spans="2:16" s="38" customFormat="1" x14ac:dyDescent="0.2">
      <c r="B131" s="39"/>
      <c r="N131" s="19"/>
      <c r="O131" s="19"/>
      <c r="P131" s="19"/>
    </row>
    <row r="132" spans="2:16" s="38" customFormat="1" ht="15" customHeight="1" x14ac:dyDescent="0.2">
      <c r="B132" s="39"/>
      <c r="N132" s="19"/>
      <c r="O132" s="19"/>
      <c r="P132" s="19"/>
    </row>
    <row r="133" spans="2:16" s="38" customFormat="1" x14ac:dyDescent="0.2">
      <c r="B133" s="39"/>
      <c r="N133" s="19"/>
      <c r="O133" s="19"/>
      <c r="P133" s="19"/>
    </row>
    <row r="134" spans="2:16" s="38" customFormat="1" x14ac:dyDescent="0.2">
      <c r="B134" s="39"/>
      <c r="N134" s="19"/>
      <c r="O134" s="19"/>
      <c r="P134" s="19"/>
    </row>
    <row r="135" spans="2:16" s="38" customFormat="1" x14ac:dyDescent="0.2">
      <c r="B135" s="39"/>
      <c r="N135" s="19"/>
      <c r="O135" s="19"/>
      <c r="P135" s="19"/>
    </row>
    <row r="136" spans="2:16" s="38" customFormat="1" x14ac:dyDescent="0.2">
      <c r="B136" s="39"/>
      <c r="N136" s="19"/>
      <c r="O136" s="19"/>
      <c r="P136" s="19"/>
    </row>
    <row r="137" spans="2:16" s="38" customFormat="1" x14ac:dyDescent="0.2">
      <c r="B137" s="39"/>
      <c r="N137" s="19"/>
      <c r="O137" s="19"/>
      <c r="P137" s="19"/>
    </row>
    <row r="138" spans="2:16" s="38" customFormat="1" x14ac:dyDescent="0.2">
      <c r="B138" s="39"/>
      <c r="N138" s="19"/>
      <c r="O138" s="19"/>
      <c r="P138" s="19"/>
    </row>
    <row r="139" spans="2:16" s="38" customFormat="1" x14ac:dyDescent="0.2">
      <c r="B139" s="39"/>
      <c r="N139" s="19"/>
      <c r="O139" s="19"/>
      <c r="P139" s="19"/>
    </row>
    <row r="140" spans="2:16" s="38" customFormat="1" x14ac:dyDescent="0.2">
      <c r="B140" s="39"/>
      <c r="N140" s="19"/>
      <c r="O140" s="19"/>
      <c r="P140" s="19"/>
    </row>
    <row r="141" spans="2:16" s="38" customFormat="1" x14ac:dyDescent="0.2">
      <c r="B141" s="39"/>
      <c r="N141" s="19"/>
      <c r="O141" s="19"/>
      <c r="P141" s="19"/>
    </row>
    <row r="142" spans="2:16" s="38" customFormat="1" x14ac:dyDescent="0.2">
      <c r="B142" s="39"/>
      <c r="N142" s="19"/>
      <c r="O142" s="19"/>
      <c r="P142" s="19"/>
    </row>
    <row r="143" spans="2:16" s="38" customFormat="1" x14ac:dyDescent="0.2">
      <c r="B143" s="39"/>
      <c r="N143" s="19"/>
      <c r="O143" s="19"/>
      <c r="P143" s="19"/>
    </row>
    <row r="144" spans="2:16" s="38" customFormat="1" x14ac:dyDescent="0.2">
      <c r="B144" s="39"/>
      <c r="N144" s="19"/>
      <c r="O144" s="19"/>
      <c r="P144" s="19"/>
    </row>
    <row r="145" spans="2:16" s="38" customFormat="1" x14ac:dyDescent="0.2">
      <c r="B145" s="39"/>
      <c r="N145" s="19"/>
      <c r="O145" s="19"/>
      <c r="P145" s="19"/>
    </row>
    <row r="146" spans="2:16" s="38" customFormat="1" x14ac:dyDescent="0.2">
      <c r="B146" s="39"/>
      <c r="N146" s="19"/>
      <c r="O146" s="19"/>
      <c r="P146" s="19"/>
    </row>
    <row r="147" spans="2:16" s="38" customFormat="1" x14ac:dyDescent="0.2">
      <c r="B147" s="39"/>
      <c r="N147" s="19"/>
      <c r="O147" s="19"/>
      <c r="P147" s="19"/>
    </row>
    <row r="148" spans="2:16" s="38" customFormat="1" x14ac:dyDescent="0.2">
      <c r="B148" s="39"/>
      <c r="N148" s="19"/>
      <c r="O148" s="19"/>
      <c r="P148" s="19"/>
    </row>
    <row r="149" spans="2:16" s="38" customFormat="1" x14ac:dyDescent="0.2">
      <c r="B149" s="39"/>
      <c r="N149" s="19"/>
      <c r="O149" s="19"/>
      <c r="P149" s="19"/>
    </row>
    <row r="150" spans="2:16" s="38" customFormat="1" x14ac:dyDescent="0.2">
      <c r="B150" s="39"/>
      <c r="N150" s="19"/>
      <c r="O150" s="19"/>
      <c r="P150" s="19"/>
    </row>
    <row r="151" spans="2:16" s="38" customFormat="1" x14ac:dyDescent="0.2">
      <c r="B151" s="39"/>
      <c r="N151" s="19"/>
      <c r="O151" s="19"/>
      <c r="P151" s="19"/>
    </row>
    <row r="152" spans="2:16" s="38" customFormat="1" x14ac:dyDescent="0.2">
      <c r="B152" s="39"/>
      <c r="N152" s="19"/>
      <c r="O152" s="19"/>
      <c r="P152" s="19"/>
    </row>
    <row r="153" spans="2:16" s="38" customFormat="1" x14ac:dyDescent="0.2">
      <c r="B153" s="39"/>
      <c r="N153" s="19"/>
      <c r="O153" s="19"/>
      <c r="P153" s="19"/>
    </row>
    <row r="154" spans="2:16" s="38" customFormat="1" x14ac:dyDescent="0.2">
      <c r="B154" s="39"/>
      <c r="N154" s="19"/>
      <c r="O154" s="19"/>
      <c r="P154" s="19"/>
    </row>
    <row r="155" spans="2:16" s="38" customFormat="1" x14ac:dyDescent="0.2">
      <c r="B155" s="39"/>
      <c r="N155" s="19"/>
      <c r="O155" s="19"/>
      <c r="P155" s="19"/>
    </row>
    <row r="156" spans="2:16" s="38" customFormat="1" x14ac:dyDescent="0.2">
      <c r="B156" s="39"/>
      <c r="N156" s="19"/>
      <c r="O156" s="19"/>
      <c r="P156" s="19"/>
    </row>
    <row r="157" spans="2:16" s="38" customFormat="1" x14ac:dyDescent="0.2">
      <c r="B157" s="39"/>
      <c r="N157" s="19"/>
      <c r="O157" s="19"/>
      <c r="P157" s="19"/>
    </row>
    <row r="158" spans="2:16" s="38" customFormat="1" x14ac:dyDescent="0.2">
      <c r="B158" s="39"/>
      <c r="N158" s="19"/>
      <c r="O158" s="19"/>
      <c r="P158" s="19"/>
    </row>
    <row r="159" spans="2:16" s="38" customFormat="1" x14ac:dyDescent="0.2">
      <c r="B159" s="39"/>
      <c r="N159" s="19"/>
      <c r="O159" s="19"/>
      <c r="P159" s="19"/>
    </row>
    <row r="160" spans="2:16" s="38" customFormat="1" x14ac:dyDescent="0.2">
      <c r="B160" s="39"/>
      <c r="N160" s="19"/>
      <c r="O160" s="19"/>
      <c r="P160" s="19"/>
    </row>
    <row r="161" spans="2:16" s="38" customFormat="1" x14ac:dyDescent="0.2">
      <c r="B161" s="39"/>
      <c r="N161" s="19"/>
      <c r="O161" s="19"/>
      <c r="P161" s="19"/>
    </row>
    <row r="162" spans="2:16" s="38" customFormat="1" x14ac:dyDescent="0.2">
      <c r="B162" s="39"/>
      <c r="N162" s="19"/>
      <c r="O162" s="19"/>
      <c r="P162" s="19"/>
    </row>
    <row r="163" spans="2:16" s="38" customFormat="1" x14ac:dyDescent="0.2">
      <c r="B163" s="39"/>
      <c r="N163" s="19"/>
      <c r="O163" s="19"/>
      <c r="P163" s="19"/>
    </row>
    <row r="164" spans="2:16" s="38" customFormat="1" x14ac:dyDescent="0.2">
      <c r="B164" s="39"/>
      <c r="N164" s="19"/>
      <c r="O164" s="19"/>
      <c r="P164" s="19"/>
    </row>
    <row r="165" spans="2:16" s="38" customFormat="1" x14ac:dyDescent="0.2">
      <c r="B165" s="39"/>
      <c r="N165" s="19"/>
      <c r="O165" s="19"/>
      <c r="P165" s="19"/>
    </row>
    <row r="166" spans="2:16" s="38" customFormat="1" x14ac:dyDescent="0.2">
      <c r="B166" s="39"/>
      <c r="N166" s="19"/>
      <c r="O166" s="19"/>
      <c r="P166" s="19"/>
    </row>
    <row r="167" spans="2:16" s="38" customFormat="1" x14ac:dyDescent="0.2">
      <c r="B167" s="39"/>
      <c r="N167" s="19"/>
      <c r="O167" s="19"/>
      <c r="P167" s="19"/>
    </row>
    <row r="168" spans="2:16" s="38" customFormat="1" x14ac:dyDescent="0.2">
      <c r="B168" s="39"/>
      <c r="N168" s="19"/>
      <c r="O168" s="19"/>
      <c r="P168" s="19"/>
    </row>
    <row r="169" spans="2:16" s="38" customFormat="1" x14ac:dyDescent="0.2">
      <c r="B169" s="39"/>
      <c r="N169" s="19"/>
      <c r="O169" s="19"/>
      <c r="P169" s="19"/>
    </row>
    <row r="170" spans="2:16" s="38" customFormat="1" x14ac:dyDescent="0.2">
      <c r="B170" s="39"/>
      <c r="N170" s="19"/>
      <c r="O170" s="19"/>
      <c r="P170" s="19"/>
    </row>
    <row r="171" spans="2:16" s="38" customFormat="1" x14ac:dyDescent="0.2">
      <c r="B171" s="39"/>
      <c r="N171" s="19"/>
      <c r="O171" s="19"/>
      <c r="P171" s="19"/>
    </row>
    <row r="172" spans="2:16" s="38" customFormat="1" x14ac:dyDescent="0.2">
      <c r="B172" s="39"/>
      <c r="N172" s="19"/>
      <c r="O172" s="19"/>
      <c r="P172" s="19"/>
    </row>
    <row r="173" spans="2:16" s="38" customFormat="1" x14ac:dyDescent="0.2">
      <c r="B173" s="39"/>
      <c r="N173" s="19"/>
      <c r="O173" s="19"/>
      <c r="P173" s="19"/>
    </row>
    <row r="174" spans="2:16" s="38" customFormat="1" x14ac:dyDescent="0.2">
      <c r="B174" s="39"/>
      <c r="N174" s="19"/>
      <c r="O174" s="19"/>
      <c r="P174" s="19"/>
    </row>
    <row r="175" spans="2:16" s="38" customFormat="1" x14ac:dyDescent="0.2">
      <c r="B175" s="39"/>
      <c r="N175" s="19"/>
      <c r="O175" s="19"/>
      <c r="P175" s="19"/>
    </row>
    <row r="176" spans="2:16" s="38" customFormat="1" x14ac:dyDescent="0.2">
      <c r="B176" s="39"/>
      <c r="N176" s="19"/>
      <c r="O176" s="19"/>
      <c r="P176" s="19"/>
    </row>
    <row r="177" spans="2:16" s="38" customFormat="1" x14ac:dyDescent="0.2">
      <c r="B177" s="39"/>
      <c r="N177" s="19"/>
      <c r="O177" s="19"/>
      <c r="P177" s="19"/>
    </row>
    <row r="178" spans="2:16" s="38" customFormat="1" x14ac:dyDescent="0.2">
      <c r="B178" s="39"/>
      <c r="N178" s="19"/>
      <c r="O178" s="19"/>
      <c r="P178" s="19"/>
    </row>
    <row r="179" spans="2:16" s="38" customFormat="1" x14ac:dyDescent="0.2">
      <c r="B179" s="39"/>
      <c r="N179" s="19"/>
      <c r="O179" s="19"/>
      <c r="P179" s="19"/>
    </row>
    <row r="180" spans="2:16" s="38" customFormat="1" x14ac:dyDescent="0.2">
      <c r="B180" s="39"/>
      <c r="N180" s="19"/>
      <c r="O180" s="19"/>
      <c r="P180" s="19"/>
    </row>
    <row r="181" spans="2:16" s="38" customFormat="1" x14ac:dyDescent="0.2">
      <c r="B181" s="39"/>
      <c r="N181" s="19"/>
      <c r="O181" s="19"/>
      <c r="P181" s="19"/>
    </row>
    <row r="182" spans="2:16" s="38" customFormat="1" x14ac:dyDescent="0.2">
      <c r="B182" s="39"/>
      <c r="N182" s="19"/>
      <c r="O182" s="19"/>
      <c r="P182" s="19"/>
    </row>
    <row r="183" spans="2:16" s="38" customFormat="1" x14ac:dyDescent="0.2">
      <c r="B183" s="39"/>
      <c r="N183" s="19"/>
      <c r="O183" s="19"/>
      <c r="P183" s="19"/>
    </row>
    <row r="184" spans="2:16" s="38" customFormat="1" x14ac:dyDescent="0.2">
      <c r="B184" s="39"/>
      <c r="N184" s="19"/>
      <c r="O184" s="19"/>
      <c r="P184" s="19"/>
    </row>
    <row r="185" spans="2:16" s="38" customFormat="1" x14ac:dyDescent="0.2">
      <c r="B185" s="39"/>
      <c r="N185" s="19"/>
      <c r="O185" s="19"/>
      <c r="P185" s="19"/>
    </row>
    <row r="186" spans="2:16" s="38" customFormat="1" x14ac:dyDescent="0.2">
      <c r="B186" s="39"/>
      <c r="N186" s="19"/>
      <c r="O186" s="19"/>
      <c r="P186" s="19"/>
    </row>
    <row r="187" spans="2:16" s="38" customFormat="1" x14ac:dyDescent="0.2">
      <c r="B187" s="39"/>
      <c r="N187" s="19"/>
      <c r="O187" s="19"/>
      <c r="P187" s="19"/>
    </row>
    <row r="188" spans="2:16" s="38" customFormat="1" x14ac:dyDescent="0.2">
      <c r="B188" s="39"/>
      <c r="N188" s="19"/>
      <c r="O188" s="19"/>
      <c r="P188" s="19"/>
    </row>
    <row r="189" spans="2:16" s="38" customFormat="1" x14ac:dyDescent="0.2">
      <c r="B189" s="39"/>
      <c r="N189" s="19"/>
      <c r="O189" s="19"/>
      <c r="P189" s="19"/>
    </row>
    <row r="190" spans="2:16" s="38" customFormat="1" x14ac:dyDescent="0.2">
      <c r="B190" s="39"/>
      <c r="N190" s="19"/>
      <c r="O190" s="19"/>
      <c r="P190" s="19"/>
    </row>
    <row r="191" spans="2:16" s="38" customFormat="1" x14ac:dyDescent="0.2">
      <c r="B191" s="39"/>
      <c r="N191" s="19"/>
      <c r="O191" s="19"/>
      <c r="P191" s="19"/>
    </row>
    <row r="192" spans="2:16" s="38" customFormat="1" x14ac:dyDescent="0.2">
      <c r="B192" s="39"/>
      <c r="N192" s="19"/>
      <c r="O192" s="19"/>
      <c r="P192" s="19"/>
    </row>
    <row r="193" spans="2:16" s="38" customFormat="1" x14ac:dyDescent="0.2">
      <c r="B193" s="39"/>
      <c r="N193" s="19"/>
      <c r="O193" s="19"/>
      <c r="P193" s="19"/>
    </row>
    <row r="194" spans="2:16" s="38" customFormat="1" x14ac:dyDescent="0.2">
      <c r="B194" s="39"/>
      <c r="N194" s="19"/>
      <c r="O194" s="19"/>
      <c r="P194" s="19"/>
    </row>
    <row r="195" spans="2:16" s="38" customFormat="1" x14ac:dyDescent="0.2">
      <c r="B195" s="39"/>
      <c r="N195" s="19"/>
      <c r="O195" s="19"/>
      <c r="P195" s="19"/>
    </row>
    <row r="196" spans="2:16" s="38" customFormat="1" x14ac:dyDescent="0.2">
      <c r="B196" s="39"/>
      <c r="N196" s="19"/>
      <c r="O196" s="19"/>
      <c r="P196" s="19"/>
    </row>
    <row r="197" spans="2:16" s="38" customFormat="1" x14ac:dyDescent="0.2">
      <c r="B197" s="39"/>
      <c r="N197" s="19"/>
      <c r="O197" s="19"/>
      <c r="P197" s="19"/>
    </row>
    <row r="198" spans="2:16" s="38" customFormat="1" x14ac:dyDescent="0.2">
      <c r="B198" s="39"/>
      <c r="N198" s="19"/>
      <c r="O198" s="19"/>
      <c r="P198" s="19"/>
    </row>
    <row r="199" spans="2:16" s="38" customFormat="1" x14ac:dyDescent="0.2">
      <c r="B199" s="39"/>
      <c r="N199" s="19"/>
      <c r="O199" s="19"/>
      <c r="P199" s="19"/>
    </row>
    <row r="200" spans="2:16" s="38" customFormat="1" x14ac:dyDescent="0.2">
      <c r="B200" s="39"/>
      <c r="N200" s="19"/>
      <c r="O200" s="19"/>
      <c r="P200" s="19"/>
    </row>
    <row r="201" spans="2:16" s="38" customFormat="1" x14ac:dyDescent="0.2">
      <c r="B201" s="39"/>
      <c r="N201" s="19"/>
      <c r="O201" s="19"/>
      <c r="P201" s="19"/>
    </row>
    <row r="202" spans="2:16" s="38" customFormat="1" x14ac:dyDescent="0.2">
      <c r="B202" s="39"/>
      <c r="N202" s="19"/>
      <c r="O202" s="19"/>
      <c r="P202" s="19"/>
    </row>
    <row r="203" spans="2:16" s="38" customFormat="1" x14ac:dyDescent="0.2">
      <c r="B203" s="39"/>
      <c r="N203" s="19"/>
      <c r="O203" s="19"/>
      <c r="P203" s="19"/>
    </row>
    <row r="204" spans="2:16" s="38" customFormat="1" x14ac:dyDescent="0.2">
      <c r="B204" s="39"/>
      <c r="N204" s="19"/>
      <c r="O204" s="19"/>
      <c r="P204" s="19"/>
    </row>
    <row r="205" spans="2:16" s="38" customFormat="1" x14ac:dyDescent="0.2">
      <c r="B205" s="39"/>
      <c r="N205" s="19"/>
      <c r="O205" s="19"/>
      <c r="P205" s="19"/>
    </row>
    <row r="206" spans="2:16" s="38" customFormat="1" x14ac:dyDescent="0.2">
      <c r="B206" s="39"/>
      <c r="N206" s="19"/>
      <c r="O206" s="19"/>
      <c r="P206" s="19"/>
    </row>
    <row r="207" spans="2:16" s="38" customFormat="1" x14ac:dyDescent="0.2">
      <c r="B207" s="39"/>
      <c r="N207" s="19"/>
      <c r="O207" s="19"/>
      <c r="P207" s="19"/>
    </row>
    <row r="208" spans="2:16" s="38" customFormat="1" x14ac:dyDescent="0.2">
      <c r="B208" s="39"/>
      <c r="N208" s="19"/>
      <c r="O208" s="19"/>
      <c r="P208" s="19"/>
    </row>
    <row r="209" spans="2:16" s="38" customFormat="1" x14ac:dyDescent="0.2">
      <c r="B209" s="39"/>
      <c r="N209" s="19"/>
      <c r="O209" s="19"/>
      <c r="P209" s="19"/>
    </row>
    <row r="210" spans="2:16" s="38" customFormat="1" x14ac:dyDescent="0.2">
      <c r="B210" s="39"/>
      <c r="N210" s="19"/>
      <c r="O210" s="19"/>
      <c r="P210" s="19"/>
    </row>
    <row r="211" spans="2:16" s="38" customFormat="1" x14ac:dyDescent="0.2">
      <c r="B211" s="39"/>
      <c r="N211" s="19"/>
      <c r="O211" s="19"/>
      <c r="P211" s="19"/>
    </row>
    <row r="212" spans="2:16" s="38" customFormat="1" x14ac:dyDescent="0.2">
      <c r="B212" s="39"/>
      <c r="N212" s="19"/>
      <c r="O212" s="19"/>
      <c r="P212" s="19"/>
    </row>
    <row r="213" spans="2:16" s="38" customFormat="1" x14ac:dyDescent="0.2">
      <c r="B213" s="39"/>
      <c r="N213" s="19"/>
      <c r="O213" s="19"/>
      <c r="P213" s="19"/>
    </row>
    <row r="214" spans="2:16" s="38" customFormat="1" x14ac:dyDescent="0.2">
      <c r="B214" s="39"/>
      <c r="N214" s="19"/>
      <c r="O214" s="19"/>
      <c r="P214" s="19"/>
    </row>
    <row r="215" spans="2:16" s="38" customFormat="1" x14ac:dyDescent="0.2">
      <c r="B215" s="39"/>
      <c r="N215" s="19"/>
      <c r="O215" s="19"/>
      <c r="P215" s="19"/>
    </row>
    <row r="216" spans="2:16" s="38" customFormat="1" x14ac:dyDescent="0.2">
      <c r="B216" s="39"/>
      <c r="N216" s="19"/>
      <c r="O216" s="19"/>
      <c r="P216" s="19"/>
    </row>
    <row r="217" spans="2:16" s="38" customFormat="1" x14ac:dyDescent="0.2">
      <c r="B217" s="39"/>
      <c r="N217" s="19"/>
      <c r="O217" s="19"/>
      <c r="P217" s="19"/>
    </row>
    <row r="218" spans="2:16" s="38" customFormat="1" x14ac:dyDescent="0.2">
      <c r="B218" s="39"/>
      <c r="N218" s="19"/>
      <c r="O218" s="19"/>
      <c r="P218" s="19"/>
    </row>
    <row r="219" spans="2:16" s="38" customFormat="1" x14ac:dyDescent="0.2">
      <c r="B219" s="39"/>
      <c r="N219" s="19"/>
      <c r="O219" s="19"/>
      <c r="P219" s="19"/>
    </row>
    <row r="220" spans="2:16" s="38" customFormat="1" x14ac:dyDescent="0.2">
      <c r="B220" s="39"/>
      <c r="N220" s="19"/>
      <c r="O220" s="19"/>
      <c r="P220" s="19"/>
    </row>
    <row r="221" spans="2:16" s="38" customFormat="1" x14ac:dyDescent="0.2">
      <c r="B221" s="39"/>
      <c r="N221" s="19"/>
      <c r="O221" s="19"/>
      <c r="P221" s="19"/>
    </row>
    <row r="222" spans="2:16" s="38" customFormat="1" x14ac:dyDescent="0.2">
      <c r="B222" s="39"/>
      <c r="N222" s="19"/>
      <c r="O222" s="19"/>
      <c r="P222" s="19"/>
    </row>
    <row r="223" spans="2:16" s="38" customFormat="1" x14ac:dyDescent="0.2">
      <c r="B223" s="39"/>
      <c r="N223" s="19"/>
      <c r="O223" s="19"/>
      <c r="P223" s="19"/>
    </row>
    <row r="224" spans="2:16" s="38" customFormat="1" x14ac:dyDescent="0.2">
      <c r="B224" s="39"/>
      <c r="N224" s="19"/>
      <c r="O224" s="19"/>
      <c r="P224" s="19"/>
    </row>
    <row r="225" spans="2:16" s="38" customFormat="1" x14ac:dyDescent="0.2">
      <c r="B225" s="39"/>
      <c r="N225" s="19"/>
      <c r="O225" s="19"/>
      <c r="P225" s="19"/>
    </row>
    <row r="226" spans="2:16" s="38" customFormat="1" x14ac:dyDescent="0.2">
      <c r="B226" s="39"/>
      <c r="N226" s="19"/>
      <c r="O226" s="19"/>
      <c r="P226" s="19"/>
    </row>
    <row r="227" spans="2:16" s="38" customFormat="1" x14ac:dyDescent="0.2">
      <c r="B227" s="39"/>
      <c r="N227" s="19"/>
      <c r="O227" s="19"/>
      <c r="P227" s="19"/>
    </row>
    <row r="228" spans="2:16" s="38" customFormat="1" x14ac:dyDescent="0.2">
      <c r="B228" s="39"/>
      <c r="N228" s="19"/>
      <c r="O228" s="19"/>
      <c r="P228" s="19"/>
    </row>
    <row r="229" spans="2:16" s="38" customFormat="1" x14ac:dyDescent="0.2">
      <c r="B229" s="39"/>
      <c r="N229" s="19"/>
      <c r="O229" s="19"/>
      <c r="P229" s="19"/>
    </row>
    <row r="230" spans="2:16" s="38" customFormat="1" x14ac:dyDescent="0.2">
      <c r="B230" s="39"/>
      <c r="N230" s="19"/>
      <c r="O230" s="19"/>
      <c r="P230" s="19"/>
    </row>
    <row r="231" spans="2:16" s="38" customFormat="1" x14ac:dyDescent="0.2">
      <c r="B231" s="39"/>
      <c r="N231" s="19"/>
      <c r="O231" s="19"/>
      <c r="P231" s="19"/>
    </row>
    <row r="232" spans="2:16" s="38" customFormat="1" x14ac:dyDescent="0.2">
      <c r="B232" s="39"/>
      <c r="N232" s="19"/>
      <c r="O232" s="19"/>
      <c r="P232" s="19"/>
    </row>
    <row r="233" spans="2:16" s="38" customFormat="1" x14ac:dyDescent="0.2">
      <c r="B233" s="39"/>
      <c r="N233" s="19"/>
      <c r="O233" s="19"/>
      <c r="P233" s="19"/>
    </row>
    <row r="234" spans="2:16" s="38" customFormat="1" x14ac:dyDescent="0.2">
      <c r="B234" s="39"/>
      <c r="N234" s="19"/>
      <c r="O234" s="19"/>
      <c r="P234" s="19"/>
    </row>
    <row r="235" spans="2:16" s="38" customFormat="1" x14ac:dyDescent="0.2">
      <c r="B235" s="39"/>
      <c r="N235" s="19"/>
      <c r="O235" s="19"/>
      <c r="P235" s="19"/>
    </row>
    <row r="236" spans="2:16" s="38" customFormat="1" x14ac:dyDescent="0.2">
      <c r="B236" s="39"/>
      <c r="N236" s="19"/>
      <c r="O236" s="19"/>
      <c r="P236" s="19"/>
    </row>
    <row r="237" spans="2:16" s="38" customFormat="1" x14ac:dyDescent="0.2">
      <c r="B237" s="39"/>
      <c r="N237" s="19"/>
      <c r="O237" s="19"/>
      <c r="P237" s="19"/>
    </row>
    <row r="238" spans="2:16" s="38" customFormat="1" x14ac:dyDescent="0.2">
      <c r="B238" s="39"/>
      <c r="N238" s="19"/>
      <c r="O238" s="19"/>
      <c r="P238" s="19"/>
    </row>
    <row r="239" spans="2:16" s="38" customFormat="1" x14ac:dyDescent="0.2">
      <c r="B239" s="39"/>
      <c r="N239" s="19"/>
      <c r="O239" s="19"/>
      <c r="P239" s="19"/>
    </row>
    <row r="240" spans="2:16" s="38" customFormat="1" x14ac:dyDescent="0.2">
      <c r="B240" s="39"/>
      <c r="N240" s="19"/>
      <c r="O240" s="19"/>
      <c r="P240" s="19"/>
    </row>
    <row r="241" spans="2:16" s="38" customFormat="1" x14ac:dyDescent="0.2">
      <c r="B241" s="39"/>
      <c r="N241" s="19"/>
      <c r="O241" s="19"/>
      <c r="P241" s="19"/>
    </row>
    <row r="242" spans="2:16" s="38" customFormat="1" x14ac:dyDescent="0.2">
      <c r="B242" s="39"/>
      <c r="N242" s="19"/>
      <c r="O242" s="19"/>
      <c r="P242" s="19"/>
    </row>
    <row r="243" spans="2:16" s="38" customFormat="1" x14ac:dyDescent="0.2">
      <c r="B243" s="39"/>
      <c r="N243" s="19"/>
      <c r="O243" s="19"/>
      <c r="P243" s="19"/>
    </row>
    <row r="244" spans="2:16" s="38" customFormat="1" x14ac:dyDescent="0.2">
      <c r="B244" s="39"/>
      <c r="N244" s="19"/>
      <c r="O244" s="19"/>
      <c r="P244" s="19"/>
    </row>
    <row r="245" spans="2:16" s="38" customFormat="1" x14ac:dyDescent="0.2">
      <c r="B245" s="39"/>
      <c r="N245" s="19"/>
      <c r="O245" s="19"/>
      <c r="P245" s="19"/>
    </row>
    <row r="246" spans="2:16" s="38" customFormat="1" x14ac:dyDescent="0.2">
      <c r="B246" s="39"/>
      <c r="N246" s="19"/>
      <c r="O246" s="19"/>
      <c r="P246" s="19"/>
    </row>
    <row r="247" spans="2:16" s="38" customFormat="1" x14ac:dyDescent="0.2">
      <c r="B247" s="39"/>
      <c r="N247" s="19"/>
      <c r="O247" s="19"/>
      <c r="P247" s="19"/>
    </row>
    <row r="248" spans="2:16" s="38" customFormat="1" x14ac:dyDescent="0.2">
      <c r="B248" s="39"/>
      <c r="N248" s="19"/>
      <c r="O248" s="19"/>
      <c r="P248" s="19"/>
    </row>
    <row r="249" spans="2:16" s="38" customFormat="1" x14ac:dyDescent="0.2">
      <c r="B249" s="39"/>
      <c r="N249" s="19"/>
      <c r="O249" s="19"/>
      <c r="P249" s="19"/>
    </row>
    <row r="250" spans="2:16" s="38" customFormat="1" x14ac:dyDescent="0.2">
      <c r="B250" s="39"/>
      <c r="N250" s="19"/>
      <c r="O250" s="19"/>
      <c r="P250" s="19"/>
    </row>
    <row r="251" spans="2:16" s="38" customFormat="1" x14ac:dyDescent="0.2">
      <c r="B251" s="39"/>
      <c r="N251" s="19"/>
      <c r="O251" s="19"/>
      <c r="P251" s="19"/>
    </row>
    <row r="252" spans="2:16" s="38" customFormat="1" x14ac:dyDescent="0.2">
      <c r="B252" s="39"/>
      <c r="N252" s="19"/>
      <c r="O252" s="19"/>
      <c r="P252" s="19"/>
    </row>
    <row r="253" spans="2:16" s="38" customFormat="1" x14ac:dyDescent="0.2">
      <c r="B253" s="39"/>
      <c r="N253" s="19"/>
      <c r="O253" s="19"/>
      <c r="P253" s="19"/>
    </row>
    <row r="254" spans="2:16" s="38" customFormat="1" x14ac:dyDescent="0.2">
      <c r="B254" s="39"/>
      <c r="N254" s="19"/>
      <c r="O254" s="19"/>
      <c r="P254" s="19"/>
    </row>
    <row r="255" spans="2:16" s="38" customFormat="1" x14ac:dyDescent="0.2">
      <c r="B255" s="39"/>
      <c r="N255" s="19"/>
      <c r="O255" s="19"/>
      <c r="P255" s="19"/>
    </row>
    <row r="256" spans="2:16" s="38" customFormat="1" x14ac:dyDescent="0.2">
      <c r="B256" s="39"/>
      <c r="N256" s="19"/>
      <c r="O256" s="19"/>
      <c r="P256" s="19"/>
    </row>
    <row r="257" spans="2:16" s="38" customFormat="1" x14ac:dyDescent="0.2">
      <c r="B257" s="39"/>
      <c r="N257" s="19"/>
      <c r="O257" s="19"/>
      <c r="P257" s="19"/>
    </row>
    <row r="258" spans="2:16" s="38" customFormat="1" x14ac:dyDescent="0.2">
      <c r="B258" s="39"/>
      <c r="N258" s="19"/>
      <c r="O258" s="19"/>
      <c r="P258" s="19"/>
    </row>
    <row r="259" spans="2:16" s="38" customFormat="1" x14ac:dyDescent="0.2">
      <c r="B259" s="39"/>
      <c r="N259" s="19"/>
      <c r="O259" s="19"/>
      <c r="P259" s="19"/>
    </row>
    <row r="260" spans="2:16" s="38" customFormat="1" x14ac:dyDescent="0.2">
      <c r="B260" s="39"/>
      <c r="N260" s="19"/>
      <c r="O260" s="19"/>
      <c r="P260" s="19"/>
    </row>
    <row r="261" spans="2:16" s="38" customFormat="1" x14ac:dyDescent="0.2">
      <c r="B261" s="39"/>
      <c r="N261" s="19"/>
      <c r="O261" s="19"/>
      <c r="P261" s="19"/>
    </row>
    <row r="262" spans="2:16" s="38" customFormat="1" x14ac:dyDescent="0.2">
      <c r="B262" s="39"/>
      <c r="N262" s="19"/>
      <c r="O262" s="19"/>
      <c r="P262" s="19"/>
    </row>
    <row r="263" spans="2:16" s="38" customFormat="1" x14ac:dyDescent="0.2">
      <c r="B263" s="39"/>
      <c r="N263" s="19"/>
      <c r="O263" s="19"/>
      <c r="P263" s="19"/>
    </row>
    <row r="264" spans="2:16" s="38" customFormat="1" x14ac:dyDescent="0.2">
      <c r="B264" s="39"/>
      <c r="N264" s="19"/>
      <c r="O264" s="19"/>
      <c r="P264" s="19"/>
    </row>
    <row r="265" spans="2:16" s="38" customFormat="1" x14ac:dyDescent="0.2">
      <c r="B265" s="39"/>
      <c r="N265" s="19"/>
      <c r="O265" s="19"/>
      <c r="P265" s="19"/>
    </row>
    <row r="266" spans="2:16" s="38" customFormat="1" x14ac:dyDescent="0.2">
      <c r="B266" s="39"/>
      <c r="N266" s="19"/>
      <c r="O266" s="19"/>
      <c r="P266" s="19"/>
    </row>
    <row r="267" spans="2:16" s="38" customFormat="1" x14ac:dyDescent="0.2">
      <c r="B267" s="39"/>
      <c r="N267" s="19"/>
      <c r="O267" s="19"/>
      <c r="P267" s="19"/>
    </row>
    <row r="268" spans="2:16" s="38" customFormat="1" x14ac:dyDescent="0.2">
      <c r="B268" s="39"/>
      <c r="N268" s="19"/>
      <c r="O268" s="19"/>
      <c r="P268" s="19"/>
    </row>
    <row r="269" spans="2:16" s="38" customFormat="1" x14ac:dyDescent="0.2">
      <c r="B269" s="39"/>
      <c r="N269" s="19"/>
      <c r="O269" s="19"/>
      <c r="P269" s="19"/>
    </row>
    <row r="270" spans="2:16" s="38" customFormat="1" x14ac:dyDescent="0.2">
      <c r="B270" s="39"/>
      <c r="N270" s="19"/>
      <c r="O270" s="19"/>
      <c r="P270" s="19"/>
    </row>
    <row r="271" spans="2:16" s="38" customFormat="1" x14ac:dyDescent="0.2">
      <c r="B271" s="39"/>
      <c r="N271" s="19"/>
      <c r="O271" s="19"/>
      <c r="P271" s="19"/>
    </row>
    <row r="272" spans="2:16" s="38" customFormat="1" x14ac:dyDescent="0.2">
      <c r="B272" s="39"/>
      <c r="N272" s="19"/>
      <c r="O272" s="19"/>
      <c r="P272" s="19"/>
    </row>
    <row r="273" spans="2:16" s="38" customFormat="1" x14ac:dyDescent="0.2">
      <c r="B273" s="39"/>
      <c r="N273" s="19"/>
      <c r="O273" s="19"/>
      <c r="P273" s="19"/>
    </row>
    <row r="274" spans="2:16" s="38" customFormat="1" x14ac:dyDescent="0.2">
      <c r="B274" s="39"/>
      <c r="N274" s="19"/>
      <c r="O274" s="19"/>
      <c r="P274" s="19"/>
    </row>
    <row r="275" spans="2:16" s="38" customFormat="1" x14ac:dyDescent="0.2">
      <c r="B275" s="39"/>
      <c r="N275" s="19"/>
      <c r="O275" s="19"/>
      <c r="P275" s="19"/>
    </row>
    <row r="276" spans="2:16" s="38" customFormat="1" x14ac:dyDescent="0.2">
      <c r="B276" s="39"/>
      <c r="N276" s="19"/>
      <c r="O276" s="19"/>
      <c r="P276" s="19"/>
    </row>
    <row r="277" spans="2:16" s="38" customFormat="1" x14ac:dyDescent="0.2">
      <c r="B277" s="39"/>
      <c r="N277" s="19"/>
      <c r="O277" s="19"/>
      <c r="P277" s="19"/>
    </row>
    <row r="278" spans="2:16" s="38" customFormat="1" x14ac:dyDescent="0.2">
      <c r="B278" s="39"/>
      <c r="N278" s="19"/>
      <c r="O278" s="19"/>
      <c r="P278" s="19"/>
    </row>
    <row r="279" spans="2:16" s="38" customFormat="1" x14ac:dyDescent="0.2">
      <c r="B279" s="39"/>
      <c r="N279" s="19"/>
      <c r="O279" s="19"/>
      <c r="P279" s="19"/>
    </row>
    <row r="280" spans="2:16" s="38" customFormat="1" x14ac:dyDescent="0.2">
      <c r="B280" s="39"/>
      <c r="N280" s="19"/>
      <c r="O280" s="19"/>
      <c r="P280" s="19"/>
    </row>
    <row r="281" spans="2:16" s="38" customFormat="1" x14ac:dyDescent="0.2">
      <c r="B281" s="39"/>
      <c r="N281" s="19"/>
      <c r="O281" s="19"/>
      <c r="P281" s="19"/>
    </row>
    <row r="282" spans="2:16" s="38" customFormat="1" x14ac:dyDescent="0.2">
      <c r="B282" s="39"/>
      <c r="N282" s="19"/>
      <c r="O282" s="19"/>
      <c r="P282" s="19"/>
    </row>
    <row r="283" spans="2:16" s="38" customFormat="1" x14ac:dyDescent="0.2">
      <c r="B283" s="39"/>
      <c r="N283" s="19"/>
      <c r="O283" s="19"/>
      <c r="P283" s="19"/>
    </row>
    <row r="284" spans="2:16" s="38" customFormat="1" x14ac:dyDescent="0.2">
      <c r="B284" s="39"/>
      <c r="N284" s="19"/>
      <c r="O284" s="19"/>
      <c r="P284" s="19"/>
    </row>
    <row r="285" spans="2:16" s="38" customFormat="1" x14ac:dyDescent="0.2">
      <c r="B285" s="39"/>
      <c r="N285" s="19"/>
      <c r="O285" s="19"/>
      <c r="P285" s="19"/>
    </row>
    <row r="286" spans="2:16" s="38" customFormat="1" x14ac:dyDescent="0.2">
      <c r="B286" s="39"/>
      <c r="N286" s="19"/>
      <c r="O286" s="19"/>
      <c r="P286" s="19"/>
    </row>
    <row r="287" spans="2:16" s="38" customFormat="1" x14ac:dyDescent="0.2">
      <c r="B287" s="39"/>
      <c r="N287" s="19"/>
      <c r="O287" s="19"/>
      <c r="P287" s="19"/>
    </row>
    <row r="288" spans="2:16" s="38" customFormat="1" x14ac:dyDescent="0.2">
      <c r="B288" s="39"/>
      <c r="N288" s="19"/>
      <c r="O288" s="19"/>
      <c r="P288" s="19"/>
    </row>
    <row r="289" spans="2:16" s="38" customFormat="1" x14ac:dyDescent="0.2">
      <c r="B289" s="39"/>
      <c r="N289" s="19"/>
      <c r="O289" s="19"/>
      <c r="P289" s="19"/>
    </row>
    <row r="290" spans="2:16" s="38" customFormat="1" x14ac:dyDescent="0.2">
      <c r="B290" s="39"/>
      <c r="N290" s="19"/>
      <c r="O290" s="19"/>
      <c r="P290" s="19"/>
    </row>
    <row r="291" spans="2:16" s="38" customFormat="1" x14ac:dyDescent="0.2">
      <c r="B291" s="39"/>
      <c r="N291" s="19"/>
      <c r="O291" s="19"/>
      <c r="P291" s="19"/>
    </row>
    <row r="292" spans="2:16" s="38" customFormat="1" x14ac:dyDescent="0.2">
      <c r="B292" s="39"/>
      <c r="N292" s="19"/>
      <c r="O292" s="19"/>
      <c r="P292" s="19"/>
    </row>
    <row r="293" spans="2:16" s="38" customFormat="1" x14ac:dyDescent="0.2">
      <c r="B293" s="39"/>
      <c r="N293" s="19"/>
      <c r="O293" s="19"/>
      <c r="P293" s="19"/>
    </row>
    <row r="294" spans="2:16" s="38" customFormat="1" x14ac:dyDescent="0.2">
      <c r="B294" s="39"/>
      <c r="N294" s="19"/>
      <c r="O294" s="19"/>
      <c r="P294" s="19"/>
    </row>
    <row r="295" spans="2:16" s="38" customFormat="1" x14ac:dyDescent="0.2">
      <c r="B295" s="39"/>
      <c r="N295" s="19"/>
      <c r="O295" s="19"/>
      <c r="P295" s="19"/>
    </row>
    <row r="296" spans="2:16" s="38" customFormat="1" x14ac:dyDescent="0.2">
      <c r="B296" s="39"/>
      <c r="N296" s="19"/>
      <c r="O296" s="19"/>
      <c r="P296" s="19"/>
    </row>
    <row r="297" spans="2:16" s="38" customFormat="1" x14ac:dyDescent="0.2">
      <c r="B297" s="39"/>
      <c r="N297" s="19"/>
      <c r="O297" s="19"/>
      <c r="P297" s="19"/>
    </row>
    <row r="298" spans="2:16" s="38" customFormat="1" x14ac:dyDescent="0.2">
      <c r="B298" s="39"/>
      <c r="N298" s="19"/>
      <c r="O298" s="19"/>
      <c r="P298" s="19"/>
    </row>
    <row r="299" spans="2:16" s="38" customFormat="1" x14ac:dyDescent="0.2">
      <c r="B299" s="39"/>
      <c r="N299" s="19"/>
      <c r="O299" s="19"/>
      <c r="P299" s="19"/>
    </row>
    <row r="300" spans="2:16" s="38" customFormat="1" x14ac:dyDescent="0.2">
      <c r="B300" s="39"/>
      <c r="N300" s="19"/>
      <c r="O300" s="19"/>
      <c r="P300" s="19"/>
    </row>
    <row r="301" spans="2:16" s="38" customFormat="1" x14ac:dyDescent="0.2">
      <c r="B301" s="39"/>
      <c r="N301" s="19"/>
      <c r="O301" s="19"/>
      <c r="P301" s="19"/>
    </row>
    <row r="302" spans="2:16" s="38" customFormat="1" x14ac:dyDescent="0.2">
      <c r="B302" s="39"/>
      <c r="N302" s="19"/>
      <c r="O302" s="19"/>
      <c r="P302" s="19"/>
    </row>
    <row r="303" spans="2:16" s="38" customFormat="1" x14ac:dyDescent="0.2">
      <c r="B303" s="39"/>
      <c r="N303" s="19"/>
      <c r="O303" s="19"/>
      <c r="P303" s="19"/>
    </row>
    <row r="304" spans="2:16" s="38" customFormat="1" x14ac:dyDescent="0.2">
      <c r="B304" s="39"/>
      <c r="N304" s="19"/>
      <c r="O304" s="19"/>
      <c r="P304" s="19"/>
    </row>
    <row r="305" spans="2:16" s="38" customFormat="1" x14ac:dyDescent="0.2">
      <c r="B305" s="39"/>
      <c r="N305" s="19"/>
      <c r="O305" s="19"/>
      <c r="P305" s="19"/>
    </row>
    <row r="306" spans="2:16" s="38" customFormat="1" x14ac:dyDescent="0.2">
      <c r="B306" s="39"/>
      <c r="N306" s="19"/>
      <c r="O306" s="19"/>
      <c r="P306" s="19"/>
    </row>
    <row r="307" spans="2:16" s="38" customFormat="1" x14ac:dyDescent="0.2">
      <c r="B307" s="39"/>
      <c r="N307" s="19"/>
      <c r="O307" s="19"/>
      <c r="P307" s="19"/>
    </row>
    <row r="308" spans="2:16" s="38" customFormat="1" x14ac:dyDescent="0.2">
      <c r="B308" s="39"/>
      <c r="N308" s="19"/>
      <c r="O308" s="19"/>
      <c r="P308" s="19"/>
    </row>
    <row r="309" spans="2:16" s="38" customFormat="1" x14ac:dyDescent="0.2">
      <c r="B309" s="39"/>
      <c r="N309" s="19"/>
      <c r="O309" s="19"/>
      <c r="P309" s="19"/>
    </row>
    <row r="310" spans="2:16" s="38" customFormat="1" x14ac:dyDescent="0.2">
      <c r="B310" s="39"/>
      <c r="N310" s="19"/>
      <c r="O310" s="19"/>
      <c r="P310" s="19"/>
    </row>
    <row r="311" spans="2:16" s="38" customFormat="1" x14ac:dyDescent="0.2">
      <c r="B311" s="39"/>
      <c r="N311" s="19"/>
      <c r="O311" s="19"/>
      <c r="P311" s="19"/>
    </row>
    <row r="312" spans="2:16" s="38" customFormat="1" x14ac:dyDescent="0.2">
      <c r="B312" s="39"/>
      <c r="N312" s="19"/>
      <c r="O312" s="19"/>
      <c r="P312" s="19"/>
    </row>
    <row r="313" spans="2:16" s="38" customFormat="1" x14ac:dyDescent="0.2">
      <c r="B313" s="39"/>
      <c r="N313" s="19"/>
      <c r="O313" s="19"/>
      <c r="P313" s="19"/>
    </row>
    <row r="314" spans="2:16" s="38" customFormat="1" x14ac:dyDescent="0.2">
      <c r="B314" s="39"/>
      <c r="N314" s="19"/>
      <c r="O314" s="19"/>
      <c r="P314" s="19"/>
    </row>
    <row r="315" spans="2:16" s="38" customFormat="1" x14ac:dyDescent="0.2">
      <c r="B315" s="39"/>
      <c r="N315" s="19"/>
      <c r="O315" s="19"/>
      <c r="P315" s="19"/>
    </row>
    <row r="316" spans="2:16" s="38" customFormat="1" x14ac:dyDescent="0.2">
      <c r="B316" s="39"/>
      <c r="N316" s="19"/>
      <c r="O316" s="19"/>
      <c r="P316" s="19"/>
    </row>
    <row r="317" spans="2:16" s="38" customFormat="1" x14ac:dyDescent="0.2">
      <c r="B317" s="39"/>
      <c r="N317" s="19"/>
      <c r="O317" s="19"/>
      <c r="P317" s="19"/>
    </row>
    <row r="318" spans="2:16" s="38" customFormat="1" x14ac:dyDescent="0.2">
      <c r="B318" s="39"/>
      <c r="N318" s="19"/>
      <c r="O318" s="19"/>
      <c r="P318" s="19"/>
    </row>
    <row r="319" spans="2:16" s="38" customFormat="1" x14ac:dyDescent="0.2">
      <c r="B319" s="39"/>
      <c r="N319" s="19"/>
      <c r="O319" s="19"/>
      <c r="P319" s="19"/>
    </row>
    <row r="320" spans="2:16" s="38" customFormat="1" x14ac:dyDescent="0.2">
      <c r="B320" s="39"/>
      <c r="N320" s="19"/>
      <c r="O320" s="19"/>
      <c r="P320" s="19"/>
    </row>
    <row r="321" spans="2:16" s="38" customFormat="1" x14ac:dyDescent="0.2">
      <c r="B321" s="39"/>
      <c r="N321" s="19"/>
      <c r="O321" s="19"/>
      <c r="P321" s="19"/>
    </row>
    <row r="322" spans="2:16" s="38" customFormat="1" x14ac:dyDescent="0.2">
      <c r="B322" s="39"/>
      <c r="N322" s="19"/>
      <c r="O322" s="19"/>
      <c r="P322" s="19"/>
    </row>
    <row r="323" spans="2:16" s="38" customFormat="1" x14ac:dyDescent="0.2">
      <c r="B323" s="39"/>
      <c r="N323" s="19"/>
      <c r="O323" s="19"/>
      <c r="P323" s="19"/>
    </row>
    <row r="324" spans="2:16" s="38" customFormat="1" x14ac:dyDescent="0.2">
      <c r="B324" s="39"/>
      <c r="N324" s="19"/>
      <c r="O324" s="19"/>
      <c r="P324" s="19"/>
    </row>
    <row r="325" spans="2:16" s="38" customFormat="1" x14ac:dyDescent="0.2">
      <c r="B325" s="39"/>
      <c r="N325" s="19"/>
      <c r="O325" s="19"/>
      <c r="P325" s="19"/>
    </row>
    <row r="326" spans="2:16" s="38" customFormat="1" x14ac:dyDescent="0.2">
      <c r="B326" s="39"/>
      <c r="N326" s="19"/>
      <c r="O326" s="19"/>
      <c r="P326" s="19"/>
    </row>
    <row r="327" spans="2:16" s="38" customFormat="1" x14ac:dyDescent="0.2">
      <c r="B327" s="39"/>
      <c r="N327" s="19"/>
      <c r="O327" s="19"/>
      <c r="P327" s="19"/>
    </row>
    <row r="328" spans="2:16" s="38" customFormat="1" x14ac:dyDescent="0.2">
      <c r="B328" s="39"/>
      <c r="N328" s="19"/>
      <c r="O328" s="19"/>
      <c r="P328" s="19"/>
    </row>
    <row r="329" spans="2:16" s="38" customFormat="1" x14ac:dyDescent="0.2">
      <c r="B329" s="39"/>
      <c r="N329" s="19"/>
      <c r="O329" s="19"/>
      <c r="P329" s="19"/>
    </row>
    <row r="330" spans="2:16" s="38" customFormat="1" x14ac:dyDescent="0.2">
      <c r="B330" s="39"/>
      <c r="N330" s="19"/>
      <c r="O330" s="19"/>
      <c r="P330" s="19"/>
    </row>
    <row r="331" spans="2:16" s="38" customFormat="1" x14ac:dyDescent="0.2">
      <c r="B331" s="39"/>
      <c r="N331" s="19"/>
      <c r="O331" s="19"/>
      <c r="P331" s="19"/>
    </row>
    <row r="332" spans="2:16" s="38" customFormat="1" x14ac:dyDescent="0.2">
      <c r="B332" s="39"/>
      <c r="N332" s="19"/>
      <c r="O332" s="19"/>
      <c r="P332" s="19"/>
    </row>
    <row r="333" spans="2:16" s="38" customFormat="1" x14ac:dyDescent="0.2">
      <c r="B333" s="39"/>
      <c r="N333" s="19"/>
      <c r="O333" s="19"/>
      <c r="P333" s="19"/>
    </row>
    <row r="334" spans="2:16" s="38" customFormat="1" x14ac:dyDescent="0.2">
      <c r="B334" s="39"/>
      <c r="N334" s="19"/>
      <c r="O334" s="19"/>
      <c r="P334" s="19"/>
    </row>
    <row r="335" spans="2:16" s="38" customFormat="1" x14ac:dyDescent="0.2">
      <c r="B335" s="39"/>
      <c r="N335" s="19"/>
      <c r="O335" s="19"/>
      <c r="P335" s="19"/>
    </row>
    <row r="336" spans="2:16" s="38" customFormat="1" x14ac:dyDescent="0.2">
      <c r="B336" s="39"/>
      <c r="N336" s="19"/>
      <c r="O336" s="19"/>
      <c r="P336" s="19"/>
    </row>
    <row r="337" spans="2:16" s="38" customFormat="1" x14ac:dyDescent="0.2">
      <c r="B337" s="39"/>
      <c r="N337" s="19"/>
      <c r="O337" s="19"/>
      <c r="P337" s="19"/>
    </row>
    <row r="338" spans="2:16" s="38" customFormat="1" x14ac:dyDescent="0.2">
      <c r="B338" s="39"/>
      <c r="N338" s="19"/>
      <c r="O338" s="19"/>
      <c r="P338" s="19"/>
    </row>
    <row r="339" spans="2:16" s="38" customFormat="1" x14ac:dyDescent="0.2">
      <c r="B339" s="39"/>
      <c r="N339" s="19"/>
      <c r="O339" s="19"/>
      <c r="P339" s="19"/>
    </row>
    <row r="340" spans="2:16" s="38" customFormat="1" x14ac:dyDescent="0.2">
      <c r="B340" s="39"/>
      <c r="N340" s="19"/>
      <c r="O340" s="19"/>
      <c r="P340" s="19"/>
    </row>
    <row r="341" spans="2:16" s="38" customFormat="1" x14ac:dyDescent="0.2">
      <c r="B341" s="39"/>
      <c r="N341" s="19"/>
      <c r="O341" s="19"/>
      <c r="P341" s="19"/>
    </row>
    <row r="342" spans="2:16" s="38" customFormat="1" x14ac:dyDescent="0.2">
      <c r="B342" s="39"/>
      <c r="N342" s="19"/>
      <c r="O342" s="19"/>
      <c r="P342" s="19"/>
    </row>
    <row r="343" spans="2:16" s="38" customFormat="1" x14ac:dyDescent="0.2">
      <c r="B343" s="39"/>
      <c r="N343" s="19"/>
      <c r="O343" s="19"/>
      <c r="P343" s="19"/>
    </row>
    <row r="344" spans="2:16" s="38" customFormat="1" x14ac:dyDescent="0.2">
      <c r="B344" s="39"/>
      <c r="N344" s="19"/>
      <c r="O344" s="19"/>
      <c r="P344" s="19"/>
    </row>
    <row r="345" spans="2:16" s="38" customFormat="1" x14ac:dyDescent="0.2">
      <c r="B345" s="39"/>
      <c r="N345" s="19"/>
      <c r="O345" s="19"/>
      <c r="P345" s="19"/>
    </row>
    <row r="346" spans="2:16" s="38" customFormat="1" x14ac:dyDescent="0.2">
      <c r="B346" s="39"/>
      <c r="N346" s="19"/>
      <c r="O346" s="19"/>
      <c r="P346" s="19"/>
    </row>
    <row r="347" spans="2:16" s="38" customFormat="1" x14ac:dyDescent="0.2">
      <c r="B347" s="39"/>
      <c r="N347" s="19"/>
      <c r="O347" s="19"/>
      <c r="P347" s="19"/>
    </row>
    <row r="348" spans="2:16" s="38" customFormat="1" x14ac:dyDescent="0.2">
      <c r="B348" s="39"/>
      <c r="N348" s="19"/>
      <c r="O348" s="19"/>
      <c r="P348" s="19"/>
    </row>
    <row r="349" spans="2:16" s="38" customFormat="1" x14ac:dyDescent="0.2">
      <c r="B349" s="39"/>
      <c r="N349" s="19"/>
      <c r="O349" s="19"/>
      <c r="P349" s="19"/>
    </row>
    <row r="350" spans="2:16" s="38" customFormat="1" x14ac:dyDescent="0.2">
      <c r="B350" s="39"/>
      <c r="N350" s="19"/>
      <c r="O350" s="19"/>
      <c r="P350" s="19"/>
    </row>
    <row r="351" spans="2:16" s="38" customFormat="1" x14ac:dyDescent="0.2">
      <c r="B351" s="39"/>
      <c r="N351" s="19"/>
      <c r="O351" s="19"/>
      <c r="P351" s="19"/>
    </row>
    <row r="352" spans="2:16" s="38" customFormat="1" x14ac:dyDescent="0.2">
      <c r="B352" s="39"/>
      <c r="N352" s="19"/>
      <c r="O352" s="19"/>
      <c r="P352" s="19"/>
    </row>
    <row r="353" spans="2:16" s="38" customFormat="1" x14ac:dyDescent="0.2">
      <c r="B353" s="39"/>
      <c r="N353" s="19"/>
      <c r="O353" s="19"/>
      <c r="P353" s="19"/>
    </row>
    <row r="354" spans="2:16" s="38" customFormat="1" x14ac:dyDescent="0.2">
      <c r="B354" s="39"/>
      <c r="N354" s="19"/>
      <c r="O354" s="19"/>
      <c r="P354" s="19"/>
    </row>
    <row r="355" spans="2:16" s="38" customFormat="1" x14ac:dyDescent="0.2">
      <c r="B355" s="39"/>
      <c r="N355" s="19"/>
      <c r="O355" s="19"/>
      <c r="P355" s="19"/>
    </row>
    <row r="356" spans="2:16" s="38" customFormat="1" x14ac:dyDescent="0.2">
      <c r="B356" s="39"/>
      <c r="N356" s="19"/>
      <c r="O356" s="19"/>
      <c r="P356" s="19"/>
    </row>
    <row r="357" spans="2:16" s="38" customFormat="1" x14ac:dyDescent="0.2">
      <c r="B357" s="39"/>
      <c r="N357" s="19"/>
      <c r="O357" s="19"/>
      <c r="P357" s="19"/>
    </row>
    <row r="358" spans="2:16" s="38" customFormat="1" x14ac:dyDescent="0.2">
      <c r="B358" s="39"/>
      <c r="N358" s="19"/>
      <c r="O358" s="19"/>
      <c r="P358" s="19"/>
    </row>
    <row r="359" spans="2:16" s="38" customFormat="1" x14ac:dyDescent="0.2">
      <c r="B359" s="39"/>
      <c r="N359" s="19"/>
      <c r="O359" s="19"/>
      <c r="P359" s="19"/>
    </row>
    <row r="360" spans="2:16" s="38" customFormat="1" x14ac:dyDescent="0.2">
      <c r="B360" s="39"/>
      <c r="N360" s="19"/>
      <c r="O360" s="19"/>
      <c r="P360" s="19"/>
    </row>
    <row r="361" spans="2:16" s="38" customFormat="1" x14ac:dyDescent="0.2">
      <c r="B361" s="39"/>
      <c r="N361" s="19"/>
      <c r="O361" s="19"/>
      <c r="P361" s="19"/>
    </row>
    <row r="362" spans="2:16" s="38" customFormat="1" x14ac:dyDescent="0.2">
      <c r="B362" s="39"/>
      <c r="N362" s="19"/>
      <c r="O362" s="19"/>
      <c r="P362" s="19"/>
    </row>
    <row r="363" spans="2:16" s="38" customFormat="1" x14ac:dyDescent="0.2">
      <c r="B363" s="39"/>
      <c r="N363" s="19"/>
      <c r="O363" s="19"/>
      <c r="P363" s="19"/>
    </row>
    <row r="364" spans="2:16" s="38" customFormat="1" x14ac:dyDescent="0.2">
      <c r="B364" s="39"/>
      <c r="N364" s="19"/>
      <c r="O364" s="19"/>
      <c r="P364" s="19"/>
    </row>
    <row r="365" spans="2:16" s="38" customFormat="1" x14ac:dyDescent="0.2">
      <c r="B365" s="39"/>
      <c r="N365" s="19"/>
      <c r="O365" s="19"/>
      <c r="P365" s="19"/>
    </row>
    <row r="366" spans="2:16" s="38" customFormat="1" x14ac:dyDescent="0.2">
      <c r="B366" s="39"/>
      <c r="N366" s="19"/>
      <c r="O366" s="19"/>
      <c r="P366" s="19"/>
    </row>
    <row r="367" spans="2:16" s="38" customFormat="1" x14ac:dyDescent="0.2">
      <c r="B367" s="39"/>
      <c r="N367" s="19"/>
      <c r="O367" s="19"/>
      <c r="P367" s="19"/>
    </row>
    <row r="368" spans="2:16" s="38" customFormat="1" x14ac:dyDescent="0.2">
      <c r="B368" s="39"/>
      <c r="N368" s="19"/>
      <c r="O368" s="19"/>
      <c r="P368" s="19"/>
    </row>
    <row r="369" spans="2:16" s="38" customFormat="1" x14ac:dyDescent="0.2">
      <c r="B369" s="39"/>
      <c r="N369" s="19"/>
      <c r="O369" s="19"/>
      <c r="P369" s="19"/>
    </row>
    <row r="370" spans="2:16" s="38" customFormat="1" x14ac:dyDescent="0.2">
      <c r="B370" s="39"/>
      <c r="N370" s="19"/>
      <c r="O370" s="19"/>
      <c r="P370" s="19"/>
    </row>
    <row r="371" spans="2:16" s="38" customFormat="1" x14ac:dyDescent="0.2">
      <c r="B371" s="39"/>
      <c r="N371" s="19"/>
      <c r="O371" s="19"/>
      <c r="P371" s="19"/>
    </row>
    <row r="372" spans="2:16" s="38" customFormat="1" x14ac:dyDescent="0.2">
      <c r="B372" s="39"/>
      <c r="N372" s="19"/>
      <c r="O372" s="19"/>
      <c r="P372" s="19"/>
    </row>
    <row r="373" spans="2:16" s="38" customFormat="1" x14ac:dyDescent="0.2">
      <c r="B373" s="39"/>
      <c r="N373" s="19"/>
      <c r="O373" s="19"/>
      <c r="P373" s="19"/>
    </row>
    <row r="374" spans="2:16" s="38" customFormat="1" x14ac:dyDescent="0.2">
      <c r="B374" s="39"/>
      <c r="N374" s="19"/>
      <c r="O374" s="19"/>
      <c r="P374" s="19"/>
    </row>
    <row r="375" spans="2:16" s="38" customFormat="1" x14ac:dyDescent="0.2">
      <c r="B375" s="39"/>
      <c r="N375" s="19"/>
      <c r="O375" s="19"/>
      <c r="P375" s="19"/>
    </row>
    <row r="376" spans="2:16" s="38" customFormat="1" x14ac:dyDescent="0.2">
      <c r="B376" s="39"/>
      <c r="N376" s="19"/>
      <c r="O376" s="19"/>
      <c r="P376" s="19"/>
    </row>
    <row r="377" spans="2:16" s="38" customFormat="1" x14ac:dyDescent="0.2">
      <c r="B377" s="39"/>
      <c r="N377" s="19"/>
      <c r="O377" s="19"/>
      <c r="P377" s="19"/>
    </row>
    <row r="378" spans="2:16" s="38" customFormat="1" x14ac:dyDescent="0.2">
      <c r="B378" s="39"/>
      <c r="N378" s="19"/>
      <c r="O378" s="19"/>
      <c r="P378" s="19"/>
    </row>
    <row r="379" spans="2:16" s="38" customFormat="1" x14ac:dyDescent="0.2">
      <c r="B379" s="39"/>
      <c r="N379" s="19"/>
      <c r="O379" s="19"/>
      <c r="P379" s="19"/>
    </row>
    <row r="380" spans="2:16" s="38" customFormat="1" x14ac:dyDescent="0.2">
      <c r="B380" s="39"/>
      <c r="N380" s="19"/>
      <c r="O380" s="19"/>
      <c r="P380" s="19"/>
    </row>
    <row r="381" spans="2:16" s="38" customFormat="1" x14ac:dyDescent="0.2">
      <c r="B381" s="39"/>
      <c r="N381" s="19"/>
      <c r="O381" s="19"/>
      <c r="P381" s="19"/>
    </row>
    <row r="382" spans="2:16" s="38" customFormat="1" x14ac:dyDescent="0.2">
      <c r="B382" s="39"/>
      <c r="N382" s="19"/>
      <c r="O382" s="19"/>
      <c r="P382" s="19"/>
    </row>
    <row r="383" spans="2:16" s="38" customFormat="1" x14ac:dyDescent="0.2">
      <c r="B383" s="39"/>
      <c r="N383" s="19"/>
      <c r="O383" s="19"/>
      <c r="P383" s="19"/>
    </row>
    <row r="384" spans="2:16" s="38" customFormat="1" x14ac:dyDescent="0.2">
      <c r="B384" s="39"/>
      <c r="N384" s="19"/>
      <c r="O384" s="19"/>
      <c r="P384" s="19"/>
    </row>
    <row r="385" spans="2:16" s="38" customFormat="1" x14ac:dyDescent="0.2">
      <c r="B385" s="39"/>
      <c r="N385" s="19"/>
      <c r="O385" s="19"/>
      <c r="P385" s="19"/>
    </row>
    <row r="386" spans="2:16" s="38" customFormat="1" x14ac:dyDescent="0.2">
      <c r="B386" s="39"/>
      <c r="N386" s="19"/>
      <c r="O386" s="19"/>
      <c r="P386" s="19"/>
    </row>
    <row r="387" spans="2:16" s="38" customFormat="1" x14ac:dyDescent="0.2">
      <c r="B387" s="39"/>
      <c r="N387" s="19"/>
      <c r="O387" s="19"/>
      <c r="P387" s="19"/>
    </row>
    <row r="388" spans="2:16" s="38" customFormat="1" x14ac:dyDescent="0.2">
      <c r="B388" s="39"/>
      <c r="N388" s="19"/>
      <c r="O388" s="19"/>
      <c r="P388" s="19"/>
    </row>
    <row r="389" spans="2:16" s="38" customFormat="1" x14ac:dyDescent="0.2">
      <c r="B389" s="39"/>
      <c r="N389" s="19"/>
      <c r="O389" s="19"/>
      <c r="P389" s="19"/>
    </row>
    <row r="390" spans="2:16" s="38" customFormat="1" x14ac:dyDescent="0.2">
      <c r="B390" s="39"/>
      <c r="N390" s="19"/>
      <c r="O390" s="19"/>
      <c r="P390" s="19"/>
    </row>
    <row r="391" spans="2:16" s="38" customFormat="1" x14ac:dyDescent="0.2">
      <c r="B391" s="39"/>
      <c r="N391" s="19"/>
      <c r="O391" s="19"/>
      <c r="P391" s="19"/>
    </row>
    <row r="392" spans="2:16" s="38" customFormat="1" x14ac:dyDescent="0.2">
      <c r="B392" s="39"/>
      <c r="N392" s="19"/>
      <c r="O392" s="19"/>
      <c r="P392" s="19"/>
    </row>
    <row r="393" spans="2:16" s="38" customFormat="1" x14ac:dyDescent="0.2">
      <c r="B393" s="39"/>
      <c r="N393" s="19"/>
      <c r="O393" s="19"/>
      <c r="P393" s="19"/>
    </row>
    <row r="394" spans="2:16" s="38" customFormat="1" x14ac:dyDescent="0.2">
      <c r="B394" s="39"/>
      <c r="N394" s="19"/>
      <c r="O394" s="19"/>
      <c r="P394" s="19"/>
    </row>
    <row r="395" spans="2:16" s="38" customFormat="1" x14ac:dyDescent="0.2">
      <c r="B395" s="39"/>
      <c r="N395" s="19"/>
      <c r="O395" s="19"/>
      <c r="P395" s="19"/>
    </row>
    <row r="396" spans="2:16" s="38" customFormat="1" x14ac:dyDescent="0.2">
      <c r="B396" s="39"/>
      <c r="N396" s="19"/>
      <c r="O396" s="19"/>
      <c r="P396" s="19"/>
    </row>
    <row r="397" spans="2:16" s="38" customFormat="1" x14ac:dyDescent="0.2">
      <c r="B397" s="39"/>
      <c r="N397" s="19"/>
      <c r="O397" s="19"/>
      <c r="P397" s="19"/>
    </row>
    <row r="398" spans="2:16" s="38" customFormat="1" x14ac:dyDescent="0.2">
      <c r="B398" s="39"/>
      <c r="N398" s="19"/>
      <c r="O398" s="19"/>
      <c r="P398" s="19"/>
    </row>
    <row r="399" spans="2:16" s="38" customFormat="1" x14ac:dyDescent="0.2">
      <c r="B399" s="39"/>
      <c r="N399" s="19"/>
      <c r="O399" s="19"/>
      <c r="P399" s="19"/>
    </row>
    <row r="400" spans="2:16" s="38" customFormat="1" x14ac:dyDescent="0.2">
      <c r="B400" s="39"/>
      <c r="N400" s="19"/>
      <c r="O400" s="19"/>
      <c r="P400" s="19"/>
    </row>
    <row r="401" spans="2:16" s="38" customFormat="1" x14ac:dyDescent="0.2">
      <c r="B401" s="39"/>
      <c r="N401" s="19"/>
      <c r="O401" s="19"/>
      <c r="P401" s="19"/>
    </row>
    <row r="402" spans="2:16" s="38" customFormat="1" x14ac:dyDescent="0.2">
      <c r="B402" s="39"/>
      <c r="N402" s="19"/>
      <c r="O402" s="19"/>
      <c r="P402" s="19"/>
    </row>
    <row r="403" spans="2:16" s="38" customFormat="1" x14ac:dyDescent="0.2">
      <c r="B403" s="39"/>
      <c r="N403" s="19"/>
      <c r="O403" s="19"/>
      <c r="P403" s="19"/>
    </row>
    <row r="404" spans="2:16" s="38" customFormat="1" x14ac:dyDescent="0.2">
      <c r="B404" s="39"/>
      <c r="N404" s="19"/>
      <c r="O404" s="19"/>
      <c r="P404" s="19"/>
    </row>
    <row r="405" spans="2:16" s="38" customFormat="1" x14ac:dyDescent="0.2">
      <c r="B405" s="39"/>
      <c r="N405" s="19"/>
      <c r="O405" s="19"/>
      <c r="P405" s="19"/>
    </row>
    <row r="406" spans="2:16" s="38" customFormat="1" x14ac:dyDescent="0.2">
      <c r="B406" s="39"/>
      <c r="N406" s="19"/>
      <c r="O406" s="19"/>
      <c r="P406" s="19"/>
    </row>
    <row r="407" spans="2:16" s="38" customFormat="1" x14ac:dyDescent="0.2">
      <c r="B407" s="39"/>
      <c r="N407" s="19"/>
      <c r="O407" s="19"/>
      <c r="P407" s="19"/>
    </row>
    <row r="408" spans="2:16" s="38" customFormat="1" x14ac:dyDescent="0.2">
      <c r="B408" s="39"/>
      <c r="N408" s="19"/>
      <c r="O408" s="19"/>
      <c r="P408" s="19"/>
    </row>
    <row r="409" spans="2:16" s="38" customFormat="1" x14ac:dyDescent="0.2">
      <c r="B409" s="39"/>
      <c r="N409" s="19"/>
      <c r="O409" s="19"/>
      <c r="P409" s="19"/>
    </row>
    <row r="410" spans="2:16" s="38" customFormat="1" x14ac:dyDescent="0.2">
      <c r="B410" s="39"/>
      <c r="N410" s="19"/>
      <c r="O410" s="19"/>
      <c r="P410" s="19"/>
    </row>
    <row r="411" spans="2:16" s="38" customFormat="1" x14ac:dyDescent="0.2">
      <c r="B411" s="39"/>
      <c r="N411" s="19"/>
      <c r="O411" s="19"/>
      <c r="P411" s="19"/>
    </row>
    <row r="412" spans="2:16" s="38" customFormat="1" x14ac:dyDescent="0.2">
      <c r="B412" s="39"/>
      <c r="N412" s="19"/>
      <c r="O412" s="19"/>
      <c r="P412" s="19"/>
    </row>
    <row r="413" spans="2:16" s="38" customFormat="1" x14ac:dyDescent="0.2">
      <c r="B413" s="39"/>
      <c r="N413" s="19"/>
      <c r="O413" s="19"/>
      <c r="P413" s="19"/>
    </row>
    <row r="414" spans="2:16" s="38" customFormat="1" x14ac:dyDescent="0.2">
      <c r="B414" s="39"/>
      <c r="N414" s="19"/>
      <c r="O414" s="19"/>
      <c r="P414" s="19"/>
    </row>
    <row r="415" spans="2:16" s="38" customFormat="1" x14ac:dyDescent="0.2">
      <c r="B415" s="39"/>
      <c r="N415" s="19"/>
      <c r="O415" s="19"/>
      <c r="P415" s="19"/>
    </row>
    <row r="416" spans="2:16" s="38" customFormat="1" x14ac:dyDescent="0.2">
      <c r="B416" s="39"/>
      <c r="N416" s="19"/>
      <c r="O416" s="19"/>
      <c r="P416" s="19"/>
    </row>
    <row r="417" spans="2:16" s="38" customFormat="1" x14ac:dyDescent="0.2">
      <c r="B417" s="39"/>
      <c r="N417" s="19"/>
      <c r="O417" s="19"/>
      <c r="P417" s="19"/>
    </row>
    <row r="418" spans="2:16" s="38" customFormat="1" x14ac:dyDescent="0.2">
      <c r="B418" s="39"/>
      <c r="N418" s="19"/>
      <c r="O418" s="19"/>
      <c r="P418" s="19"/>
    </row>
    <row r="419" spans="2:16" s="38" customFormat="1" x14ac:dyDescent="0.2">
      <c r="B419" s="39"/>
      <c r="N419" s="19"/>
      <c r="O419" s="19"/>
      <c r="P419" s="19"/>
    </row>
    <row r="420" spans="2:16" s="38" customFormat="1" x14ac:dyDescent="0.2">
      <c r="B420" s="39"/>
      <c r="N420" s="19"/>
      <c r="O420" s="19"/>
      <c r="P420" s="19"/>
    </row>
    <row r="421" spans="2:16" s="38" customFormat="1" x14ac:dyDescent="0.2">
      <c r="B421" s="39"/>
      <c r="N421" s="19"/>
      <c r="O421" s="19"/>
      <c r="P421" s="19"/>
    </row>
    <row r="422" spans="2:16" s="38" customFormat="1" x14ac:dyDescent="0.2">
      <c r="B422" s="39"/>
      <c r="N422" s="19"/>
      <c r="O422" s="19"/>
      <c r="P422" s="19"/>
    </row>
    <row r="423" spans="2:16" s="38" customFormat="1" x14ac:dyDescent="0.2">
      <c r="B423" s="39"/>
      <c r="N423" s="19"/>
      <c r="O423" s="19"/>
      <c r="P423" s="19"/>
    </row>
    <row r="424" spans="2:16" s="38" customFormat="1" x14ac:dyDescent="0.2">
      <c r="B424" s="39"/>
      <c r="N424" s="19"/>
      <c r="O424" s="19"/>
      <c r="P424" s="19"/>
    </row>
    <row r="425" spans="2:16" s="38" customFormat="1" x14ac:dyDescent="0.2">
      <c r="B425" s="39"/>
      <c r="N425" s="19"/>
      <c r="O425" s="19"/>
      <c r="P425" s="19"/>
    </row>
    <row r="426" spans="2:16" s="38" customFormat="1" x14ac:dyDescent="0.2">
      <c r="B426" s="39"/>
      <c r="N426" s="19"/>
      <c r="O426" s="19"/>
      <c r="P426" s="19"/>
    </row>
    <row r="427" spans="2:16" s="38" customFormat="1" x14ac:dyDescent="0.2">
      <c r="B427" s="39"/>
      <c r="N427" s="19"/>
      <c r="O427" s="19"/>
      <c r="P427" s="19"/>
    </row>
    <row r="428" spans="2:16" s="38" customFormat="1" x14ac:dyDescent="0.2">
      <c r="B428" s="39"/>
      <c r="N428" s="19"/>
      <c r="O428" s="19"/>
      <c r="P428" s="19"/>
    </row>
    <row r="429" spans="2:16" s="38" customFormat="1" x14ac:dyDescent="0.2">
      <c r="B429" s="39"/>
      <c r="N429" s="19"/>
      <c r="O429" s="19"/>
      <c r="P429" s="19"/>
    </row>
    <row r="430" spans="2:16" s="38" customFormat="1" x14ac:dyDescent="0.2">
      <c r="B430" s="39"/>
      <c r="N430" s="19"/>
      <c r="O430" s="19"/>
      <c r="P430" s="19"/>
    </row>
    <row r="431" spans="2:16" s="38" customFormat="1" x14ac:dyDescent="0.2">
      <c r="B431" s="39"/>
      <c r="N431" s="19"/>
      <c r="O431" s="19"/>
      <c r="P431" s="19"/>
    </row>
    <row r="432" spans="2:16" s="38" customFormat="1" x14ac:dyDescent="0.2">
      <c r="B432" s="39"/>
      <c r="N432" s="19"/>
      <c r="O432" s="19"/>
      <c r="P432" s="19"/>
    </row>
    <row r="433" spans="2:16" s="38" customFormat="1" x14ac:dyDescent="0.2">
      <c r="B433" s="39"/>
      <c r="N433" s="19"/>
      <c r="O433" s="19"/>
      <c r="P433" s="19"/>
    </row>
    <row r="434" spans="2:16" s="38" customFormat="1" x14ac:dyDescent="0.2">
      <c r="B434" s="39"/>
      <c r="N434" s="19"/>
      <c r="O434" s="19"/>
      <c r="P434" s="19"/>
    </row>
    <row r="435" spans="2:16" s="38" customFormat="1" x14ac:dyDescent="0.2">
      <c r="B435" s="39"/>
      <c r="N435" s="19"/>
      <c r="O435" s="19"/>
      <c r="P435" s="19"/>
    </row>
    <row r="436" spans="2:16" s="38" customFormat="1" x14ac:dyDescent="0.2">
      <c r="B436" s="39"/>
      <c r="N436" s="19"/>
      <c r="O436" s="19"/>
      <c r="P436" s="19"/>
    </row>
    <row r="437" spans="2:16" s="38" customFormat="1" x14ac:dyDescent="0.2">
      <c r="B437" s="39"/>
      <c r="N437" s="19"/>
      <c r="O437" s="19"/>
      <c r="P437" s="19"/>
    </row>
    <row r="438" spans="2:16" s="38" customFormat="1" x14ac:dyDescent="0.2">
      <c r="B438" s="39"/>
      <c r="N438" s="19"/>
      <c r="O438" s="19"/>
      <c r="P438" s="19"/>
    </row>
    <row r="439" spans="2:16" s="38" customFormat="1" x14ac:dyDescent="0.2">
      <c r="B439" s="39"/>
      <c r="N439" s="19"/>
      <c r="O439" s="19"/>
      <c r="P439" s="19"/>
    </row>
    <row r="440" spans="2:16" s="38" customFormat="1" x14ac:dyDescent="0.2">
      <c r="B440" s="39"/>
      <c r="N440" s="19"/>
      <c r="O440" s="19"/>
      <c r="P440" s="19"/>
    </row>
    <row r="441" spans="2:16" s="38" customFormat="1" x14ac:dyDescent="0.2">
      <c r="B441" s="39"/>
      <c r="N441" s="19"/>
      <c r="O441" s="19"/>
      <c r="P441" s="19"/>
    </row>
    <row r="442" spans="2:16" s="38" customFormat="1" x14ac:dyDescent="0.2">
      <c r="B442" s="39"/>
      <c r="N442" s="19"/>
      <c r="O442" s="19"/>
      <c r="P442" s="19"/>
    </row>
    <row r="443" spans="2:16" s="38" customFormat="1" x14ac:dyDescent="0.2">
      <c r="B443" s="39"/>
      <c r="N443" s="19"/>
      <c r="O443" s="19"/>
      <c r="P443" s="19"/>
    </row>
    <row r="444" spans="2:16" s="38" customFormat="1" x14ac:dyDescent="0.2">
      <c r="B444" s="39"/>
      <c r="N444" s="19"/>
      <c r="O444" s="19"/>
      <c r="P444" s="19"/>
    </row>
    <row r="445" spans="2:16" s="38" customFormat="1" x14ac:dyDescent="0.2">
      <c r="B445" s="39"/>
      <c r="N445" s="19"/>
      <c r="O445" s="19"/>
      <c r="P445" s="19"/>
    </row>
    <row r="446" spans="2:16" s="38" customFormat="1" x14ac:dyDescent="0.2">
      <c r="B446" s="39"/>
      <c r="N446" s="19"/>
      <c r="O446" s="19"/>
      <c r="P446" s="19"/>
    </row>
    <row r="447" spans="2:16" s="38" customFormat="1" x14ac:dyDescent="0.2">
      <c r="B447" s="39"/>
      <c r="N447" s="19"/>
      <c r="O447" s="19"/>
      <c r="P447" s="19"/>
    </row>
    <row r="448" spans="2:16" s="38" customFormat="1" x14ac:dyDescent="0.2">
      <c r="B448" s="39"/>
      <c r="N448" s="19"/>
      <c r="O448" s="19"/>
      <c r="P448" s="19"/>
    </row>
    <row r="449" spans="2:16" s="38" customFormat="1" x14ac:dyDescent="0.2">
      <c r="B449" s="39"/>
      <c r="N449" s="19"/>
      <c r="O449" s="19"/>
      <c r="P449" s="19"/>
    </row>
  </sheetData>
  <mergeCells count="11">
    <mergeCell ref="N2:P4"/>
    <mergeCell ref="A1:D4"/>
    <mergeCell ref="A5:A6"/>
    <mergeCell ref="B5:B6"/>
    <mergeCell ref="C5:C6"/>
    <mergeCell ref="D5:D6"/>
    <mergeCell ref="E5:F5"/>
    <mergeCell ref="G5:H5"/>
    <mergeCell ref="I5:J5"/>
    <mergeCell ref="K5:L5"/>
    <mergeCell ref="E1:L4"/>
  </mergeCells>
  <conditionalFormatting sqref="B74 B86">
    <cfRule type="cellIs" dxfId="52" priority="2" operator="equal">
      <formula>"Calculated"</formula>
    </cfRule>
    <cfRule type="cellIs" dxfId="51" priority="3" operator="equal">
      <formula>"Experimental"</formula>
    </cfRule>
  </conditionalFormatting>
  <hyperlinks>
    <hyperlink ref="N2:O4" location="Menu!A1" display="&lt;&lt; Main Menu" xr:uid="{00000000-0004-0000-0200-000000000000}"/>
    <hyperlink ref="N8:P11" location="Fluxograms!A1" display="&lt;&lt; &quot;Fluxograms&quot; worksheet" xr:uid="{00000000-0004-0000-0200-000001000000}"/>
  </hyperlinks>
  <pageMargins left="0.511811024" right="0.511811024" top="0.78740157499999996" bottom="0.78740157499999996" header="0.31496062000000002" footer="0.31496062000000002"/>
  <pageSetup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M77"/>
  <sheetViews>
    <sheetView zoomScale="85" zoomScaleNormal="85" workbookViewId="0"/>
  </sheetViews>
  <sheetFormatPr defaultRowHeight="18.75" x14ac:dyDescent="0.25"/>
  <cols>
    <col min="1" max="1" width="11.5703125" style="8" bestFit="1" customWidth="1"/>
    <col min="2" max="2" width="8.85546875" style="8" bestFit="1" customWidth="1"/>
    <col min="3" max="3" width="26.28515625" style="8" customWidth="1"/>
    <col min="4" max="4" width="7.140625" style="8" bestFit="1" customWidth="1"/>
    <col min="5" max="7" width="13.42578125" style="207" customWidth="1"/>
    <col min="8" max="8" width="12.42578125" style="1" customWidth="1"/>
    <col min="9" max="9" width="22.42578125" style="1" bestFit="1" customWidth="1"/>
    <col min="10" max="10" width="12.42578125" style="1" customWidth="1"/>
    <col min="11" max="11" width="7.85546875" style="19" customWidth="1"/>
    <col min="12" max="12" width="8.28515625" style="19" customWidth="1"/>
    <col min="13" max="13" width="9.42578125" style="19" customWidth="1"/>
    <col min="14" max="16384" width="9.140625" style="1"/>
  </cols>
  <sheetData>
    <row r="1" spans="1:13" ht="15.75" thickBot="1" x14ac:dyDescent="0.3">
      <c r="A1" s="284" t="s">
        <v>329</v>
      </c>
      <c r="B1" s="285" t="s">
        <v>226</v>
      </c>
      <c r="C1" s="285" t="s">
        <v>491</v>
      </c>
      <c r="D1" s="285" t="s">
        <v>303</v>
      </c>
      <c r="E1" s="333" t="s">
        <v>492</v>
      </c>
      <c r="F1" s="333"/>
      <c r="G1" s="279" t="s">
        <v>623</v>
      </c>
      <c r="H1" s="279" t="s">
        <v>624</v>
      </c>
      <c r="I1" s="280" t="s">
        <v>625</v>
      </c>
      <c r="K1" s="18"/>
      <c r="L1" s="18"/>
      <c r="M1" s="18"/>
    </row>
    <row r="2" spans="1:13" ht="14.45" customHeight="1" x14ac:dyDescent="0.25">
      <c r="A2" s="189">
        <v>1</v>
      </c>
      <c r="B2" s="190" t="s">
        <v>4</v>
      </c>
      <c r="C2" s="191" t="s">
        <v>471</v>
      </c>
      <c r="D2" s="204">
        <v>424.23</v>
      </c>
      <c r="E2" s="334">
        <f>AVERAGE(D2:D9)</f>
        <v>423.29750000000001</v>
      </c>
      <c r="F2" s="335"/>
      <c r="G2" s="327">
        <f>_xlfn.VAR.S(D2:D9)</f>
        <v>0.72890714285716174</v>
      </c>
      <c r="H2" s="327">
        <f>SQRT(G2)</f>
        <v>0.85376058872330352</v>
      </c>
      <c r="I2" s="330">
        <f>H2/E2</f>
        <v>2.0169280204189806E-3</v>
      </c>
      <c r="K2" s="307" t="s">
        <v>290</v>
      </c>
      <c r="L2" s="308"/>
      <c r="M2" s="309"/>
    </row>
    <row r="3" spans="1:13" ht="14.45" customHeight="1" x14ac:dyDescent="0.25">
      <c r="A3" s="10">
        <v>1</v>
      </c>
      <c r="B3" s="84" t="s">
        <v>4</v>
      </c>
      <c r="C3" s="17" t="s">
        <v>472</v>
      </c>
      <c r="D3" s="213">
        <v>422.15</v>
      </c>
      <c r="E3" s="336"/>
      <c r="F3" s="337"/>
      <c r="G3" s="328"/>
      <c r="H3" s="328"/>
      <c r="I3" s="331"/>
      <c r="K3" s="310"/>
      <c r="L3" s="311"/>
      <c r="M3" s="312"/>
    </row>
    <row r="4" spans="1:13" ht="19.5" customHeight="1" thickBot="1" x14ac:dyDescent="0.3">
      <c r="A4" s="10">
        <v>1</v>
      </c>
      <c r="B4" s="84" t="s">
        <v>4</v>
      </c>
      <c r="C4" s="17" t="s">
        <v>473</v>
      </c>
      <c r="D4" s="214">
        <v>422.8</v>
      </c>
      <c r="E4" s="336"/>
      <c r="F4" s="337"/>
      <c r="G4" s="328"/>
      <c r="H4" s="328"/>
      <c r="I4" s="331"/>
      <c r="K4" s="313"/>
      <c r="L4" s="314"/>
      <c r="M4" s="315"/>
    </row>
    <row r="5" spans="1:13" ht="14.45" customHeight="1" x14ac:dyDescent="0.25">
      <c r="A5" s="10">
        <v>1</v>
      </c>
      <c r="B5" s="84" t="s">
        <v>4</v>
      </c>
      <c r="C5" s="17" t="s">
        <v>474</v>
      </c>
      <c r="D5" s="213">
        <v>423.15</v>
      </c>
      <c r="E5" s="336"/>
      <c r="F5" s="337"/>
      <c r="G5" s="328"/>
      <c r="H5" s="328"/>
      <c r="I5" s="331"/>
      <c r="J5" s="282"/>
      <c r="K5" s="18"/>
      <c r="L5" s="18"/>
      <c r="M5" s="18"/>
    </row>
    <row r="6" spans="1:13" ht="14.45" customHeight="1" x14ac:dyDescent="0.25">
      <c r="A6" s="10">
        <v>1</v>
      </c>
      <c r="B6" s="84" t="s">
        <v>4</v>
      </c>
      <c r="C6" s="17" t="s">
        <v>475</v>
      </c>
      <c r="D6" s="213">
        <v>422.4</v>
      </c>
      <c r="E6" s="336"/>
      <c r="F6" s="337"/>
      <c r="G6" s="328"/>
      <c r="H6" s="328"/>
      <c r="I6" s="331"/>
      <c r="K6" s="18"/>
      <c r="L6" s="18"/>
      <c r="M6" s="18"/>
    </row>
    <row r="7" spans="1:13" ht="18.75" customHeight="1" x14ac:dyDescent="0.25">
      <c r="A7" s="10">
        <v>1</v>
      </c>
      <c r="B7" s="84" t="s">
        <v>4</v>
      </c>
      <c r="C7" s="17" t="s">
        <v>476</v>
      </c>
      <c r="D7" s="214">
        <v>424.2</v>
      </c>
      <c r="E7" s="336"/>
      <c r="F7" s="337"/>
      <c r="G7" s="328"/>
      <c r="H7" s="328"/>
      <c r="I7" s="331"/>
    </row>
    <row r="8" spans="1:13" ht="18.75" customHeight="1" x14ac:dyDescent="0.25">
      <c r="A8" s="10">
        <v>1</v>
      </c>
      <c r="B8" s="84" t="s">
        <v>4</v>
      </c>
      <c r="C8" s="17" t="s">
        <v>477</v>
      </c>
      <c r="D8" s="214">
        <v>424.3</v>
      </c>
      <c r="E8" s="336"/>
      <c r="F8" s="337"/>
      <c r="G8" s="328"/>
      <c r="H8" s="328"/>
      <c r="I8" s="331"/>
    </row>
    <row r="9" spans="1:13" ht="14.45" customHeight="1" thickBot="1" x14ac:dyDescent="0.3">
      <c r="A9" s="85">
        <v>1</v>
      </c>
      <c r="B9" s="86" t="s">
        <v>4</v>
      </c>
      <c r="C9" s="87" t="s">
        <v>478</v>
      </c>
      <c r="D9" s="215">
        <v>423.15</v>
      </c>
      <c r="E9" s="338"/>
      <c r="F9" s="339"/>
      <c r="G9" s="329"/>
      <c r="H9" s="329"/>
      <c r="I9" s="332"/>
    </row>
    <row r="10" spans="1:13" ht="14.45" customHeight="1" x14ac:dyDescent="0.25">
      <c r="A10" s="10">
        <v>2</v>
      </c>
      <c r="B10" s="84" t="s">
        <v>5</v>
      </c>
      <c r="C10" s="17" t="s">
        <v>571</v>
      </c>
      <c r="D10" s="187">
        <v>443.63</v>
      </c>
      <c r="E10" s="334">
        <f>AVERAGE(D10:D15)</f>
        <v>445.28999999999996</v>
      </c>
      <c r="F10" s="335"/>
      <c r="G10" s="327">
        <f>_xlfn.VAR.S(D10:D15)</f>
        <v>1.4504800000000004</v>
      </c>
      <c r="H10" s="327">
        <f>SQRT(G10)</f>
        <v>1.2043587505390578</v>
      </c>
      <c r="I10" s="330">
        <f>H10/E10</f>
        <v>2.7046615700758109E-3</v>
      </c>
      <c r="J10" s="19"/>
      <c r="M10" s="1"/>
    </row>
    <row r="11" spans="1:13" ht="14.45" customHeight="1" x14ac:dyDescent="0.25">
      <c r="A11" s="10">
        <v>2</v>
      </c>
      <c r="B11" s="84" t="s">
        <v>5</v>
      </c>
      <c r="C11" s="17" t="s">
        <v>471</v>
      </c>
      <c r="D11" s="187">
        <v>446.26</v>
      </c>
      <c r="E11" s="336"/>
      <c r="F11" s="337"/>
      <c r="G11" s="328"/>
      <c r="H11" s="328"/>
      <c r="I11" s="331"/>
      <c r="J11" s="19"/>
      <c r="M11" s="1"/>
    </row>
    <row r="12" spans="1:13" ht="18.75" customHeight="1" x14ac:dyDescent="0.25">
      <c r="A12" s="10">
        <v>2</v>
      </c>
      <c r="B12" s="84" t="s">
        <v>5</v>
      </c>
      <c r="C12" s="17" t="s">
        <v>476</v>
      </c>
      <c r="D12" s="199">
        <v>445.2</v>
      </c>
      <c r="E12" s="336"/>
      <c r="F12" s="337"/>
      <c r="G12" s="328"/>
      <c r="H12" s="328"/>
      <c r="I12" s="331"/>
      <c r="J12" s="19"/>
      <c r="M12" s="1"/>
    </row>
    <row r="13" spans="1:13" ht="18.75" customHeight="1" x14ac:dyDescent="0.25">
      <c r="A13" s="10">
        <v>2</v>
      </c>
      <c r="B13" s="84" t="s">
        <v>5</v>
      </c>
      <c r="C13" s="17" t="s">
        <v>473</v>
      </c>
      <c r="D13" s="199">
        <v>445.3</v>
      </c>
      <c r="E13" s="336"/>
      <c r="F13" s="337"/>
      <c r="G13" s="328"/>
      <c r="H13" s="328"/>
      <c r="I13" s="331"/>
      <c r="J13" s="19"/>
      <c r="M13" s="1"/>
    </row>
    <row r="14" spans="1:13" ht="14.45" customHeight="1" x14ac:dyDescent="0.25">
      <c r="A14" s="10">
        <v>2</v>
      </c>
      <c r="B14" s="84" t="s">
        <v>5</v>
      </c>
      <c r="C14" s="17" t="s">
        <v>472</v>
      </c>
      <c r="D14" s="187">
        <v>444.4</v>
      </c>
      <c r="E14" s="336"/>
      <c r="F14" s="337"/>
      <c r="G14" s="328"/>
      <c r="H14" s="328"/>
      <c r="I14" s="331"/>
      <c r="J14" s="19"/>
      <c r="M14" s="1"/>
    </row>
    <row r="15" spans="1:13" ht="19.5" customHeight="1" thickBot="1" x14ac:dyDescent="0.3">
      <c r="A15" s="10">
        <v>2</v>
      </c>
      <c r="B15" s="84" t="s">
        <v>5</v>
      </c>
      <c r="C15" s="17" t="s">
        <v>477</v>
      </c>
      <c r="D15" s="199">
        <v>446.95</v>
      </c>
      <c r="E15" s="338"/>
      <c r="F15" s="339"/>
      <c r="G15" s="329"/>
      <c r="H15" s="329"/>
      <c r="I15" s="332"/>
      <c r="J15" s="19"/>
      <c r="M15" s="1"/>
    </row>
    <row r="16" spans="1:13" ht="18.75" customHeight="1" x14ac:dyDescent="0.25">
      <c r="A16" s="189">
        <v>3</v>
      </c>
      <c r="B16" s="190" t="s">
        <v>6</v>
      </c>
      <c r="C16" s="191" t="s">
        <v>472</v>
      </c>
      <c r="D16" s="192">
        <v>465.15</v>
      </c>
      <c r="E16" s="334">
        <f>AVERAGE(D16:D20)</f>
        <v>465.91</v>
      </c>
      <c r="F16" s="335"/>
      <c r="G16" s="327">
        <f>_xlfn.VAR.S(D16:D20)</f>
        <v>0.18175000000001104</v>
      </c>
      <c r="H16" s="327">
        <f>SQRT(G16)</f>
        <v>0.42632147494585709</v>
      </c>
      <c r="I16" s="330">
        <f>H16/E16</f>
        <v>9.1502967299662396E-4</v>
      </c>
      <c r="J16" s="19"/>
      <c r="M16" s="1"/>
    </row>
    <row r="17" spans="1:13" ht="18.75" customHeight="1" x14ac:dyDescent="0.25">
      <c r="A17" s="10">
        <v>3</v>
      </c>
      <c r="B17" s="84" t="s">
        <v>6</v>
      </c>
      <c r="C17" s="17" t="s">
        <v>480</v>
      </c>
      <c r="D17" s="199">
        <v>466.05</v>
      </c>
      <c r="E17" s="336"/>
      <c r="F17" s="337"/>
      <c r="G17" s="328"/>
      <c r="H17" s="328"/>
      <c r="I17" s="331"/>
      <c r="J17" s="19"/>
      <c r="M17" s="283"/>
    </row>
    <row r="18" spans="1:13" ht="18.75" customHeight="1" x14ac:dyDescent="0.25">
      <c r="A18" s="10">
        <v>3</v>
      </c>
      <c r="B18" s="84" t="s">
        <v>6</v>
      </c>
      <c r="C18" s="17" t="s">
        <v>476</v>
      </c>
      <c r="D18" s="199">
        <v>466.1</v>
      </c>
      <c r="E18" s="336"/>
      <c r="F18" s="337"/>
      <c r="G18" s="328"/>
      <c r="H18" s="328"/>
      <c r="I18" s="331"/>
      <c r="J18" s="19"/>
      <c r="M18" s="1"/>
    </row>
    <row r="19" spans="1:13" ht="18.75" customHeight="1" x14ac:dyDescent="0.25">
      <c r="A19" s="10">
        <v>3</v>
      </c>
      <c r="B19" s="84" t="s">
        <v>6</v>
      </c>
      <c r="C19" s="17" t="s">
        <v>473</v>
      </c>
      <c r="D19" s="199">
        <v>466.1</v>
      </c>
      <c r="E19" s="336"/>
      <c r="F19" s="337"/>
      <c r="G19" s="328"/>
      <c r="H19" s="328"/>
      <c r="I19" s="331"/>
      <c r="J19" s="19"/>
      <c r="M19" s="1"/>
    </row>
    <row r="20" spans="1:13" ht="18.75" customHeight="1" thickBot="1" x14ac:dyDescent="0.3">
      <c r="A20" s="10">
        <v>3</v>
      </c>
      <c r="B20" s="84" t="s">
        <v>6</v>
      </c>
      <c r="C20" s="17" t="s">
        <v>479</v>
      </c>
      <c r="D20" s="187">
        <v>466.15</v>
      </c>
      <c r="E20" s="338"/>
      <c r="F20" s="339"/>
      <c r="G20" s="329"/>
      <c r="H20" s="329"/>
      <c r="I20" s="332"/>
      <c r="J20" s="19"/>
      <c r="M20" s="1"/>
    </row>
    <row r="21" spans="1:13" ht="18.75" customHeight="1" x14ac:dyDescent="0.25">
      <c r="A21" s="189">
        <v>4</v>
      </c>
      <c r="B21" s="190" t="s">
        <v>7</v>
      </c>
      <c r="C21" s="191" t="s">
        <v>476</v>
      </c>
      <c r="D21" s="200">
        <v>486.7</v>
      </c>
      <c r="E21" s="334">
        <f>AVERAGE(D21:D23)</f>
        <v>486.75</v>
      </c>
      <c r="F21" s="342"/>
      <c r="G21" s="327">
        <f>_xlfn.VAR.S(D21:D23)</f>
        <v>7.5000000000034102E-3</v>
      </c>
      <c r="H21" s="327">
        <f>SQRT(G21)</f>
        <v>8.6602540378463558E-2</v>
      </c>
      <c r="I21" s="330">
        <f>H21/E21</f>
        <v>1.7791995968867707E-4</v>
      </c>
      <c r="J21" s="19"/>
      <c r="M21" s="1"/>
    </row>
    <row r="22" spans="1:13" ht="18.75" customHeight="1" x14ac:dyDescent="0.25">
      <c r="A22" s="10">
        <v>4</v>
      </c>
      <c r="B22" s="84" t="s">
        <v>7</v>
      </c>
      <c r="C22" s="17" t="s">
        <v>473</v>
      </c>
      <c r="D22" s="199">
        <v>486.7</v>
      </c>
      <c r="E22" s="343"/>
      <c r="F22" s="344"/>
      <c r="G22" s="328"/>
      <c r="H22" s="328"/>
      <c r="I22" s="331"/>
      <c r="J22" s="19"/>
      <c r="M22" s="1"/>
    </row>
    <row r="23" spans="1:13" ht="18.75" customHeight="1" thickBot="1" x14ac:dyDescent="0.3">
      <c r="A23" s="10">
        <v>4</v>
      </c>
      <c r="B23" s="84" t="s">
        <v>7</v>
      </c>
      <c r="C23" s="17" t="s">
        <v>480</v>
      </c>
      <c r="D23" s="199">
        <v>486.85</v>
      </c>
      <c r="E23" s="345"/>
      <c r="F23" s="346"/>
      <c r="G23" s="329"/>
      <c r="H23" s="329"/>
      <c r="I23" s="332"/>
      <c r="J23" s="19"/>
      <c r="M23" s="1"/>
    </row>
    <row r="24" spans="1:13" ht="18.75" customHeight="1" x14ac:dyDescent="0.25">
      <c r="A24" s="189">
        <v>5</v>
      </c>
      <c r="B24" s="190" t="s">
        <v>8</v>
      </c>
      <c r="C24" s="191" t="s">
        <v>481</v>
      </c>
      <c r="D24" s="200">
        <v>497.05</v>
      </c>
      <c r="E24" s="334">
        <f>AVERAGE(D24:D28)</f>
        <v>498.94000000000005</v>
      </c>
      <c r="F24" s="335"/>
      <c r="G24" s="327">
        <f>_xlfn.VAR.S(D24:D28)</f>
        <v>6.2479999999999585</v>
      </c>
      <c r="H24" s="327">
        <f>SQRT(G24)</f>
        <v>2.4995999679948708</v>
      </c>
      <c r="I24" s="330">
        <f>H24/E24</f>
        <v>5.0098207559924448E-3</v>
      </c>
      <c r="J24" s="19"/>
      <c r="M24" s="1"/>
    </row>
    <row r="25" spans="1:13" ht="18.75" customHeight="1" x14ac:dyDescent="0.25">
      <c r="A25" s="10">
        <v>5</v>
      </c>
      <c r="B25" s="84" t="s">
        <v>8</v>
      </c>
      <c r="C25" s="17" t="s">
        <v>479</v>
      </c>
      <c r="D25" s="187">
        <v>497.15</v>
      </c>
      <c r="E25" s="336"/>
      <c r="F25" s="337"/>
      <c r="G25" s="328"/>
      <c r="H25" s="328"/>
      <c r="I25" s="331"/>
      <c r="J25" s="19"/>
      <c r="M25" s="1"/>
    </row>
    <row r="26" spans="1:13" ht="18.75" customHeight="1" x14ac:dyDescent="0.25">
      <c r="A26" s="10">
        <v>5</v>
      </c>
      <c r="B26" s="84" t="s">
        <v>8</v>
      </c>
      <c r="C26" s="17" t="s">
        <v>476</v>
      </c>
      <c r="D26" s="199">
        <v>497.2</v>
      </c>
      <c r="E26" s="336"/>
      <c r="F26" s="337"/>
      <c r="G26" s="328"/>
      <c r="H26" s="328"/>
      <c r="I26" s="331"/>
      <c r="J26" s="282"/>
    </row>
    <row r="27" spans="1:13" ht="18.75" customHeight="1" x14ac:dyDescent="0.25">
      <c r="A27" s="10">
        <v>5</v>
      </c>
      <c r="B27" s="84" t="s">
        <v>8</v>
      </c>
      <c r="C27" s="17" t="s">
        <v>472</v>
      </c>
      <c r="D27" s="187">
        <v>501.15</v>
      </c>
      <c r="E27" s="336"/>
      <c r="F27" s="337"/>
      <c r="G27" s="328"/>
      <c r="H27" s="328"/>
      <c r="I27" s="331"/>
    </row>
    <row r="28" spans="1:13" ht="19.5" customHeight="1" thickBot="1" x14ac:dyDescent="0.3">
      <c r="A28" s="10">
        <v>5</v>
      </c>
      <c r="B28" s="84" t="s">
        <v>8</v>
      </c>
      <c r="C28" s="17" t="s">
        <v>482</v>
      </c>
      <c r="D28" s="187">
        <v>502.15</v>
      </c>
      <c r="E28" s="338"/>
      <c r="F28" s="339"/>
      <c r="G28" s="329"/>
      <c r="H28" s="329"/>
      <c r="I28" s="332"/>
    </row>
    <row r="29" spans="1:13" ht="18.600000000000001" customHeight="1" thickBot="1" x14ac:dyDescent="0.3">
      <c r="A29" s="193">
        <v>6</v>
      </c>
      <c r="B29" s="194" t="s">
        <v>9</v>
      </c>
      <c r="C29" s="195" t="s">
        <v>471</v>
      </c>
      <c r="D29" s="197">
        <v>523.39</v>
      </c>
      <c r="E29" s="340">
        <f>Tb_Dados!$D29</f>
        <v>523.39</v>
      </c>
      <c r="F29" s="341"/>
      <c r="G29" s="281" t="s">
        <v>2</v>
      </c>
      <c r="H29" s="281" t="s">
        <v>2</v>
      </c>
      <c r="I29" s="286" t="s">
        <v>2</v>
      </c>
    </row>
    <row r="30" spans="1:13" ht="18.75" customHeight="1" thickBot="1" x14ac:dyDescent="0.3">
      <c r="A30" s="10">
        <v>7</v>
      </c>
      <c r="B30" s="84" t="s">
        <v>10</v>
      </c>
      <c r="C30" s="17" t="s">
        <v>479</v>
      </c>
      <c r="D30" s="187">
        <v>535.15</v>
      </c>
      <c r="E30" s="340">
        <f>Tb_Dados!$D30</f>
        <v>535.15</v>
      </c>
      <c r="F30" s="341"/>
      <c r="G30" s="281" t="s">
        <v>2</v>
      </c>
      <c r="H30" s="281" t="s">
        <v>2</v>
      </c>
      <c r="I30" s="286" t="s">
        <v>2</v>
      </c>
    </row>
    <row r="31" spans="1:13" ht="18.75" customHeight="1" thickBot="1" x14ac:dyDescent="0.3">
      <c r="A31" s="193">
        <v>9</v>
      </c>
      <c r="B31" s="194" t="s">
        <v>12</v>
      </c>
      <c r="C31" s="195" t="s">
        <v>479</v>
      </c>
      <c r="D31" s="205">
        <v>568.15</v>
      </c>
      <c r="E31" s="340">
        <f>Tb_Dados!$D31</f>
        <v>568.15</v>
      </c>
      <c r="F31" s="341"/>
      <c r="G31" s="281" t="s">
        <v>2</v>
      </c>
      <c r="H31" s="281" t="s">
        <v>2</v>
      </c>
      <c r="I31" s="286" t="s">
        <v>2</v>
      </c>
    </row>
    <row r="32" spans="1:13" ht="19.5" customHeight="1" thickBot="1" x14ac:dyDescent="0.3">
      <c r="A32" s="10">
        <v>13</v>
      </c>
      <c r="B32" s="188" t="s">
        <v>16</v>
      </c>
      <c r="C32" s="17" t="s">
        <v>482</v>
      </c>
      <c r="D32" s="187">
        <v>595.15</v>
      </c>
      <c r="E32" s="340">
        <v>595.15</v>
      </c>
      <c r="F32" s="341"/>
      <c r="G32" s="281" t="s">
        <v>2</v>
      </c>
      <c r="H32" s="281" t="s">
        <v>2</v>
      </c>
      <c r="I32" s="286" t="s">
        <v>2</v>
      </c>
    </row>
    <row r="33" spans="1:10" ht="18.75" customHeight="1" thickBot="1" x14ac:dyDescent="0.3">
      <c r="A33" s="189">
        <v>17</v>
      </c>
      <c r="B33" s="190" t="s">
        <v>20</v>
      </c>
      <c r="C33" s="191" t="s">
        <v>479</v>
      </c>
      <c r="D33" s="201">
        <v>625.15</v>
      </c>
      <c r="E33" s="340">
        <f>Tb_Dados!$D33</f>
        <v>625.15</v>
      </c>
      <c r="F33" s="341"/>
      <c r="G33" s="281" t="s">
        <v>2</v>
      </c>
      <c r="H33" s="281" t="s">
        <v>2</v>
      </c>
      <c r="I33" s="286" t="s">
        <v>2</v>
      </c>
    </row>
    <row r="34" spans="1:10" ht="18.75" customHeight="1" x14ac:dyDescent="0.25">
      <c r="A34" s="189">
        <v>18</v>
      </c>
      <c r="B34" s="190" t="s">
        <v>21</v>
      </c>
      <c r="C34" s="191" t="s">
        <v>482</v>
      </c>
      <c r="D34" s="192">
        <v>619.15</v>
      </c>
      <c r="E34" s="334">
        <f>AVERAGE(D34:D35)</f>
        <v>620.65</v>
      </c>
      <c r="F34" s="335"/>
      <c r="G34" s="327">
        <f>_xlfn.VAR.S(D34:D35)</f>
        <v>4.5</v>
      </c>
      <c r="H34" s="327">
        <f>SQRT(G34)</f>
        <v>2.1213203435596424</v>
      </c>
      <c r="I34" s="330">
        <f>H34/E34</f>
        <v>3.4179011416412509E-3</v>
      </c>
      <c r="J34" s="282"/>
    </row>
    <row r="35" spans="1:10" ht="19.5" customHeight="1" thickBot="1" x14ac:dyDescent="0.3">
      <c r="A35" s="10">
        <v>18</v>
      </c>
      <c r="B35" s="84" t="s">
        <v>21</v>
      </c>
      <c r="C35" s="17" t="s">
        <v>479</v>
      </c>
      <c r="D35" s="80">
        <v>622.15</v>
      </c>
      <c r="E35" s="338"/>
      <c r="F35" s="339"/>
      <c r="G35" s="329"/>
      <c r="H35" s="329"/>
      <c r="I35" s="332"/>
    </row>
    <row r="36" spans="1:10" ht="18.75" customHeight="1" thickBot="1" x14ac:dyDescent="0.3">
      <c r="A36" s="189">
        <v>20</v>
      </c>
      <c r="B36" s="190" t="s">
        <v>23</v>
      </c>
      <c r="C36" s="191" t="s">
        <v>482</v>
      </c>
      <c r="D36" s="192">
        <v>619.15</v>
      </c>
      <c r="E36" s="340">
        <f>Tb_Dados!$D36</f>
        <v>619.15</v>
      </c>
      <c r="F36" s="341"/>
      <c r="G36" s="281" t="s">
        <v>2</v>
      </c>
      <c r="H36" s="281" t="s">
        <v>2</v>
      </c>
      <c r="I36" s="286" t="s">
        <v>2</v>
      </c>
    </row>
    <row r="37" spans="1:10" ht="18.600000000000001" customHeight="1" thickBot="1" x14ac:dyDescent="0.3">
      <c r="A37" s="189">
        <v>21</v>
      </c>
      <c r="B37" s="190" t="s">
        <v>24</v>
      </c>
      <c r="C37" s="191" t="s">
        <v>482</v>
      </c>
      <c r="D37" s="192">
        <v>620.15</v>
      </c>
      <c r="E37" s="340">
        <f>Tb_Dados!$D37</f>
        <v>620.15</v>
      </c>
      <c r="F37" s="341"/>
      <c r="G37" s="281" t="s">
        <v>2</v>
      </c>
      <c r="H37" s="281" t="s">
        <v>2</v>
      </c>
      <c r="I37" s="286" t="s">
        <v>2</v>
      </c>
    </row>
    <row r="38" spans="1:10" ht="18.600000000000001" customHeight="1" thickBot="1" x14ac:dyDescent="0.3">
      <c r="A38" s="189">
        <v>26</v>
      </c>
      <c r="B38" s="190" t="s">
        <v>29</v>
      </c>
      <c r="C38" s="191" t="s">
        <v>482</v>
      </c>
      <c r="D38" s="198">
        <v>642.15</v>
      </c>
      <c r="E38" s="340">
        <f>Tb_Dados!$D38</f>
        <v>642.15</v>
      </c>
      <c r="F38" s="341"/>
      <c r="G38" s="281" t="s">
        <v>2</v>
      </c>
      <c r="H38" s="281" t="s">
        <v>2</v>
      </c>
      <c r="I38" s="286" t="s">
        <v>2</v>
      </c>
    </row>
    <row r="39" spans="1:10" ht="18.600000000000001" customHeight="1" thickBot="1" x14ac:dyDescent="0.3">
      <c r="A39" s="189">
        <v>32</v>
      </c>
      <c r="B39" s="190" t="s">
        <v>35</v>
      </c>
      <c r="C39" s="191" t="s">
        <v>482</v>
      </c>
      <c r="D39" s="198">
        <v>666.15</v>
      </c>
      <c r="E39" s="340">
        <f>Tb_Dados!$D39</f>
        <v>666.15</v>
      </c>
      <c r="F39" s="341"/>
      <c r="G39" s="281" t="s">
        <v>2</v>
      </c>
      <c r="H39" s="281" t="s">
        <v>2</v>
      </c>
      <c r="I39" s="286" t="s">
        <v>2</v>
      </c>
    </row>
    <row r="40" spans="1:10" ht="18.600000000000001" customHeight="1" thickBot="1" x14ac:dyDescent="0.3">
      <c r="A40" s="193">
        <v>33</v>
      </c>
      <c r="B40" s="194" t="s">
        <v>36</v>
      </c>
      <c r="C40" s="195" t="s">
        <v>482</v>
      </c>
      <c r="D40" s="196">
        <v>666.15</v>
      </c>
      <c r="E40" s="340">
        <f>Tb_Dados!$D40</f>
        <v>666.15</v>
      </c>
      <c r="F40" s="341"/>
      <c r="G40" s="281" t="s">
        <v>2</v>
      </c>
      <c r="H40" s="281" t="s">
        <v>2</v>
      </c>
      <c r="I40" s="286" t="s">
        <v>2</v>
      </c>
    </row>
    <row r="41" spans="1:10" ht="18.75" customHeight="1" x14ac:dyDescent="0.25">
      <c r="A41" s="10">
        <v>41</v>
      </c>
      <c r="B41" s="84" t="s">
        <v>44</v>
      </c>
      <c r="C41" s="17" t="s">
        <v>483</v>
      </c>
      <c r="D41" s="187">
        <v>441.15</v>
      </c>
      <c r="E41" s="334">
        <f>AVERAGE(D41:D47)</f>
        <v>440.38285714285712</v>
      </c>
      <c r="F41" s="335"/>
      <c r="G41" s="327">
        <f>_xlfn.VAR.S(D41:D47)</f>
        <v>0.36499047619047231</v>
      </c>
      <c r="H41" s="327">
        <f>SQRT(G41)</f>
        <v>0.60414441666746566</v>
      </c>
      <c r="I41" s="330">
        <f>H41/E41</f>
        <v>1.3718617945009731E-3</v>
      </c>
    </row>
    <row r="42" spans="1:10" ht="18.75" customHeight="1" x14ac:dyDescent="0.25">
      <c r="A42" s="10">
        <v>41</v>
      </c>
      <c r="B42" s="84" t="s">
        <v>44</v>
      </c>
      <c r="C42" s="17" t="s">
        <v>473</v>
      </c>
      <c r="D42" s="199">
        <v>439.8</v>
      </c>
      <c r="E42" s="336"/>
      <c r="F42" s="337"/>
      <c r="G42" s="328"/>
      <c r="H42" s="328"/>
      <c r="I42" s="331"/>
    </row>
    <row r="43" spans="1:10" ht="18.75" customHeight="1" x14ac:dyDescent="0.25">
      <c r="A43" s="10">
        <v>41</v>
      </c>
      <c r="B43" s="84" t="s">
        <v>44</v>
      </c>
      <c r="C43" s="17" t="s">
        <v>484</v>
      </c>
      <c r="D43" s="187">
        <v>440.05999999999995</v>
      </c>
      <c r="E43" s="336"/>
      <c r="F43" s="337"/>
      <c r="G43" s="328"/>
      <c r="H43" s="328"/>
      <c r="I43" s="331"/>
    </row>
    <row r="44" spans="1:10" ht="18.75" customHeight="1" x14ac:dyDescent="0.25">
      <c r="A44" s="10">
        <v>41</v>
      </c>
      <c r="B44" s="84" t="s">
        <v>44</v>
      </c>
      <c r="C44" s="17" t="s">
        <v>474</v>
      </c>
      <c r="D44" s="202">
        <f>166.6+273.15</f>
        <v>439.75</v>
      </c>
      <c r="E44" s="336"/>
      <c r="F44" s="337"/>
      <c r="G44" s="328"/>
      <c r="H44" s="328"/>
      <c r="I44" s="331"/>
      <c r="J44" s="282"/>
    </row>
    <row r="45" spans="1:10" ht="18.75" customHeight="1" x14ac:dyDescent="0.25">
      <c r="A45" s="10">
        <v>41</v>
      </c>
      <c r="B45" s="84" t="s">
        <v>44</v>
      </c>
      <c r="C45" s="17" t="s">
        <v>485</v>
      </c>
      <c r="D45" s="187">
        <v>440.15</v>
      </c>
      <c r="E45" s="336"/>
      <c r="F45" s="337"/>
      <c r="G45" s="328"/>
      <c r="H45" s="328"/>
      <c r="I45" s="331"/>
    </row>
    <row r="46" spans="1:10" ht="18.75" customHeight="1" x14ac:dyDescent="0.25">
      <c r="A46" s="10">
        <v>41</v>
      </c>
      <c r="B46" s="84" t="s">
        <v>44</v>
      </c>
      <c r="C46" s="17" t="s">
        <v>476</v>
      </c>
      <c r="D46" s="199">
        <v>441.2</v>
      </c>
      <c r="E46" s="336"/>
      <c r="F46" s="337"/>
      <c r="G46" s="328"/>
      <c r="H46" s="328"/>
      <c r="I46" s="331"/>
    </row>
    <row r="47" spans="1:10" ht="19.5" customHeight="1" thickBot="1" x14ac:dyDescent="0.3">
      <c r="A47" s="10">
        <v>41</v>
      </c>
      <c r="B47" s="84" t="s">
        <v>44</v>
      </c>
      <c r="C47" s="17" t="s">
        <v>486</v>
      </c>
      <c r="D47" s="187">
        <v>440.57</v>
      </c>
      <c r="E47" s="338"/>
      <c r="F47" s="339"/>
      <c r="G47" s="329"/>
      <c r="H47" s="329"/>
      <c r="I47" s="332"/>
    </row>
    <row r="48" spans="1:10" ht="18.75" customHeight="1" x14ac:dyDescent="0.25">
      <c r="A48" s="189">
        <v>42</v>
      </c>
      <c r="B48" s="190" t="s">
        <v>45</v>
      </c>
      <c r="C48" s="191" t="s">
        <v>483</v>
      </c>
      <c r="D48" s="192">
        <v>461.65</v>
      </c>
      <c r="E48" s="334">
        <f>AVERAGE(D48:D51)</f>
        <v>460.63749999999999</v>
      </c>
      <c r="F48" s="335"/>
      <c r="G48" s="327">
        <f>_xlfn.VAR.S(D48:D51)</f>
        <v>1.762291666666667</v>
      </c>
      <c r="H48" s="327">
        <f>SQRT(G48)</f>
        <v>1.3275133395437753</v>
      </c>
      <c r="I48" s="330">
        <f>H48/E48</f>
        <v>2.8819046203224343E-3</v>
      </c>
    </row>
    <row r="49" spans="1:10" ht="18.75" customHeight="1" x14ac:dyDescent="0.25">
      <c r="A49" s="10">
        <v>42</v>
      </c>
      <c r="B49" s="84" t="s">
        <v>45</v>
      </c>
      <c r="C49" s="17" t="s">
        <v>473</v>
      </c>
      <c r="D49" s="199">
        <v>460.3</v>
      </c>
      <c r="E49" s="336"/>
      <c r="F49" s="337"/>
      <c r="G49" s="328"/>
      <c r="H49" s="328"/>
      <c r="I49" s="331"/>
      <c r="J49" s="282"/>
    </row>
    <row r="50" spans="1:10" ht="18.75" customHeight="1" x14ac:dyDescent="0.25">
      <c r="A50" s="10">
        <v>42</v>
      </c>
      <c r="B50" s="84" t="s">
        <v>45</v>
      </c>
      <c r="C50" s="17" t="s">
        <v>472</v>
      </c>
      <c r="D50" s="187">
        <v>458.9</v>
      </c>
      <c r="E50" s="336"/>
      <c r="F50" s="337"/>
      <c r="G50" s="328"/>
      <c r="H50" s="328"/>
      <c r="I50" s="331"/>
    </row>
    <row r="51" spans="1:10" ht="19.5" customHeight="1" thickBot="1" x14ac:dyDescent="0.3">
      <c r="A51" s="10">
        <v>42</v>
      </c>
      <c r="B51" s="84" t="s">
        <v>45</v>
      </c>
      <c r="C51" s="17" t="s">
        <v>477</v>
      </c>
      <c r="D51" s="199">
        <v>461.7</v>
      </c>
      <c r="E51" s="338"/>
      <c r="F51" s="339"/>
      <c r="G51" s="329"/>
      <c r="H51" s="329"/>
      <c r="I51" s="332"/>
    </row>
    <row r="52" spans="1:10" ht="18.75" customHeight="1" x14ac:dyDescent="0.25">
      <c r="A52" s="189">
        <v>43</v>
      </c>
      <c r="B52" s="190" t="s">
        <v>46</v>
      </c>
      <c r="C52" s="191" t="s">
        <v>473</v>
      </c>
      <c r="D52" s="200">
        <v>479</v>
      </c>
      <c r="E52" s="334">
        <f>AVERAGE(D52:D55)</f>
        <v>479.76249999999999</v>
      </c>
      <c r="F52" s="335"/>
      <c r="G52" s="327">
        <f>_xlfn.VAR.S(D52:D55)</f>
        <v>0.69395833333333679</v>
      </c>
      <c r="H52" s="327">
        <f>SQRT(G52)</f>
        <v>0.83304161560712964</v>
      </c>
      <c r="I52" s="330">
        <f>H52/E52</f>
        <v>1.7363625035452534E-3</v>
      </c>
    </row>
    <row r="53" spans="1:10" ht="18.75" customHeight="1" x14ac:dyDescent="0.25">
      <c r="A53" s="10">
        <v>43</v>
      </c>
      <c r="B53" s="84" t="s">
        <v>46</v>
      </c>
      <c r="C53" s="17" t="s">
        <v>483</v>
      </c>
      <c r="D53" s="187">
        <v>479.15</v>
      </c>
      <c r="E53" s="336"/>
      <c r="F53" s="337"/>
      <c r="G53" s="328"/>
      <c r="H53" s="328"/>
      <c r="I53" s="331"/>
      <c r="J53" s="282"/>
    </row>
    <row r="54" spans="1:10" ht="18.75" customHeight="1" x14ac:dyDescent="0.25">
      <c r="A54" s="10">
        <v>43</v>
      </c>
      <c r="B54" s="84" t="s">
        <v>46</v>
      </c>
      <c r="C54" s="17" t="s">
        <v>485</v>
      </c>
      <c r="D54" s="187">
        <v>480.15</v>
      </c>
      <c r="E54" s="336"/>
      <c r="F54" s="337"/>
      <c r="G54" s="328"/>
      <c r="H54" s="328"/>
      <c r="I54" s="331"/>
    </row>
    <row r="55" spans="1:10" ht="19.5" customHeight="1" thickBot="1" x14ac:dyDescent="0.3">
      <c r="A55" s="10">
        <v>43</v>
      </c>
      <c r="B55" s="84" t="s">
        <v>46</v>
      </c>
      <c r="C55" s="17" t="s">
        <v>487</v>
      </c>
      <c r="D55" s="202">
        <f>207.6+273.15</f>
        <v>480.75</v>
      </c>
      <c r="E55" s="338"/>
      <c r="F55" s="339"/>
      <c r="G55" s="329"/>
      <c r="H55" s="329"/>
      <c r="I55" s="332"/>
    </row>
    <row r="56" spans="1:10" ht="18.75" customHeight="1" x14ac:dyDescent="0.25">
      <c r="A56" s="189">
        <v>44</v>
      </c>
      <c r="B56" s="190" t="s">
        <v>47</v>
      </c>
      <c r="C56" s="191" t="s">
        <v>483</v>
      </c>
      <c r="D56" s="192">
        <v>498.15</v>
      </c>
      <c r="E56" s="334">
        <f>AVERAGE(D56:D60)</f>
        <v>499.75</v>
      </c>
      <c r="F56" s="335"/>
      <c r="G56" s="327">
        <f>_xlfn.VAR.S(D56:D60)</f>
        <v>0.80000000000000016</v>
      </c>
      <c r="H56" s="327">
        <f>SQRT(G56)</f>
        <v>0.89442719099991597</v>
      </c>
      <c r="I56" s="330">
        <f>H56/E56</f>
        <v>1.789749256628146E-3</v>
      </c>
    </row>
    <row r="57" spans="1:10" ht="18.75" customHeight="1" x14ac:dyDescent="0.25">
      <c r="A57" s="10">
        <v>44</v>
      </c>
      <c r="B57" s="84" t="s">
        <v>47</v>
      </c>
      <c r="C57" s="17" t="s">
        <v>487</v>
      </c>
      <c r="D57" s="187">
        <f>227+273.15</f>
        <v>500.15</v>
      </c>
      <c r="E57" s="336"/>
      <c r="F57" s="337"/>
      <c r="G57" s="328"/>
      <c r="H57" s="328"/>
      <c r="I57" s="331"/>
    </row>
    <row r="58" spans="1:10" ht="18.75" customHeight="1" x14ac:dyDescent="0.25">
      <c r="A58" s="10">
        <v>44</v>
      </c>
      <c r="B58" s="84" t="s">
        <v>47</v>
      </c>
      <c r="C58" s="17" t="s">
        <v>488</v>
      </c>
      <c r="D58" s="199">
        <v>500.15</v>
      </c>
      <c r="E58" s="336"/>
      <c r="F58" s="337"/>
      <c r="G58" s="328"/>
      <c r="H58" s="328"/>
      <c r="I58" s="331"/>
    </row>
    <row r="59" spans="1:10" ht="18.75" customHeight="1" x14ac:dyDescent="0.25">
      <c r="A59" s="10">
        <v>44</v>
      </c>
      <c r="B59" s="84" t="s">
        <v>47</v>
      </c>
      <c r="C59" s="17" t="s">
        <v>489</v>
      </c>
      <c r="D59" s="199">
        <v>500.15</v>
      </c>
      <c r="E59" s="336"/>
      <c r="F59" s="337"/>
      <c r="G59" s="328"/>
      <c r="H59" s="328"/>
      <c r="I59" s="331"/>
    </row>
    <row r="60" spans="1:10" ht="19.5" customHeight="1" thickBot="1" x14ac:dyDescent="0.3">
      <c r="A60" s="85">
        <v>44</v>
      </c>
      <c r="B60" s="86" t="s">
        <v>47</v>
      </c>
      <c r="C60" s="87" t="s">
        <v>490</v>
      </c>
      <c r="D60" s="203">
        <v>500.15</v>
      </c>
      <c r="E60" s="338"/>
      <c r="F60" s="339"/>
      <c r="G60" s="329"/>
      <c r="H60" s="329"/>
      <c r="I60" s="332"/>
    </row>
    <row r="61" spans="1:10" ht="18.75" customHeight="1" x14ac:dyDescent="0.25">
      <c r="A61" s="10">
        <v>45</v>
      </c>
      <c r="B61" s="84" t="s">
        <v>48</v>
      </c>
      <c r="C61" s="17" t="s">
        <v>483</v>
      </c>
      <c r="D61" s="187">
        <v>515.15</v>
      </c>
      <c r="E61" s="334">
        <f>AVERAGE(D61:D63)</f>
        <v>515.94999999999993</v>
      </c>
      <c r="F61" s="335"/>
      <c r="G61" s="327">
        <f>_xlfn.VAR.S(D61:D63)</f>
        <v>3.3699999999999521</v>
      </c>
      <c r="H61" s="327">
        <f>SQRT(G61)</f>
        <v>1.8357559750685688</v>
      </c>
      <c r="I61" s="330">
        <f>H61/E61</f>
        <v>3.5580113868951819E-3</v>
      </c>
    </row>
    <row r="62" spans="1:10" ht="18.75" customHeight="1" x14ac:dyDescent="0.25">
      <c r="A62" s="10">
        <v>45</v>
      </c>
      <c r="B62" s="84" t="s">
        <v>48</v>
      </c>
      <c r="C62" s="17" t="s">
        <v>489</v>
      </c>
      <c r="D62" s="80">
        <v>518.04999999999995</v>
      </c>
      <c r="E62" s="336"/>
      <c r="F62" s="337"/>
      <c r="G62" s="328"/>
      <c r="H62" s="328"/>
      <c r="I62" s="331"/>
    </row>
    <row r="63" spans="1:10" ht="19.5" customHeight="1" thickBot="1" x14ac:dyDescent="0.3">
      <c r="A63" s="10">
        <v>45</v>
      </c>
      <c r="B63" s="84" t="s">
        <v>48</v>
      </c>
      <c r="C63" s="17" t="s">
        <v>472</v>
      </c>
      <c r="D63" s="187">
        <v>514.65</v>
      </c>
      <c r="E63" s="338"/>
      <c r="F63" s="339"/>
      <c r="G63" s="329"/>
      <c r="H63" s="329"/>
      <c r="I63" s="332"/>
    </row>
    <row r="64" spans="1:10" ht="18.600000000000001" customHeight="1" thickBot="1" x14ac:dyDescent="0.3">
      <c r="A64" s="193">
        <v>46</v>
      </c>
      <c r="B64" s="194" t="s">
        <v>49</v>
      </c>
      <c r="C64" s="195" t="s">
        <v>483</v>
      </c>
      <c r="D64" s="197">
        <v>534.15</v>
      </c>
      <c r="E64" s="340">
        <f>Tb_Dados!$D64</f>
        <v>534.15</v>
      </c>
      <c r="F64" s="341"/>
      <c r="G64" s="281" t="s">
        <v>2</v>
      </c>
      <c r="H64" s="281" t="s">
        <v>2</v>
      </c>
      <c r="I64" s="286" t="s">
        <v>2</v>
      </c>
    </row>
    <row r="65" spans="1:13" ht="18.75" customHeight="1" x14ac:dyDescent="0.25">
      <c r="A65" s="10">
        <v>47</v>
      </c>
      <c r="B65" s="84" t="s">
        <v>50</v>
      </c>
      <c r="C65" s="17" t="s">
        <v>472</v>
      </c>
      <c r="D65" s="187">
        <v>546.15</v>
      </c>
      <c r="E65" s="334">
        <f>AVERAGE(D65:D67)</f>
        <v>547.48333333333323</v>
      </c>
      <c r="F65" s="335"/>
      <c r="G65" s="327">
        <f>_xlfn.VAR.S(D65:D67)</f>
        <v>1.3333333333333333</v>
      </c>
      <c r="H65" s="327">
        <f>SQRT(G65)</f>
        <v>1.1547005383792515</v>
      </c>
      <c r="I65" s="330">
        <f>H65/E65</f>
        <v>2.1091062833801669E-3</v>
      </c>
    </row>
    <row r="66" spans="1:13" ht="18.75" customHeight="1" x14ac:dyDescent="0.25">
      <c r="A66" s="10">
        <v>47</v>
      </c>
      <c r="B66" s="84" t="s">
        <v>50</v>
      </c>
      <c r="C66" s="17" t="s">
        <v>485</v>
      </c>
      <c r="D66" s="187">
        <v>548.15</v>
      </c>
      <c r="E66" s="336"/>
      <c r="F66" s="337"/>
      <c r="G66" s="328"/>
      <c r="H66" s="328"/>
      <c r="I66" s="331"/>
    </row>
    <row r="67" spans="1:13" ht="19.5" customHeight="1" thickBot="1" x14ac:dyDescent="0.3">
      <c r="A67" s="10">
        <v>47</v>
      </c>
      <c r="B67" s="84" t="s">
        <v>50</v>
      </c>
      <c r="C67" s="17" t="s">
        <v>482</v>
      </c>
      <c r="D67" s="187">
        <v>548.15</v>
      </c>
      <c r="E67" s="338"/>
      <c r="F67" s="339"/>
      <c r="G67" s="329"/>
      <c r="H67" s="329"/>
      <c r="I67" s="332"/>
    </row>
    <row r="68" spans="1:13" ht="19.5" customHeight="1" thickBot="1" x14ac:dyDescent="0.3">
      <c r="A68" s="193">
        <v>49</v>
      </c>
      <c r="B68" s="194" t="s">
        <v>52</v>
      </c>
      <c r="C68" s="195" t="s">
        <v>485</v>
      </c>
      <c r="D68" s="196">
        <v>581.95000000000005</v>
      </c>
      <c r="E68" s="340">
        <f>Tb_Dados!$D68</f>
        <v>581.95000000000005</v>
      </c>
      <c r="F68" s="341"/>
      <c r="G68" s="281" t="s">
        <v>2</v>
      </c>
      <c r="H68" s="281" t="s">
        <v>2</v>
      </c>
      <c r="I68" s="281" t="s">
        <v>2</v>
      </c>
    </row>
    <row r="69" spans="1:13" x14ac:dyDescent="0.25">
      <c r="B69" s="206"/>
      <c r="D69" s="1"/>
    </row>
    <row r="70" spans="1:13" x14ac:dyDescent="0.25">
      <c r="B70" s="206"/>
      <c r="D70" s="208"/>
    </row>
    <row r="71" spans="1:13" x14ac:dyDescent="0.25">
      <c r="D71" s="208"/>
    </row>
    <row r="72" spans="1:13" x14ac:dyDescent="0.25">
      <c r="D72" s="208"/>
    </row>
    <row r="73" spans="1:13" x14ac:dyDescent="0.25">
      <c r="D73" s="208"/>
    </row>
    <row r="74" spans="1:13" s="142" customFormat="1" x14ac:dyDescent="0.25">
      <c r="A74" s="8"/>
      <c r="B74" s="8"/>
      <c r="C74" s="8"/>
      <c r="D74" s="208"/>
      <c r="E74" s="207"/>
      <c r="F74" s="207"/>
      <c r="G74" s="207"/>
      <c r="H74" s="1"/>
      <c r="I74" s="1"/>
      <c r="J74" s="1"/>
      <c r="K74" s="19"/>
      <c r="L74" s="19"/>
      <c r="M74" s="19"/>
    </row>
    <row r="75" spans="1:13" s="142" customFormat="1" x14ac:dyDescent="0.25">
      <c r="A75" s="8"/>
      <c r="B75" s="8"/>
      <c r="C75" s="8"/>
      <c r="D75" s="208"/>
      <c r="E75" s="209"/>
      <c r="F75" s="207"/>
      <c r="G75" s="207"/>
      <c r="H75" s="1"/>
      <c r="I75" s="1"/>
      <c r="J75" s="1"/>
      <c r="K75" s="19"/>
      <c r="L75" s="19"/>
      <c r="M75" s="19"/>
    </row>
    <row r="76" spans="1:13" s="142" customFormat="1" x14ac:dyDescent="0.25">
      <c r="A76" s="8"/>
      <c r="B76" s="8"/>
      <c r="C76" s="8"/>
      <c r="D76" s="208"/>
      <c r="E76" s="207"/>
      <c r="F76" s="207"/>
      <c r="G76" s="207"/>
      <c r="H76" s="1"/>
      <c r="I76" s="1"/>
      <c r="J76" s="1"/>
      <c r="K76" s="19"/>
      <c r="L76" s="19"/>
      <c r="M76" s="19"/>
    </row>
    <row r="77" spans="1:13" s="142" customFormat="1" x14ac:dyDescent="0.25">
      <c r="A77" s="8"/>
      <c r="B77" s="8"/>
      <c r="C77" s="8"/>
      <c r="D77" s="208"/>
      <c r="E77" s="207"/>
      <c r="F77" s="207"/>
      <c r="G77" s="207"/>
      <c r="H77" s="1"/>
      <c r="I77" s="1"/>
      <c r="J77" s="1"/>
      <c r="K77" s="19"/>
      <c r="L77" s="19"/>
      <c r="M77" s="19"/>
    </row>
  </sheetData>
  <mergeCells count="62">
    <mergeCell ref="E64:F64"/>
    <mergeCell ref="E65:F67"/>
    <mergeCell ref="E68:F68"/>
    <mergeCell ref="E37:F37"/>
    <mergeCell ref="E38:F38"/>
    <mergeCell ref="E39:F39"/>
    <mergeCell ref="E40:F40"/>
    <mergeCell ref="E41:F47"/>
    <mergeCell ref="E48:F51"/>
    <mergeCell ref="E56:F60"/>
    <mergeCell ref="E61:F63"/>
    <mergeCell ref="E30:F30"/>
    <mergeCell ref="E31:F31"/>
    <mergeCell ref="E32:F32"/>
    <mergeCell ref="E33:F33"/>
    <mergeCell ref="E34:F35"/>
    <mergeCell ref="E36:F36"/>
    <mergeCell ref="H41:H47"/>
    <mergeCell ref="H48:H51"/>
    <mergeCell ref="H52:H55"/>
    <mergeCell ref="E1:F1"/>
    <mergeCell ref="K2:M4"/>
    <mergeCell ref="E52:F55"/>
    <mergeCell ref="E2:F9"/>
    <mergeCell ref="E10:F15"/>
    <mergeCell ref="E16:F20"/>
    <mergeCell ref="E21:F23"/>
    <mergeCell ref="E24:F28"/>
    <mergeCell ref="E29:F29"/>
    <mergeCell ref="H10:H15"/>
    <mergeCell ref="H16:H20"/>
    <mergeCell ref="H21:H23"/>
    <mergeCell ref="H24:H28"/>
    <mergeCell ref="H34:H35"/>
    <mergeCell ref="G56:G60"/>
    <mergeCell ref="G61:G63"/>
    <mergeCell ref="G65:G67"/>
    <mergeCell ref="G2:G9"/>
    <mergeCell ref="G10:G15"/>
    <mergeCell ref="G16:G20"/>
    <mergeCell ref="G21:G23"/>
    <mergeCell ref="G24:G28"/>
    <mergeCell ref="G34:G35"/>
    <mergeCell ref="G41:G47"/>
    <mergeCell ref="G48:G51"/>
    <mergeCell ref="G52:G55"/>
    <mergeCell ref="H56:H60"/>
    <mergeCell ref="H61:H63"/>
    <mergeCell ref="H65:H67"/>
    <mergeCell ref="I2:I9"/>
    <mergeCell ref="I10:I15"/>
    <mergeCell ref="I16:I20"/>
    <mergeCell ref="I21:I23"/>
    <mergeCell ref="I24:I28"/>
    <mergeCell ref="I34:I35"/>
    <mergeCell ref="I41:I47"/>
    <mergeCell ref="I48:I51"/>
    <mergeCell ref="I52:I55"/>
    <mergeCell ref="I56:I60"/>
    <mergeCell ref="I61:I63"/>
    <mergeCell ref="I65:I67"/>
    <mergeCell ref="H2:H9"/>
  </mergeCells>
  <hyperlinks>
    <hyperlink ref="K2:L4" location="Menu!A1" display="&lt;&lt; Main Menu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I1096"/>
  <sheetViews>
    <sheetView zoomScale="85" zoomScaleNormal="85" workbookViewId="0"/>
  </sheetViews>
  <sheetFormatPr defaultRowHeight="15" x14ac:dyDescent="0.25"/>
  <cols>
    <col min="1" max="1" width="12.140625" style="38" bestFit="1" customWidth="1"/>
    <col min="2" max="2" width="11.5703125" style="38" bestFit="1" customWidth="1"/>
    <col min="3" max="3" width="11.42578125" style="38" customWidth="1"/>
    <col min="4" max="4" width="6.7109375" style="38" customWidth="1"/>
    <col min="5" max="5" width="12.5703125" style="135" customWidth="1"/>
    <col min="6" max="6" width="9.140625" style="1"/>
    <col min="7" max="7" width="7.85546875" style="19" customWidth="1"/>
    <col min="8" max="8" width="8.28515625" style="19" customWidth="1"/>
    <col min="9" max="9" width="9.42578125" style="19" customWidth="1"/>
    <col min="10" max="16384" width="9.140625" style="1"/>
  </cols>
  <sheetData>
    <row r="1" spans="1:9" ht="15" customHeight="1" thickBot="1" x14ac:dyDescent="0.3">
      <c r="A1" s="170" t="s">
        <v>328</v>
      </c>
      <c r="B1" s="171" t="s">
        <v>329</v>
      </c>
      <c r="C1" s="171" t="s">
        <v>226</v>
      </c>
      <c r="D1" s="171" t="s">
        <v>314</v>
      </c>
      <c r="E1" s="173" t="s">
        <v>449</v>
      </c>
      <c r="G1" s="18"/>
      <c r="H1" s="18"/>
      <c r="I1" s="18"/>
    </row>
    <row r="2" spans="1:9" ht="15.75" customHeight="1" x14ac:dyDescent="0.25">
      <c r="A2" s="126">
        <v>1</v>
      </c>
      <c r="B2" s="130">
        <v>1</v>
      </c>
      <c r="C2" s="36" t="s">
        <v>4</v>
      </c>
      <c r="D2" s="104">
        <v>280.7</v>
      </c>
      <c r="E2" s="131">
        <v>1.387E-3</v>
      </c>
      <c r="G2" s="307" t="s">
        <v>290</v>
      </c>
      <c r="H2" s="308"/>
      <c r="I2" s="309"/>
    </row>
    <row r="3" spans="1:9" x14ac:dyDescent="0.25">
      <c r="A3" s="126">
        <v>1</v>
      </c>
      <c r="B3" s="130">
        <v>1</v>
      </c>
      <c r="C3" s="36" t="s">
        <v>4</v>
      </c>
      <c r="D3" s="104">
        <v>283.60000000000002</v>
      </c>
      <c r="E3" s="131">
        <v>1.707E-3</v>
      </c>
      <c r="G3" s="310"/>
      <c r="H3" s="311"/>
      <c r="I3" s="312"/>
    </row>
    <row r="4" spans="1:9" ht="15.75" thickBot="1" x14ac:dyDescent="0.3">
      <c r="A4" s="126">
        <v>1</v>
      </c>
      <c r="B4" s="130">
        <v>1</v>
      </c>
      <c r="C4" s="36" t="s">
        <v>4</v>
      </c>
      <c r="D4" s="104">
        <v>284.60000000000002</v>
      </c>
      <c r="E4" s="131">
        <v>1.8390000000000001E-3</v>
      </c>
      <c r="G4" s="313"/>
      <c r="H4" s="314"/>
      <c r="I4" s="315"/>
    </row>
    <row r="5" spans="1:9" x14ac:dyDescent="0.25">
      <c r="A5" s="126">
        <v>1</v>
      </c>
      <c r="B5" s="130">
        <v>1</v>
      </c>
      <c r="C5" s="36" t="s">
        <v>4</v>
      </c>
      <c r="D5" s="104">
        <v>286.60000000000002</v>
      </c>
      <c r="E5" s="131">
        <v>2.147E-3</v>
      </c>
      <c r="G5" s="18"/>
      <c r="H5" s="18"/>
      <c r="I5" s="18"/>
    </row>
    <row r="6" spans="1:9" x14ac:dyDescent="0.25">
      <c r="A6" s="126">
        <v>1</v>
      </c>
      <c r="B6" s="130">
        <v>1</v>
      </c>
      <c r="C6" s="36" t="s">
        <v>4</v>
      </c>
      <c r="D6" s="104">
        <v>287.60000000000002</v>
      </c>
      <c r="E6" s="131">
        <v>2.2190000000000001E-3</v>
      </c>
      <c r="G6" s="18"/>
      <c r="H6" s="18"/>
      <c r="I6" s="18"/>
    </row>
    <row r="7" spans="1:9" x14ac:dyDescent="0.25">
      <c r="A7" s="126">
        <v>1</v>
      </c>
      <c r="B7" s="130">
        <v>1</v>
      </c>
      <c r="C7" s="36" t="s">
        <v>4</v>
      </c>
      <c r="D7" s="104">
        <v>289.5</v>
      </c>
      <c r="E7" s="131">
        <v>2.5980000000000005E-3</v>
      </c>
    </row>
    <row r="8" spans="1:9" x14ac:dyDescent="0.25">
      <c r="A8" s="126">
        <v>1</v>
      </c>
      <c r="B8" s="130">
        <v>1</v>
      </c>
      <c r="C8" s="36" t="s">
        <v>4</v>
      </c>
      <c r="D8" s="104">
        <v>290.5</v>
      </c>
      <c r="E8" s="131">
        <v>2.7929999999999999E-3</v>
      </c>
    </row>
    <row r="9" spans="1:9" x14ac:dyDescent="0.25">
      <c r="A9" s="126">
        <v>1</v>
      </c>
      <c r="B9" s="130">
        <v>1</v>
      </c>
      <c r="C9" s="36" t="s">
        <v>4</v>
      </c>
      <c r="D9" s="104">
        <v>290.5</v>
      </c>
      <c r="E9" s="131">
        <v>2.6929999999999996E-3</v>
      </c>
    </row>
    <row r="10" spans="1:9" x14ac:dyDescent="0.25">
      <c r="A10" s="126">
        <v>1</v>
      </c>
      <c r="B10" s="130">
        <v>1</v>
      </c>
      <c r="C10" s="36" t="s">
        <v>4</v>
      </c>
      <c r="D10" s="104">
        <v>292.5</v>
      </c>
      <c r="E10" s="131">
        <v>3.1110000000000001E-3</v>
      </c>
    </row>
    <row r="11" spans="1:9" x14ac:dyDescent="0.25">
      <c r="A11" s="126">
        <v>1</v>
      </c>
      <c r="B11" s="130">
        <v>1</v>
      </c>
      <c r="C11" s="36" t="s">
        <v>4</v>
      </c>
      <c r="D11" s="104">
        <v>293.3</v>
      </c>
      <c r="E11" s="131">
        <v>3.3670000000000002E-3</v>
      </c>
    </row>
    <row r="12" spans="1:9" x14ac:dyDescent="0.25">
      <c r="A12" s="126">
        <v>1</v>
      </c>
      <c r="B12" s="130">
        <v>1</v>
      </c>
      <c r="C12" s="36" t="s">
        <v>4</v>
      </c>
      <c r="D12" s="104">
        <v>293.39999999999998</v>
      </c>
      <c r="E12" s="131">
        <v>3.4889999999999999E-3</v>
      </c>
    </row>
    <row r="13" spans="1:9" x14ac:dyDescent="0.25">
      <c r="A13" s="126">
        <v>1</v>
      </c>
      <c r="B13" s="130">
        <v>1</v>
      </c>
      <c r="C13" s="36" t="s">
        <v>4</v>
      </c>
      <c r="D13" s="104">
        <v>293.5</v>
      </c>
      <c r="E13" s="131">
        <v>3.4350000000000001E-3</v>
      </c>
    </row>
    <row r="14" spans="1:9" x14ac:dyDescent="0.25">
      <c r="A14" s="126">
        <v>1</v>
      </c>
      <c r="B14" s="130">
        <v>1</v>
      </c>
      <c r="C14" s="36" t="s">
        <v>4</v>
      </c>
      <c r="D14" s="104">
        <v>295.39999999999998</v>
      </c>
      <c r="E14" s="131">
        <v>3.8509999999999998E-3</v>
      </c>
    </row>
    <row r="15" spans="1:9" x14ac:dyDescent="0.25">
      <c r="A15" s="126">
        <v>1</v>
      </c>
      <c r="B15" s="130">
        <v>1</v>
      </c>
      <c r="C15" s="36" t="s">
        <v>4</v>
      </c>
      <c r="D15" s="104">
        <v>296.39999999999998</v>
      </c>
      <c r="E15" s="131">
        <v>4.2260000000000006E-3</v>
      </c>
    </row>
    <row r="16" spans="1:9" x14ac:dyDescent="0.25">
      <c r="A16" s="126">
        <v>1</v>
      </c>
      <c r="B16" s="130">
        <v>1</v>
      </c>
      <c r="C16" s="36" t="s">
        <v>4</v>
      </c>
      <c r="D16" s="104">
        <v>298.3</v>
      </c>
      <c r="E16" s="131">
        <v>4.594E-3</v>
      </c>
    </row>
    <row r="17" spans="1:5" x14ac:dyDescent="0.25">
      <c r="A17" s="126">
        <v>1</v>
      </c>
      <c r="B17" s="130">
        <v>1</v>
      </c>
      <c r="C17" s="36" t="s">
        <v>4</v>
      </c>
      <c r="D17" s="104">
        <v>298.39999999999998</v>
      </c>
      <c r="E17" s="131">
        <v>4.6969999999999998E-3</v>
      </c>
    </row>
    <row r="18" spans="1:5" x14ac:dyDescent="0.25">
      <c r="A18" s="126">
        <v>1</v>
      </c>
      <c r="B18" s="130">
        <v>1</v>
      </c>
      <c r="C18" s="36" t="s">
        <v>4</v>
      </c>
      <c r="D18" s="104">
        <v>300.3</v>
      </c>
      <c r="E18" s="131">
        <v>5.4029999999999998E-3</v>
      </c>
    </row>
    <row r="19" spans="1:5" x14ac:dyDescent="0.25">
      <c r="A19" s="126">
        <v>1</v>
      </c>
      <c r="B19" s="130">
        <v>1</v>
      </c>
      <c r="C19" s="36" t="s">
        <v>4</v>
      </c>
      <c r="D19" s="104">
        <v>303.3</v>
      </c>
      <c r="E19" s="131">
        <v>6.5009999999999998E-3</v>
      </c>
    </row>
    <row r="20" spans="1:5" x14ac:dyDescent="0.25">
      <c r="A20" s="126">
        <v>1</v>
      </c>
      <c r="B20" s="130">
        <v>1</v>
      </c>
      <c r="C20" s="36" t="s">
        <v>4</v>
      </c>
      <c r="D20" s="104">
        <v>304.3</v>
      </c>
      <c r="E20" s="131">
        <v>7.2610000000000001E-3</v>
      </c>
    </row>
    <row r="21" spans="1:5" x14ac:dyDescent="0.25">
      <c r="A21" s="126">
        <v>1</v>
      </c>
      <c r="B21" s="130">
        <v>1</v>
      </c>
      <c r="C21" s="36" t="s">
        <v>4</v>
      </c>
      <c r="D21" s="104">
        <v>308.3</v>
      </c>
      <c r="E21" s="131">
        <v>8.9249999999999989E-3</v>
      </c>
    </row>
    <row r="22" spans="1:5" x14ac:dyDescent="0.25">
      <c r="A22" s="126">
        <v>1</v>
      </c>
      <c r="B22" s="130">
        <v>1</v>
      </c>
      <c r="C22" s="36" t="s">
        <v>4</v>
      </c>
      <c r="D22" s="104">
        <v>309.3</v>
      </c>
      <c r="E22" s="131">
        <v>9.1929999999999998E-3</v>
      </c>
    </row>
    <row r="23" spans="1:5" x14ac:dyDescent="0.25">
      <c r="A23" s="126">
        <v>1</v>
      </c>
      <c r="B23" s="130">
        <v>1</v>
      </c>
      <c r="C23" s="36" t="s">
        <v>4</v>
      </c>
      <c r="D23" s="104">
        <v>312.3</v>
      </c>
      <c r="E23" s="131">
        <v>1.1470000000000001E-2</v>
      </c>
    </row>
    <row r="24" spans="1:5" x14ac:dyDescent="0.25">
      <c r="A24" s="126">
        <v>1</v>
      </c>
      <c r="B24" s="130">
        <v>1</v>
      </c>
      <c r="C24" s="36" t="s">
        <v>4</v>
      </c>
      <c r="D24" s="104">
        <v>312.3</v>
      </c>
      <c r="E24" s="131">
        <v>1.0482999999999999E-2</v>
      </c>
    </row>
    <row r="25" spans="1:5" x14ac:dyDescent="0.25">
      <c r="A25" s="126">
        <v>1</v>
      </c>
      <c r="B25" s="130">
        <v>1</v>
      </c>
      <c r="C25" s="36" t="s">
        <v>4</v>
      </c>
      <c r="D25" s="104">
        <v>316.3</v>
      </c>
      <c r="E25" s="131">
        <v>1.4579999999999999E-2</v>
      </c>
    </row>
    <row r="26" spans="1:5" x14ac:dyDescent="0.25">
      <c r="A26" s="126">
        <v>1</v>
      </c>
      <c r="B26" s="130">
        <v>1</v>
      </c>
      <c r="C26" s="36" t="s">
        <v>4</v>
      </c>
      <c r="D26" s="104">
        <v>320.39999999999998</v>
      </c>
      <c r="E26" s="131">
        <v>1.7644000000000003E-2</v>
      </c>
    </row>
    <row r="27" spans="1:5" x14ac:dyDescent="0.25">
      <c r="A27" s="126">
        <v>1</v>
      </c>
      <c r="B27" s="130">
        <v>1</v>
      </c>
      <c r="C27" s="36" t="s">
        <v>4</v>
      </c>
      <c r="D27" s="104">
        <v>324.39999999999998</v>
      </c>
      <c r="E27" s="131">
        <v>2.2174999999999997E-2</v>
      </c>
    </row>
    <row r="28" spans="1:5" x14ac:dyDescent="0.25">
      <c r="A28" s="126">
        <v>1</v>
      </c>
      <c r="B28" s="130">
        <v>1</v>
      </c>
      <c r="C28" s="36" t="s">
        <v>4</v>
      </c>
      <c r="D28" s="104">
        <v>328.4</v>
      </c>
      <c r="E28" s="131">
        <v>2.6780999999999996E-2</v>
      </c>
    </row>
    <row r="29" spans="1:5" x14ac:dyDescent="0.25">
      <c r="A29" s="126">
        <v>1</v>
      </c>
      <c r="B29" s="130">
        <v>1</v>
      </c>
      <c r="C29" s="36" t="s">
        <v>4</v>
      </c>
      <c r="D29" s="104">
        <v>331.4</v>
      </c>
      <c r="E29" s="131">
        <v>3.1782999999999999E-2</v>
      </c>
    </row>
    <row r="30" spans="1:5" x14ac:dyDescent="0.25">
      <c r="A30" s="126">
        <v>2</v>
      </c>
      <c r="B30" s="130">
        <v>1</v>
      </c>
      <c r="C30" s="36" t="s">
        <v>4</v>
      </c>
      <c r="D30" s="104">
        <v>288.14999999999998</v>
      </c>
      <c r="E30" s="131">
        <v>2.66644736E-3</v>
      </c>
    </row>
    <row r="31" spans="1:5" x14ac:dyDescent="0.25">
      <c r="A31" s="126">
        <v>2</v>
      </c>
      <c r="B31" s="130">
        <v>1</v>
      </c>
      <c r="C31" s="36" t="s">
        <v>4</v>
      </c>
      <c r="D31" s="104">
        <v>299.14999999999998</v>
      </c>
      <c r="E31" s="131">
        <v>5.3328947200000001E-3</v>
      </c>
    </row>
    <row r="32" spans="1:5" x14ac:dyDescent="0.25">
      <c r="A32" s="126">
        <v>2</v>
      </c>
      <c r="B32" s="130">
        <v>1</v>
      </c>
      <c r="C32" s="36" t="s">
        <v>4</v>
      </c>
      <c r="D32" s="104">
        <v>306.14999999999998</v>
      </c>
      <c r="E32" s="131">
        <v>7.999342080000001E-3</v>
      </c>
    </row>
    <row r="33" spans="1:5" x14ac:dyDescent="0.25">
      <c r="A33" s="126">
        <v>2</v>
      </c>
      <c r="B33" s="130">
        <v>1</v>
      </c>
      <c r="C33" s="36" t="s">
        <v>4</v>
      </c>
      <c r="D33" s="104">
        <v>311.14999999999998</v>
      </c>
      <c r="E33" s="131">
        <v>1.066578944E-2</v>
      </c>
    </row>
    <row r="34" spans="1:5" x14ac:dyDescent="0.25">
      <c r="A34" s="126">
        <v>2</v>
      </c>
      <c r="B34" s="130">
        <v>1</v>
      </c>
      <c r="C34" s="36" t="s">
        <v>4</v>
      </c>
      <c r="D34" s="104">
        <v>315.14999999999998</v>
      </c>
      <c r="E34" s="131">
        <v>1.3332236799999999E-2</v>
      </c>
    </row>
    <row r="35" spans="1:5" x14ac:dyDescent="0.25">
      <c r="A35" s="126">
        <v>2</v>
      </c>
      <c r="B35" s="130">
        <v>1</v>
      </c>
      <c r="C35" s="36" t="s">
        <v>4</v>
      </c>
      <c r="D35" s="104">
        <v>328.15</v>
      </c>
      <c r="E35" s="131">
        <v>2.6664473599999999E-2</v>
      </c>
    </row>
    <row r="36" spans="1:5" x14ac:dyDescent="0.25">
      <c r="A36" s="126">
        <v>2</v>
      </c>
      <c r="B36" s="130">
        <v>1</v>
      </c>
      <c r="C36" s="36" t="s">
        <v>4</v>
      </c>
      <c r="D36" s="104">
        <v>343.15</v>
      </c>
      <c r="E36" s="131">
        <v>5.3328947199999997E-2</v>
      </c>
    </row>
    <row r="37" spans="1:5" x14ac:dyDescent="0.25">
      <c r="A37" s="126">
        <v>8</v>
      </c>
      <c r="B37" s="130">
        <v>1</v>
      </c>
      <c r="C37" s="36" t="s">
        <v>4</v>
      </c>
      <c r="D37" s="104">
        <v>317.64999999999998</v>
      </c>
      <c r="E37" s="131">
        <v>1.5732039424000002E-2</v>
      </c>
    </row>
    <row r="38" spans="1:5" x14ac:dyDescent="0.25">
      <c r="A38" s="126">
        <v>8</v>
      </c>
      <c r="B38" s="130">
        <v>1</v>
      </c>
      <c r="C38" s="36" t="s">
        <v>4</v>
      </c>
      <c r="D38" s="104">
        <v>328.84999999999997</v>
      </c>
      <c r="E38" s="131">
        <v>2.7731052544E-2</v>
      </c>
    </row>
    <row r="39" spans="1:5" x14ac:dyDescent="0.25">
      <c r="A39" s="126">
        <v>8</v>
      </c>
      <c r="B39" s="130">
        <v>1</v>
      </c>
      <c r="C39" s="36" t="s">
        <v>4</v>
      </c>
      <c r="D39" s="104">
        <v>333.45</v>
      </c>
      <c r="E39" s="131">
        <v>3.4930460416000002E-2</v>
      </c>
    </row>
    <row r="40" spans="1:5" x14ac:dyDescent="0.25">
      <c r="A40" s="126">
        <v>8</v>
      </c>
      <c r="B40" s="130">
        <v>1</v>
      </c>
      <c r="C40" s="36" t="s">
        <v>4</v>
      </c>
      <c r="D40" s="104">
        <v>337.34999999999997</v>
      </c>
      <c r="E40" s="131">
        <v>4.2263190655999996E-2</v>
      </c>
    </row>
    <row r="41" spans="1:5" x14ac:dyDescent="0.25">
      <c r="A41" s="126">
        <v>8</v>
      </c>
      <c r="B41" s="130">
        <v>1</v>
      </c>
      <c r="C41" s="36" t="s">
        <v>4</v>
      </c>
      <c r="D41" s="104">
        <v>342.15</v>
      </c>
      <c r="E41" s="131">
        <v>5.306230246399999E-2</v>
      </c>
    </row>
    <row r="42" spans="1:5" x14ac:dyDescent="0.25">
      <c r="A42" s="126">
        <v>8</v>
      </c>
      <c r="B42" s="130">
        <v>1</v>
      </c>
      <c r="C42" s="36" t="s">
        <v>4</v>
      </c>
      <c r="D42" s="104">
        <v>346.95</v>
      </c>
      <c r="E42" s="131">
        <v>6.6261216896000008E-2</v>
      </c>
    </row>
    <row r="43" spans="1:5" x14ac:dyDescent="0.25">
      <c r="A43" s="126">
        <v>8</v>
      </c>
      <c r="B43" s="130">
        <v>1</v>
      </c>
      <c r="C43" s="36" t="s">
        <v>4</v>
      </c>
      <c r="D43" s="104">
        <v>349.04999999999995</v>
      </c>
      <c r="E43" s="131">
        <v>7.2527368191999994E-2</v>
      </c>
    </row>
    <row r="44" spans="1:5" x14ac:dyDescent="0.25">
      <c r="A44" s="126">
        <v>8</v>
      </c>
      <c r="B44" s="130">
        <v>1</v>
      </c>
      <c r="C44" s="36" t="s">
        <v>4</v>
      </c>
      <c r="D44" s="104">
        <v>350.75</v>
      </c>
      <c r="E44" s="131">
        <v>7.8526874752E-2</v>
      </c>
    </row>
    <row r="45" spans="1:5" x14ac:dyDescent="0.25">
      <c r="A45" s="126">
        <v>8</v>
      </c>
      <c r="B45" s="130">
        <v>1</v>
      </c>
      <c r="C45" s="36" t="s">
        <v>4</v>
      </c>
      <c r="D45" s="104">
        <v>354.65</v>
      </c>
      <c r="E45" s="131">
        <v>9.292569049600001E-2</v>
      </c>
    </row>
    <row r="46" spans="1:5" x14ac:dyDescent="0.25">
      <c r="A46" s="126">
        <v>8</v>
      </c>
      <c r="B46" s="130">
        <v>1</v>
      </c>
      <c r="C46" s="36" t="s">
        <v>4</v>
      </c>
      <c r="D46" s="104">
        <v>358.04999999999995</v>
      </c>
      <c r="E46" s="131">
        <v>0.107057861504</v>
      </c>
    </row>
    <row r="47" spans="1:5" x14ac:dyDescent="0.25">
      <c r="A47" s="126">
        <v>8</v>
      </c>
      <c r="B47" s="130">
        <v>1</v>
      </c>
      <c r="C47" s="36" t="s">
        <v>4</v>
      </c>
      <c r="D47" s="104">
        <v>361.65</v>
      </c>
      <c r="E47" s="131">
        <v>0.12412312460799999</v>
      </c>
    </row>
    <row r="48" spans="1:5" x14ac:dyDescent="0.25">
      <c r="A48" s="126">
        <v>8</v>
      </c>
      <c r="B48" s="130">
        <v>1</v>
      </c>
      <c r="C48" s="36" t="s">
        <v>4</v>
      </c>
      <c r="D48" s="104">
        <v>367.04999999999995</v>
      </c>
      <c r="E48" s="131">
        <v>0.15412065740799999</v>
      </c>
    </row>
    <row r="49" spans="1:5" x14ac:dyDescent="0.25">
      <c r="A49" s="126">
        <v>8</v>
      </c>
      <c r="B49" s="130">
        <v>1</v>
      </c>
      <c r="C49" s="36" t="s">
        <v>4</v>
      </c>
      <c r="D49" s="104">
        <v>372.75</v>
      </c>
      <c r="E49" s="131">
        <v>0.19198420991999998</v>
      </c>
    </row>
    <row r="50" spans="1:5" x14ac:dyDescent="0.25">
      <c r="A50" s="126">
        <v>8</v>
      </c>
      <c r="B50" s="130">
        <v>1</v>
      </c>
      <c r="C50" s="36" t="s">
        <v>4</v>
      </c>
      <c r="D50" s="104">
        <v>374.45</v>
      </c>
      <c r="E50" s="131">
        <v>0.20531644671999999</v>
      </c>
    </row>
    <row r="51" spans="1:5" x14ac:dyDescent="0.25">
      <c r="A51" s="126">
        <v>8</v>
      </c>
      <c r="B51" s="130">
        <v>1</v>
      </c>
      <c r="C51" s="36" t="s">
        <v>4</v>
      </c>
      <c r="D51" s="104">
        <v>377.95</v>
      </c>
      <c r="E51" s="131">
        <v>0.23304749926400001</v>
      </c>
    </row>
    <row r="52" spans="1:5" x14ac:dyDescent="0.25">
      <c r="A52" s="126">
        <v>13</v>
      </c>
      <c r="B52" s="130">
        <v>1</v>
      </c>
      <c r="C52" s="36" t="s">
        <v>4</v>
      </c>
      <c r="D52" s="104">
        <v>323.04999999999995</v>
      </c>
      <c r="E52" s="131">
        <v>2.0665013465589421E-2</v>
      </c>
    </row>
    <row r="53" spans="1:5" x14ac:dyDescent="0.25">
      <c r="A53" s="126">
        <v>13</v>
      </c>
      <c r="B53" s="130">
        <v>1</v>
      </c>
      <c r="C53" s="36" t="s">
        <v>4</v>
      </c>
      <c r="D53" s="104">
        <v>333.15</v>
      </c>
      <c r="E53" s="131">
        <v>3.3997280217582596E-2</v>
      </c>
    </row>
    <row r="54" spans="1:5" x14ac:dyDescent="0.25">
      <c r="A54" s="126">
        <v>13</v>
      </c>
      <c r="B54" s="130">
        <v>1</v>
      </c>
      <c r="C54" s="36" t="s">
        <v>4</v>
      </c>
      <c r="D54" s="104">
        <v>335.84999999999997</v>
      </c>
      <c r="E54" s="131">
        <v>3.9996800255979521E-2</v>
      </c>
    </row>
    <row r="55" spans="1:5" x14ac:dyDescent="0.25">
      <c r="A55" s="126">
        <v>13</v>
      </c>
      <c r="B55" s="130">
        <v>1</v>
      </c>
      <c r="C55" s="36" t="s">
        <v>4</v>
      </c>
      <c r="D55" s="104">
        <v>339.75</v>
      </c>
      <c r="E55" s="131">
        <v>4.7996160307175427E-2</v>
      </c>
    </row>
    <row r="56" spans="1:5" x14ac:dyDescent="0.25">
      <c r="A56" s="126">
        <v>13</v>
      </c>
      <c r="B56" s="130">
        <v>1</v>
      </c>
      <c r="C56" s="36" t="s">
        <v>4</v>
      </c>
      <c r="D56" s="104">
        <v>343.75</v>
      </c>
      <c r="E56" s="131">
        <v>5.8661973708769972E-2</v>
      </c>
    </row>
    <row r="57" spans="1:5" x14ac:dyDescent="0.25">
      <c r="A57" s="126">
        <v>13</v>
      </c>
      <c r="B57" s="130">
        <v>1</v>
      </c>
      <c r="C57" s="36" t="s">
        <v>4</v>
      </c>
      <c r="D57" s="104">
        <v>348.65</v>
      </c>
      <c r="E57" s="131">
        <v>7.2660853798362804E-2</v>
      </c>
    </row>
    <row r="58" spans="1:5" x14ac:dyDescent="0.25">
      <c r="A58" s="126">
        <v>13</v>
      </c>
      <c r="B58" s="130">
        <v>1</v>
      </c>
      <c r="C58" s="36" t="s">
        <v>4</v>
      </c>
      <c r="D58" s="104">
        <v>351.95</v>
      </c>
      <c r="E58" s="131">
        <v>8.3326667199957349E-2</v>
      </c>
    </row>
    <row r="59" spans="1:5" x14ac:dyDescent="0.25">
      <c r="A59" s="126">
        <v>13</v>
      </c>
      <c r="B59" s="130">
        <v>1</v>
      </c>
      <c r="C59" s="36" t="s">
        <v>4</v>
      </c>
      <c r="D59" s="104">
        <v>359.25</v>
      </c>
      <c r="E59" s="131">
        <v>0.11265765405434233</v>
      </c>
    </row>
    <row r="60" spans="1:5" x14ac:dyDescent="0.25">
      <c r="A60" s="126">
        <v>13</v>
      </c>
      <c r="B60" s="130">
        <v>1</v>
      </c>
      <c r="C60" s="36" t="s">
        <v>4</v>
      </c>
      <c r="D60" s="104">
        <v>360.15</v>
      </c>
      <c r="E60" s="131">
        <v>0.11732394741753994</v>
      </c>
    </row>
    <row r="61" spans="1:5" x14ac:dyDescent="0.25">
      <c r="A61" s="126">
        <v>13</v>
      </c>
      <c r="B61" s="130">
        <v>1</v>
      </c>
      <c r="C61" s="36" t="s">
        <v>4</v>
      </c>
      <c r="D61" s="104">
        <v>367.25</v>
      </c>
      <c r="E61" s="131">
        <v>0.15598752099832014</v>
      </c>
    </row>
    <row r="62" spans="1:5" x14ac:dyDescent="0.25">
      <c r="A62" s="126">
        <v>13</v>
      </c>
      <c r="B62" s="130">
        <v>1</v>
      </c>
      <c r="C62" s="36" t="s">
        <v>4</v>
      </c>
      <c r="D62" s="104">
        <v>374.15</v>
      </c>
      <c r="E62" s="131">
        <v>0.20465029464309523</v>
      </c>
    </row>
    <row r="63" spans="1:5" x14ac:dyDescent="0.25">
      <c r="A63" s="126">
        <v>13</v>
      </c>
      <c r="B63" s="130">
        <v>1</v>
      </c>
      <c r="C63" s="36" t="s">
        <v>4</v>
      </c>
      <c r="D63" s="104">
        <v>378.54999999999995</v>
      </c>
      <c r="E63" s="131">
        <v>0.24064741487347679</v>
      </c>
    </row>
    <row r="64" spans="1:5" x14ac:dyDescent="0.25">
      <c r="A64" s="126">
        <v>13</v>
      </c>
      <c r="B64" s="130">
        <v>1</v>
      </c>
      <c r="C64" s="36" t="s">
        <v>4</v>
      </c>
      <c r="D64" s="104">
        <v>383.04999999999995</v>
      </c>
      <c r="E64" s="131">
        <v>0.28197744180465567</v>
      </c>
    </row>
    <row r="65" spans="1:5" x14ac:dyDescent="0.25">
      <c r="A65" s="126">
        <v>13</v>
      </c>
      <c r="B65" s="130">
        <v>1</v>
      </c>
      <c r="C65" s="36" t="s">
        <v>4</v>
      </c>
      <c r="D65" s="104">
        <v>385.84999999999997</v>
      </c>
      <c r="E65" s="131">
        <v>0.31197504199664028</v>
      </c>
    </row>
    <row r="66" spans="1:5" x14ac:dyDescent="0.25">
      <c r="A66" s="126">
        <v>13</v>
      </c>
      <c r="B66" s="130">
        <v>1</v>
      </c>
      <c r="C66" s="36" t="s">
        <v>4</v>
      </c>
      <c r="D66" s="104">
        <v>390.65</v>
      </c>
      <c r="E66" s="131">
        <v>0.36730394901741198</v>
      </c>
    </row>
    <row r="67" spans="1:5" x14ac:dyDescent="0.25">
      <c r="A67" s="126">
        <v>13</v>
      </c>
      <c r="B67" s="130">
        <v>1</v>
      </c>
      <c r="C67" s="36" t="s">
        <v>4</v>
      </c>
      <c r="D67" s="104">
        <v>394.65</v>
      </c>
      <c r="E67" s="131">
        <v>0.42129962936298432</v>
      </c>
    </row>
    <row r="68" spans="1:5" x14ac:dyDescent="0.25">
      <c r="A68" s="126">
        <v>13</v>
      </c>
      <c r="B68" s="130">
        <v>1</v>
      </c>
      <c r="C68" s="36" t="s">
        <v>4</v>
      </c>
      <c r="D68" s="104">
        <v>401.75</v>
      </c>
      <c r="E68" s="131">
        <v>0.52662453670373044</v>
      </c>
    </row>
    <row r="69" spans="1:5" x14ac:dyDescent="0.25">
      <c r="A69" s="126">
        <v>13</v>
      </c>
      <c r="B69" s="130">
        <v>1</v>
      </c>
      <c r="C69" s="36" t="s">
        <v>4</v>
      </c>
      <c r="D69" s="104">
        <v>407.54999999999995</v>
      </c>
      <c r="E69" s="131">
        <v>0.62928299069407789</v>
      </c>
    </row>
    <row r="70" spans="1:5" x14ac:dyDescent="0.25">
      <c r="A70" s="126">
        <v>13</v>
      </c>
      <c r="B70" s="130">
        <v>1</v>
      </c>
      <c r="C70" s="36" t="s">
        <v>4</v>
      </c>
      <c r="D70" s="104">
        <v>421.75</v>
      </c>
      <c r="E70" s="131">
        <v>0.97325547289550174</v>
      </c>
    </row>
    <row r="71" spans="1:5" x14ac:dyDescent="0.25">
      <c r="A71" s="126">
        <v>21</v>
      </c>
      <c r="B71" s="130">
        <v>1</v>
      </c>
      <c r="C71" s="36" t="s">
        <v>4</v>
      </c>
      <c r="D71" s="104">
        <v>297.95</v>
      </c>
      <c r="E71" s="131">
        <v>4.5119999999999995E-3</v>
      </c>
    </row>
    <row r="72" spans="1:5" x14ac:dyDescent="0.25">
      <c r="A72" s="126">
        <v>21</v>
      </c>
      <c r="B72" s="130">
        <v>1</v>
      </c>
      <c r="C72" s="36" t="s">
        <v>4</v>
      </c>
      <c r="D72" s="104">
        <v>302.91000000000003</v>
      </c>
      <c r="E72" s="131">
        <v>6.2050000000000004E-3</v>
      </c>
    </row>
    <row r="73" spans="1:5" x14ac:dyDescent="0.25">
      <c r="A73" s="126">
        <v>21</v>
      </c>
      <c r="B73" s="130">
        <v>1</v>
      </c>
      <c r="C73" s="36" t="s">
        <v>4</v>
      </c>
      <c r="D73" s="104">
        <v>308.13</v>
      </c>
      <c r="E73" s="131">
        <v>8.7549999999999989E-3</v>
      </c>
    </row>
    <row r="74" spans="1:5" x14ac:dyDescent="0.25">
      <c r="A74" s="126">
        <v>21</v>
      </c>
      <c r="B74" s="130">
        <v>1</v>
      </c>
      <c r="C74" s="36" t="s">
        <v>4</v>
      </c>
      <c r="D74" s="104">
        <v>312.93</v>
      </c>
      <c r="E74" s="131">
        <v>1.1390000000000001E-2</v>
      </c>
    </row>
    <row r="75" spans="1:5" x14ac:dyDescent="0.25">
      <c r="A75" s="126">
        <v>21</v>
      </c>
      <c r="B75" s="130">
        <v>1</v>
      </c>
      <c r="C75" s="36" t="s">
        <v>4</v>
      </c>
      <c r="D75" s="104">
        <v>318.25</v>
      </c>
      <c r="E75" s="131">
        <v>1.5449999999999998E-2</v>
      </c>
    </row>
    <row r="76" spans="1:5" x14ac:dyDescent="0.25">
      <c r="A76" s="126">
        <v>21</v>
      </c>
      <c r="B76" s="130">
        <v>1</v>
      </c>
      <c r="C76" s="36" t="s">
        <v>4</v>
      </c>
      <c r="D76" s="104">
        <v>323.02</v>
      </c>
      <c r="E76" s="131">
        <v>2.0030000000000003E-2</v>
      </c>
    </row>
    <row r="77" spans="1:5" x14ac:dyDescent="0.25">
      <c r="A77" s="126">
        <v>21</v>
      </c>
      <c r="B77" s="130">
        <v>1</v>
      </c>
      <c r="C77" s="36" t="s">
        <v>4</v>
      </c>
      <c r="D77" s="104">
        <v>328.05</v>
      </c>
      <c r="E77" s="131">
        <v>2.6309999999999997E-2</v>
      </c>
    </row>
    <row r="78" spans="1:5" x14ac:dyDescent="0.25">
      <c r="A78" s="126">
        <v>21</v>
      </c>
      <c r="B78" s="130">
        <v>1</v>
      </c>
      <c r="C78" s="36" t="s">
        <v>4</v>
      </c>
      <c r="D78" s="104">
        <v>333</v>
      </c>
      <c r="E78" s="131">
        <v>3.356E-2</v>
      </c>
    </row>
    <row r="79" spans="1:5" x14ac:dyDescent="0.25">
      <c r="A79" s="59">
        <v>29</v>
      </c>
      <c r="B79" s="130">
        <v>1</v>
      </c>
      <c r="C79" s="36" t="s">
        <v>4</v>
      </c>
      <c r="D79" s="35">
        <v>262.64</v>
      </c>
      <c r="E79" s="131">
        <v>3.2000000000000003E-4</v>
      </c>
    </row>
    <row r="80" spans="1:5" x14ac:dyDescent="0.25">
      <c r="A80" s="59">
        <v>29</v>
      </c>
      <c r="B80" s="130">
        <v>1</v>
      </c>
      <c r="C80" s="36" t="s">
        <v>4</v>
      </c>
      <c r="D80" s="35">
        <v>272.74</v>
      </c>
      <c r="E80" s="131">
        <v>7.5099999999999993E-4</v>
      </c>
    </row>
    <row r="81" spans="1:5" x14ac:dyDescent="0.25">
      <c r="A81" s="59">
        <v>29</v>
      </c>
      <c r="B81" s="130">
        <v>1</v>
      </c>
      <c r="C81" s="36" t="s">
        <v>4</v>
      </c>
      <c r="D81" s="35">
        <v>282.83999999999997</v>
      </c>
      <c r="E81" s="131">
        <v>1.64E-3</v>
      </c>
    </row>
    <row r="82" spans="1:5" x14ac:dyDescent="0.25">
      <c r="A82" s="59">
        <v>29</v>
      </c>
      <c r="B82" s="130">
        <v>1</v>
      </c>
      <c r="C82" s="36" t="s">
        <v>4</v>
      </c>
      <c r="D82" s="35">
        <v>292.87</v>
      </c>
      <c r="E82" s="131">
        <v>3.3739999999999998E-3</v>
      </c>
    </row>
    <row r="83" spans="1:5" x14ac:dyDescent="0.25">
      <c r="A83" s="59">
        <v>29</v>
      </c>
      <c r="B83" s="130">
        <v>1</v>
      </c>
      <c r="C83" s="36" t="s">
        <v>4</v>
      </c>
      <c r="D83" s="35">
        <v>307.63</v>
      </c>
      <c r="E83" s="131">
        <v>8.8500000000000002E-3</v>
      </c>
    </row>
    <row r="84" spans="1:5" x14ac:dyDescent="0.25">
      <c r="A84" s="59">
        <v>29</v>
      </c>
      <c r="B84" s="130">
        <v>1</v>
      </c>
      <c r="C84" s="36" t="s">
        <v>4</v>
      </c>
      <c r="D84" s="35">
        <v>307.89999999999998</v>
      </c>
      <c r="E84" s="131">
        <v>8.9499999999999996E-3</v>
      </c>
    </row>
    <row r="85" spans="1:5" x14ac:dyDescent="0.25">
      <c r="A85" s="59">
        <v>29</v>
      </c>
      <c r="B85" s="130">
        <v>1</v>
      </c>
      <c r="C85" s="36" t="s">
        <v>4</v>
      </c>
      <c r="D85" s="35">
        <v>317.64999999999998</v>
      </c>
      <c r="E85" s="131">
        <v>1.6049999999999998E-2</v>
      </c>
    </row>
    <row r="86" spans="1:5" x14ac:dyDescent="0.25">
      <c r="A86" s="59">
        <v>29</v>
      </c>
      <c r="B86" s="130">
        <v>1</v>
      </c>
      <c r="C86" s="36" t="s">
        <v>4</v>
      </c>
      <c r="D86" s="35">
        <v>332.72</v>
      </c>
      <c r="E86" s="131">
        <v>3.5290000000000002E-2</v>
      </c>
    </row>
    <row r="87" spans="1:5" x14ac:dyDescent="0.25">
      <c r="A87" s="59">
        <v>29</v>
      </c>
      <c r="B87" s="130">
        <v>1</v>
      </c>
      <c r="C87" s="36" t="s">
        <v>4</v>
      </c>
      <c r="D87" s="35">
        <v>347.57</v>
      </c>
      <c r="E87" s="131">
        <v>7.1309999999999998E-2</v>
      </c>
    </row>
    <row r="88" spans="1:5" x14ac:dyDescent="0.25">
      <c r="A88" s="59">
        <v>29</v>
      </c>
      <c r="B88" s="130">
        <v>1</v>
      </c>
      <c r="C88" s="36" t="s">
        <v>4</v>
      </c>
      <c r="D88" s="35">
        <v>362.19</v>
      </c>
      <c r="E88" s="131">
        <v>0.13058</v>
      </c>
    </row>
    <row r="89" spans="1:5" x14ac:dyDescent="0.25">
      <c r="A89" s="59">
        <v>29</v>
      </c>
      <c r="B89" s="130">
        <v>1</v>
      </c>
      <c r="C89" s="36" t="s">
        <v>4</v>
      </c>
      <c r="D89" s="35">
        <v>377.31</v>
      </c>
      <c r="E89" s="131">
        <v>0.23111999999999999</v>
      </c>
    </row>
    <row r="90" spans="1:5" x14ac:dyDescent="0.25">
      <c r="A90" s="59">
        <v>29</v>
      </c>
      <c r="B90" s="130">
        <v>1</v>
      </c>
      <c r="C90" s="36" t="s">
        <v>4</v>
      </c>
      <c r="D90" s="35">
        <v>392.48</v>
      </c>
      <c r="E90" s="131">
        <v>0.38939000000000001</v>
      </c>
    </row>
    <row r="91" spans="1:5" x14ac:dyDescent="0.25">
      <c r="A91" s="59">
        <v>29</v>
      </c>
      <c r="B91" s="130">
        <v>1</v>
      </c>
      <c r="C91" s="36" t="s">
        <v>4</v>
      </c>
      <c r="D91" s="35">
        <v>407.4</v>
      </c>
      <c r="E91" s="131">
        <v>0.62307999999999997</v>
      </c>
    </row>
    <row r="92" spans="1:5" x14ac:dyDescent="0.25">
      <c r="A92" s="59">
        <v>29</v>
      </c>
      <c r="B92" s="130">
        <v>1</v>
      </c>
      <c r="C92" s="36" t="s">
        <v>4</v>
      </c>
      <c r="D92" s="35">
        <v>422.29</v>
      </c>
      <c r="E92" s="131">
        <v>0.96031</v>
      </c>
    </row>
    <row r="93" spans="1:5" x14ac:dyDescent="0.25">
      <c r="A93" s="126">
        <v>1</v>
      </c>
      <c r="B93" s="130">
        <v>2</v>
      </c>
      <c r="C93" s="36" t="s">
        <v>5</v>
      </c>
      <c r="D93" s="104">
        <v>278.10000000000002</v>
      </c>
      <c r="E93" s="131">
        <v>3.4529999999999999E-4</v>
      </c>
    </row>
    <row r="94" spans="1:5" x14ac:dyDescent="0.25">
      <c r="A94" s="126">
        <v>1</v>
      </c>
      <c r="B94" s="130">
        <v>2</v>
      </c>
      <c r="C94" s="36" t="s">
        <v>5</v>
      </c>
      <c r="D94" s="104">
        <v>283.5</v>
      </c>
      <c r="E94" s="131">
        <v>5.3649999999999998E-4</v>
      </c>
    </row>
    <row r="95" spans="1:5" x14ac:dyDescent="0.25">
      <c r="A95" s="126">
        <v>1</v>
      </c>
      <c r="B95" s="130">
        <v>2</v>
      </c>
      <c r="C95" s="36" t="s">
        <v>5</v>
      </c>
      <c r="D95" s="104">
        <v>286.39999999999998</v>
      </c>
      <c r="E95" s="131">
        <v>6.7670000000000002E-4</v>
      </c>
    </row>
    <row r="96" spans="1:5" x14ac:dyDescent="0.25">
      <c r="A96" s="126">
        <v>1</v>
      </c>
      <c r="B96" s="130">
        <v>2</v>
      </c>
      <c r="C96" s="36" t="s">
        <v>5</v>
      </c>
      <c r="D96" s="104">
        <v>288.3</v>
      </c>
      <c r="E96" s="131">
        <v>7.9099999999999993E-4</v>
      </c>
    </row>
    <row r="97" spans="1:5" x14ac:dyDescent="0.25">
      <c r="A97" s="126">
        <v>1</v>
      </c>
      <c r="B97" s="130">
        <v>2</v>
      </c>
      <c r="C97" s="36" t="s">
        <v>5</v>
      </c>
      <c r="D97" s="104">
        <v>290.3</v>
      </c>
      <c r="E97" s="131">
        <v>9.1219999999999995E-4</v>
      </c>
    </row>
    <row r="98" spans="1:5" x14ac:dyDescent="0.25">
      <c r="A98" s="126">
        <v>1</v>
      </c>
      <c r="B98" s="130">
        <v>2</v>
      </c>
      <c r="C98" s="36" t="s">
        <v>5</v>
      </c>
      <c r="D98" s="104">
        <v>293.2</v>
      </c>
      <c r="E98" s="131">
        <v>1.1643000000000001E-3</v>
      </c>
    </row>
    <row r="99" spans="1:5" x14ac:dyDescent="0.25">
      <c r="A99" s="126">
        <v>1</v>
      </c>
      <c r="B99" s="130">
        <v>2</v>
      </c>
      <c r="C99" s="36" t="s">
        <v>5</v>
      </c>
      <c r="D99" s="104">
        <v>296.2</v>
      </c>
      <c r="E99" s="131">
        <v>1.4243999999999999E-3</v>
      </c>
    </row>
    <row r="100" spans="1:5" x14ac:dyDescent="0.25">
      <c r="A100" s="126">
        <v>1</v>
      </c>
      <c r="B100" s="130">
        <v>2</v>
      </c>
      <c r="C100" s="36" t="s">
        <v>5</v>
      </c>
      <c r="D100" s="104">
        <v>298.2</v>
      </c>
      <c r="E100" s="131">
        <v>1.6418000000000001E-3</v>
      </c>
    </row>
    <row r="101" spans="1:5" x14ac:dyDescent="0.25">
      <c r="A101" s="126">
        <v>1</v>
      </c>
      <c r="B101" s="130">
        <v>2</v>
      </c>
      <c r="C101" s="36" t="s">
        <v>5</v>
      </c>
      <c r="D101" s="104">
        <v>300.3</v>
      </c>
      <c r="E101" s="131">
        <v>1.8924E-3</v>
      </c>
    </row>
    <row r="102" spans="1:5" x14ac:dyDescent="0.25">
      <c r="A102" s="126">
        <v>1</v>
      </c>
      <c r="B102" s="130">
        <v>2</v>
      </c>
      <c r="C102" s="36" t="s">
        <v>5</v>
      </c>
      <c r="D102" s="104">
        <v>303.10000000000002</v>
      </c>
      <c r="E102" s="131">
        <v>2.3255000000000003E-3</v>
      </c>
    </row>
    <row r="103" spans="1:5" x14ac:dyDescent="0.25">
      <c r="A103" s="126">
        <v>1</v>
      </c>
      <c r="B103" s="130">
        <v>2</v>
      </c>
      <c r="C103" s="36" t="s">
        <v>5</v>
      </c>
      <c r="D103" s="104">
        <v>306.10000000000002</v>
      </c>
      <c r="E103" s="131">
        <v>2.8381000000000001E-3</v>
      </c>
    </row>
    <row r="104" spans="1:5" x14ac:dyDescent="0.25">
      <c r="A104" s="126">
        <v>1</v>
      </c>
      <c r="B104" s="130">
        <v>2</v>
      </c>
      <c r="C104" s="36" t="s">
        <v>5</v>
      </c>
      <c r="D104" s="104">
        <v>308.2</v>
      </c>
      <c r="E104" s="131">
        <v>3.3214E-3</v>
      </c>
    </row>
    <row r="105" spans="1:5" x14ac:dyDescent="0.25">
      <c r="A105" s="126">
        <v>1</v>
      </c>
      <c r="B105" s="130">
        <v>2</v>
      </c>
      <c r="C105" s="36" t="s">
        <v>5</v>
      </c>
      <c r="D105" s="104">
        <v>310.2</v>
      </c>
      <c r="E105" s="131">
        <v>3.8037000000000001E-3</v>
      </c>
    </row>
    <row r="106" spans="1:5" x14ac:dyDescent="0.25">
      <c r="A106" s="126">
        <v>1</v>
      </c>
      <c r="B106" s="130">
        <v>2</v>
      </c>
      <c r="C106" s="36" t="s">
        <v>5</v>
      </c>
      <c r="D106" s="104">
        <v>313.2</v>
      </c>
      <c r="E106" s="131">
        <v>4.6579000000000004E-3</v>
      </c>
    </row>
    <row r="107" spans="1:5" x14ac:dyDescent="0.25">
      <c r="A107" s="126">
        <v>21</v>
      </c>
      <c r="B107" s="130">
        <v>2</v>
      </c>
      <c r="C107" s="36" t="s">
        <v>5</v>
      </c>
      <c r="D107" s="104">
        <v>310.60000000000002</v>
      </c>
      <c r="E107" s="131">
        <v>3.5310000000000003E-3</v>
      </c>
    </row>
    <row r="108" spans="1:5" x14ac:dyDescent="0.25">
      <c r="A108" s="126">
        <v>21</v>
      </c>
      <c r="B108" s="130">
        <v>2</v>
      </c>
      <c r="C108" s="36" t="s">
        <v>5</v>
      </c>
      <c r="D108" s="104">
        <v>311.5</v>
      </c>
      <c r="E108" s="131">
        <v>3.7430000000000002E-3</v>
      </c>
    </row>
    <row r="109" spans="1:5" x14ac:dyDescent="0.25">
      <c r="A109" s="126">
        <v>21</v>
      </c>
      <c r="B109" s="130">
        <v>2</v>
      </c>
      <c r="C109" s="36" t="s">
        <v>5</v>
      </c>
      <c r="D109" s="104">
        <v>316.75</v>
      </c>
      <c r="E109" s="131">
        <v>5.215E-3</v>
      </c>
    </row>
    <row r="110" spans="1:5" x14ac:dyDescent="0.25">
      <c r="A110" s="126">
        <v>21</v>
      </c>
      <c r="B110" s="130">
        <v>2</v>
      </c>
      <c r="C110" s="36" t="s">
        <v>5</v>
      </c>
      <c r="D110" s="104">
        <v>320.89</v>
      </c>
      <c r="E110" s="131">
        <v>6.6940000000000003E-3</v>
      </c>
    </row>
    <row r="111" spans="1:5" x14ac:dyDescent="0.25">
      <c r="A111" s="126">
        <v>21</v>
      </c>
      <c r="B111" s="130">
        <v>2</v>
      </c>
      <c r="C111" s="36" t="s">
        <v>5</v>
      </c>
      <c r="D111" s="104">
        <v>324.75</v>
      </c>
      <c r="E111" s="131">
        <v>8.3839999999999991E-3</v>
      </c>
    </row>
    <row r="112" spans="1:5" x14ac:dyDescent="0.25">
      <c r="A112" s="126">
        <v>21</v>
      </c>
      <c r="B112" s="130">
        <v>2</v>
      </c>
      <c r="C112" s="36" t="s">
        <v>5</v>
      </c>
      <c r="D112" s="104">
        <v>329.71</v>
      </c>
      <c r="E112" s="131">
        <v>1.1129999999999999E-2</v>
      </c>
    </row>
    <row r="113" spans="1:5" x14ac:dyDescent="0.25">
      <c r="A113" s="126">
        <v>21</v>
      </c>
      <c r="B113" s="130">
        <v>2</v>
      </c>
      <c r="C113" s="36" t="s">
        <v>5</v>
      </c>
      <c r="D113" s="104">
        <v>334.79</v>
      </c>
      <c r="E113" s="131">
        <v>1.474E-2</v>
      </c>
    </row>
    <row r="114" spans="1:5" x14ac:dyDescent="0.25">
      <c r="A114" s="126">
        <v>21</v>
      </c>
      <c r="B114" s="130">
        <v>2</v>
      </c>
      <c r="C114" s="36" t="s">
        <v>5</v>
      </c>
      <c r="D114" s="104">
        <v>340.35</v>
      </c>
      <c r="E114" s="131">
        <v>1.9820000000000001E-2</v>
      </c>
    </row>
    <row r="115" spans="1:5" x14ac:dyDescent="0.25">
      <c r="A115" s="126">
        <v>2</v>
      </c>
      <c r="B115" s="130">
        <v>3</v>
      </c>
      <c r="C115" s="36" t="s">
        <v>6</v>
      </c>
      <c r="D115" s="104">
        <v>318.14999999999998</v>
      </c>
      <c r="E115" s="131">
        <v>2.66644736E-3</v>
      </c>
    </row>
    <row r="116" spans="1:5" x14ac:dyDescent="0.25">
      <c r="A116" s="126">
        <v>2</v>
      </c>
      <c r="B116" s="130">
        <v>3</v>
      </c>
      <c r="C116" s="36" t="s">
        <v>6</v>
      </c>
      <c r="D116" s="104">
        <v>331.15</v>
      </c>
      <c r="E116" s="131">
        <v>5.3328947200000001E-3</v>
      </c>
    </row>
    <row r="117" spans="1:5" x14ac:dyDescent="0.25">
      <c r="A117" s="126">
        <v>2</v>
      </c>
      <c r="B117" s="130">
        <v>3</v>
      </c>
      <c r="C117" s="36" t="s">
        <v>6</v>
      </c>
      <c r="D117" s="104">
        <v>338.15</v>
      </c>
      <c r="E117" s="131">
        <v>7.999342080000001E-3</v>
      </c>
    </row>
    <row r="118" spans="1:5" x14ac:dyDescent="0.25">
      <c r="A118" s="126">
        <v>2</v>
      </c>
      <c r="B118" s="130">
        <v>3</v>
      </c>
      <c r="C118" s="36" t="s">
        <v>6</v>
      </c>
      <c r="D118" s="104">
        <v>344.15</v>
      </c>
      <c r="E118" s="131">
        <v>1.066578944E-2</v>
      </c>
    </row>
    <row r="119" spans="1:5" x14ac:dyDescent="0.25">
      <c r="A119" s="126">
        <v>2</v>
      </c>
      <c r="B119" s="130">
        <v>3</v>
      </c>
      <c r="C119" s="36" t="s">
        <v>6</v>
      </c>
      <c r="D119" s="104">
        <v>349.15</v>
      </c>
      <c r="E119" s="131">
        <v>1.3332236799999999E-2</v>
      </c>
    </row>
    <row r="120" spans="1:5" x14ac:dyDescent="0.25">
      <c r="A120" s="126">
        <v>2</v>
      </c>
      <c r="B120" s="130">
        <v>3</v>
      </c>
      <c r="C120" s="36" t="s">
        <v>6</v>
      </c>
      <c r="D120" s="104">
        <v>362.15</v>
      </c>
      <c r="E120" s="131">
        <v>2.6664473599999999E-2</v>
      </c>
    </row>
    <row r="121" spans="1:5" x14ac:dyDescent="0.25">
      <c r="A121" s="126">
        <v>2</v>
      </c>
      <c r="B121" s="130">
        <v>3</v>
      </c>
      <c r="C121" s="36" t="s">
        <v>6</v>
      </c>
      <c r="D121" s="104">
        <v>379.15</v>
      </c>
      <c r="E121" s="131">
        <v>5.3328947199999997E-2</v>
      </c>
    </row>
    <row r="122" spans="1:5" x14ac:dyDescent="0.25">
      <c r="A122" s="126">
        <v>6</v>
      </c>
      <c r="B122" s="130">
        <v>3</v>
      </c>
      <c r="C122" s="36" t="s">
        <v>6</v>
      </c>
      <c r="D122" s="104">
        <v>306.83999999999997</v>
      </c>
      <c r="E122" s="131">
        <v>9.9591808896000011E-4</v>
      </c>
    </row>
    <row r="123" spans="1:5" x14ac:dyDescent="0.25">
      <c r="A123" s="126">
        <v>6</v>
      </c>
      <c r="B123" s="130">
        <v>3</v>
      </c>
      <c r="C123" s="36" t="s">
        <v>6</v>
      </c>
      <c r="D123" s="104">
        <v>312.99</v>
      </c>
      <c r="E123" s="131">
        <v>1.5198749951999999E-3</v>
      </c>
    </row>
    <row r="124" spans="1:5" x14ac:dyDescent="0.25">
      <c r="A124" s="126">
        <v>6</v>
      </c>
      <c r="B124" s="130">
        <v>3</v>
      </c>
      <c r="C124" s="36" t="s">
        <v>6</v>
      </c>
      <c r="D124" s="104">
        <v>322.40999999999997</v>
      </c>
      <c r="E124" s="131">
        <v>2.84776578048E-3</v>
      </c>
    </row>
    <row r="125" spans="1:5" x14ac:dyDescent="0.25">
      <c r="A125" s="126">
        <v>6</v>
      </c>
      <c r="B125" s="130">
        <v>3</v>
      </c>
      <c r="C125" s="36" t="s">
        <v>6</v>
      </c>
      <c r="D125" s="104">
        <v>326.55999999999995</v>
      </c>
      <c r="E125" s="131">
        <v>3.6956960409599998E-3</v>
      </c>
    </row>
    <row r="126" spans="1:5" x14ac:dyDescent="0.25">
      <c r="A126" s="126">
        <v>6</v>
      </c>
      <c r="B126" s="130">
        <v>3</v>
      </c>
      <c r="C126" s="36" t="s">
        <v>6</v>
      </c>
      <c r="D126" s="104">
        <v>330.59999999999997</v>
      </c>
      <c r="E126" s="131">
        <v>4.71427893248E-3</v>
      </c>
    </row>
    <row r="127" spans="1:5" x14ac:dyDescent="0.25">
      <c r="A127" s="126">
        <v>6</v>
      </c>
      <c r="B127" s="130">
        <v>3</v>
      </c>
      <c r="C127" s="36" t="s">
        <v>6</v>
      </c>
      <c r="D127" s="104">
        <v>338.09</v>
      </c>
      <c r="E127" s="131">
        <v>7.3393963583999995E-3</v>
      </c>
    </row>
    <row r="128" spans="1:5" x14ac:dyDescent="0.25">
      <c r="A128" s="126">
        <v>6</v>
      </c>
      <c r="B128" s="130">
        <v>3</v>
      </c>
      <c r="C128" s="36" t="s">
        <v>6</v>
      </c>
      <c r="D128" s="104">
        <v>344.30999999999995</v>
      </c>
      <c r="E128" s="131">
        <v>1.04258091776E-2</v>
      </c>
    </row>
    <row r="129" spans="1:5" x14ac:dyDescent="0.25">
      <c r="A129" s="126">
        <v>6</v>
      </c>
      <c r="B129" s="130">
        <v>3</v>
      </c>
      <c r="C129" s="36" t="s">
        <v>6</v>
      </c>
      <c r="D129" s="104">
        <v>349.90999999999997</v>
      </c>
      <c r="E129" s="131">
        <v>1.4078842060800002E-2</v>
      </c>
    </row>
    <row r="130" spans="1:5" x14ac:dyDescent="0.25">
      <c r="A130" s="126">
        <v>8</v>
      </c>
      <c r="B130" s="130">
        <v>3</v>
      </c>
      <c r="C130" s="36" t="s">
        <v>6</v>
      </c>
      <c r="D130" s="104">
        <v>373.45</v>
      </c>
      <c r="E130" s="131">
        <v>4.3596414473684217E-2</v>
      </c>
    </row>
    <row r="131" spans="1:5" x14ac:dyDescent="0.25">
      <c r="A131" s="126">
        <v>8</v>
      </c>
      <c r="B131" s="130">
        <v>3</v>
      </c>
      <c r="C131" s="36" t="s">
        <v>6</v>
      </c>
      <c r="D131" s="104">
        <v>378.65</v>
      </c>
      <c r="E131" s="131">
        <v>5.4395526315789464E-2</v>
      </c>
    </row>
    <row r="132" spans="1:5" x14ac:dyDescent="0.25">
      <c r="A132" s="126">
        <v>8</v>
      </c>
      <c r="B132" s="130">
        <v>3</v>
      </c>
      <c r="C132" s="36" t="s">
        <v>6</v>
      </c>
      <c r="D132" s="104">
        <v>382.95</v>
      </c>
      <c r="E132" s="131">
        <v>6.5327960526315787E-2</v>
      </c>
    </row>
    <row r="133" spans="1:5" x14ac:dyDescent="0.25">
      <c r="A133" s="126">
        <v>8</v>
      </c>
      <c r="B133" s="130">
        <v>3</v>
      </c>
      <c r="C133" s="36" t="s">
        <v>6</v>
      </c>
      <c r="D133" s="104">
        <v>387.84999999999997</v>
      </c>
      <c r="E133" s="131">
        <v>7.9860098684210526E-2</v>
      </c>
    </row>
    <row r="134" spans="1:5" x14ac:dyDescent="0.25">
      <c r="A134" s="126">
        <v>8</v>
      </c>
      <c r="B134" s="130">
        <v>3</v>
      </c>
      <c r="C134" s="36" t="s">
        <v>6</v>
      </c>
      <c r="D134" s="104">
        <v>388.15</v>
      </c>
      <c r="E134" s="131">
        <v>8.1059999999999993E-2</v>
      </c>
    </row>
    <row r="135" spans="1:5" x14ac:dyDescent="0.25">
      <c r="A135" s="126">
        <v>8</v>
      </c>
      <c r="B135" s="130">
        <v>3</v>
      </c>
      <c r="C135" s="36" t="s">
        <v>6</v>
      </c>
      <c r="D135" s="104">
        <v>391.65</v>
      </c>
      <c r="E135" s="131">
        <v>9.2792368421052623E-2</v>
      </c>
    </row>
    <row r="136" spans="1:5" x14ac:dyDescent="0.25">
      <c r="A136" s="126">
        <v>8</v>
      </c>
      <c r="B136" s="130">
        <v>3</v>
      </c>
      <c r="C136" s="36" t="s">
        <v>6</v>
      </c>
      <c r="D136" s="104">
        <v>393.45</v>
      </c>
      <c r="E136" s="131">
        <v>9.9725131578947371E-2</v>
      </c>
    </row>
    <row r="137" spans="1:5" x14ac:dyDescent="0.25">
      <c r="A137" s="126">
        <v>8</v>
      </c>
      <c r="B137" s="130">
        <v>3</v>
      </c>
      <c r="C137" s="36" t="s">
        <v>6</v>
      </c>
      <c r="D137" s="104">
        <v>394.15</v>
      </c>
      <c r="E137" s="131">
        <v>0.10265822368421053</v>
      </c>
    </row>
    <row r="138" spans="1:5" x14ac:dyDescent="0.25">
      <c r="A138" s="126">
        <v>8</v>
      </c>
      <c r="B138" s="130">
        <v>3</v>
      </c>
      <c r="C138" s="36" t="s">
        <v>6</v>
      </c>
      <c r="D138" s="104">
        <v>397.15</v>
      </c>
      <c r="E138" s="131">
        <v>0.11505720394736842</v>
      </c>
    </row>
    <row r="139" spans="1:5" x14ac:dyDescent="0.25">
      <c r="A139" s="126">
        <v>8</v>
      </c>
      <c r="B139" s="130">
        <v>3</v>
      </c>
      <c r="C139" s="36" t="s">
        <v>6</v>
      </c>
      <c r="D139" s="104">
        <v>400.04999999999995</v>
      </c>
      <c r="E139" s="131">
        <v>0.12812279605263158</v>
      </c>
    </row>
    <row r="140" spans="1:5" x14ac:dyDescent="0.25">
      <c r="A140" s="126">
        <v>8</v>
      </c>
      <c r="B140" s="130">
        <v>3</v>
      </c>
      <c r="C140" s="36" t="s">
        <v>6</v>
      </c>
      <c r="D140" s="104">
        <v>401.25</v>
      </c>
      <c r="E140" s="131">
        <v>0.13425562500000002</v>
      </c>
    </row>
    <row r="141" spans="1:5" x14ac:dyDescent="0.25">
      <c r="A141" s="126">
        <v>8</v>
      </c>
      <c r="B141" s="130">
        <v>3</v>
      </c>
      <c r="C141" s="36" t="s">
        <v>6</v>
      </c>
      <c r="D141" s="104">
        <v>401.54999999999995</v>
      </c>
      <c r="E141" s="131">
        <v>0.13545552631578947</v>
      </c>
    </row>
    <row r="142" spans="1:5" x14ac:dyDescent="0.25">
      <c r="A142" s="126">
        <v>8</v>
      </c>
      <c r="B142" s="130">
        <v>3</v>
      </c>
      <c r="C142" s="36" t="s">
        <v>6</v>
      </c>
      <c r="D142" s="104">
        <v>401.75</v>
      </c>
      <c r="E142" s="131">
        <v>0.13665542763157895</v>
      </c>
    </row>
    <row r="143" spans="1:5" x14ac:dyDescent="0.25">
      <c r="A143" s="126">
        <v>8</v>
      </c>
      <c r="B143" s="130">
        <v>3</v>
      </c>
      <c r="C143" s="36" t="s">
        <v>6</v>
      </c>
      <c r="D143" s="104">
        <v>401.75</v>
      </c>
      <c r="E143" s="131">
        <v>0.13678874999999999</v>
      </c>
    </row>
    <row r="144" spans="1:5" x14ac:dyDescent="0.25">
      <c r="A144" s="126">
        <v>8</v>
      </c>
      <c r="B144" s="130">
        <v>3</v>
      </c>
      <c r="C144" s="36" t="s">
        <v>6</v>
      </c>
      <c r="D144" s="104">
        <v>402.54999999999995</v>
      </c>
      <c r="E144" s="131">
        <v>0.14065509868421053</v>
      </c>
    </row>
    <row r="145" spans="1:5" x14ac:dyDescent="0.25">
      <c r="A145" s="126">
        <v>8</v>
      </c>
      <c r="B145" s="130">
        <v>3</v>
      </c>
      <c r="C145" s="36" t="s">
        <v>6</v>
      </c>
      <c r="D145" s="104">
        <v>404.25</v>
      </c>
      <c r="E145" s="131">
        <v>0.1499876644736842</v>
      </c>
    </row>
    <row r="146" spans="1:5" x14ac:dyDescent="0.25">
      <c r="A146" s="126">
        <v>8</v>
      </c>
      <c r="B146" s="130">
        <v>3</v>
      </c>
      <c r="C146" s="36" t="s">
        <v>6</v>
      </c>
      <c r="D146" s="104">
        <v>404.54999999999995</v>
      </c>
      <c r="E146" s="131">
        <v>0.15185417763157896</v>
      </c>
    </row>
    <row r="147" spans="1:5" x14ac:dyDescent="0.25">
      <c r="A147" s="126">
        <v>8</v>
      </c>
      <c r="B147" s="130">
        <v>3</v>
      </c>
      <c r="C147" s="36" t="s">
        <v>6</v>
      </c>
      <c r="D147" s="104">
        <v>404.65</v>
      </c>
      <c r="E147" s="131">
        <v>0.1517208552631579</v>
      </c>
    </row>
    <row r="148" spans="1:5" x14ac:dyDescent="0.25">
      <c r="A148" s="126">
        <v>8</v>
      </c>
      <c r="B148" s="130">
        <v>3</v>
      </c>
      <c r="C148" s="36" t="s">
        <v>6</v>
      </c>
      <c r="D148" s="104">
        <v>404.65</v>
      </c>
      <c r="E148" s="131">
        <v>0.1522541447368421</v>
      </c>
    </row>
    <row r="149" spans="1:5" x14ac:dyDescent="0.25">
      <c r="A149" s="126">
        <v>8</v>
      </c>
      <c r="B149" s="130">
        <v>3</v>
      </c>
      <c r="C149" s="36" t="s">
        <v>6</v>
      </c>
      <c r="D149" s="104">
        <v>408.25</v>
      </c>
      <c r="E149" s="131">
        <v>0.17398569078947371</v>
      </c>
    </row>
    <row r="150" spans="1:5" x14ac:dyDescent="0.25">
      <c r="A150" s="126">
        <v>8</v>
      </c>
      <c r="B150" s="130">
        <v>3</v>
      </c>
      <c r="C150" s="36" t="s">
        <v>6</v>
      </c>
      <c r="D150" s="104">
        <v>410.45</v>
      </c>
      <c r="E150" s="131">
        <v>0.18851782894736843</v>
      </c>
    </row>
    <row r="151" spans="1:5" x14ac:dyDescent="0.25">
      <c r="A151" s="126">
        <v>8</v>
      </c>
      <c r="B151" s="130">
        <v>3</v>
      </c>
      <c r="C151" s="36" t="s">
        <v>6</v>
      </c>
      <c r="D151" s="104">
        <v>410.75</v>
      </c>
      <c r="E151" s="131">
        <v>0.19011769736842105</v>
      </c>
    </row>
    <row r="152" spans="1:5" x14ac:dyDescent="0.25">
      <c r="A152" s="126">
        <v>8</v>
      </c>
      <c r="B152" s="130">
        <v>3</v>
      </c>
      <c r="C152" s="36" t="s">
        <v>6</v>
      </c>
      <c r="D152" s="104">
        <v>411.95</v>
      </c>
      <c r="E152" s="131">
        <v>0.19731710526315788</v>
      </c>
    </row>
    <row r="153" spans="1:5" x14ac:dyDescent="0.25">
      <c r="A153" s="126">
        <v>8</v>
      </c>
      <c r="B153" s="130">
        <v>3</v>
      </c>
      <c r="C153" s="36" t="s">
        <v>6</v>
      </c>
      <c r="D153" s="104">
        <v>414.15</v>
      </c>
      <c r="E153" s="131">
        <v>0.21278249999999999</v>
      </c>
    </row>
    <row r="154" spans="1:5" x14ac:dyDescent="0.25">
      <c r="A154" s="126">
        <v>8</v>
      </c>
      <c r="B154" s="130">
        <v>3</v>
      </c>
      <c r="C154" s="36" t="s">
        <v>6</v>
      </c>
      <c r="D154" s="104">
        <v>418.84999999999997</v>
      </c>
      <c r="E154" s="131">
        <v>0.24864621710526316</v>
      </c>
    </row>
    <row r="155" spans="1:5" x14ac:dyDescent="0.25">
      <c r="A155" s="126">
        <v>13</v>
      </c>
      <c r="B155" s="130">
        <v>3</v>
      </c>
      <c r="C155" s="36" t="s">
        <v>6</v>
      </c>
      <c r="D155" s="104">
        <v>346.34999999999997</v>
      </c>
      <c r="E155" s="131">
        <v>1.0665813401594539E-2</v>
      </c>
    </row>
    <row r="156" spans="1:5" x14ac:dyDescent="0.25">
      <c r="A156" s="126">
        <v>13</v>
      </c>
      <c r="B156" s="130">
        <v>3</v>
      </c>
      <c r="C156" s="36" t="s">
        <v>6</v>
      </c>
      <c r="D156" s="104">
        <v>351.25</v>
      </c>
      <c r="E156" s="131">
        <v>1.3998880089592833E-2</v>
      </c>
    </row>
    <row r="157" spans="1:5" x14ac:dyDescent="0.25">
      <c r="A157" s="126">
        <v>13</v>
      </c>
      <c r="B157" s="130">
        <v>3</v>
      </c>
      <c r="C157" s="36" t="s">
        <v>6</v>
      </c>
      <c r="D157" s="104">
        <v>356.45</v>
      </c>
      <c r="E157" s="131">
        <v>1.8665173452790444E-2</v>
      </c>
    </row>
    <row r="158" spans="1:5" x14ac:dyDescent="0.25">
      <c r="A158" s="126">
        <v>13</v>
      </c>
      <c r="B158" s="130">
        <v>3</v>
      </c>
      <c r="C158" s="36" t="s">
        <v>6</v>
      </c>
      <c r="D158" s="104">
        <v>360.04999999999995</v>
      </c>
      <c r="E158" s="131">
        <v>2.2664853478388397E-2</v>
      </c>
    </row>
    <row r="159" spans="1:5" x14ac:dyDescent="0.25">
      <c r="A159" s="126">
        <v>13</v>
      </c>
      <c r="B159" s="130">
        <v>3</v>
      </c>
      <c r="C159" s="36" t="s">
        <v>6</v>
      </c>
      <c r="D159" s="104">
        <v>364.65</v>
      </c>
      <c r="E159" s="131">
        <v>2.7997760179185666E-2</v>
      </c>
    </row>
    <row r="160" spans="1:5" x14ac:dyDescent="0.25">
      <c r="A160" s="126">
        <v>13</v>
      </c>
      <c r="B160" s="130">
        <v>3</v>
      </c>
      <c r="C160" s="36" t="s">
        <v>6</v>
      </c>
      <c r="D160" s="104">
        <v>367.75</v>
      </c>
      <c r="E160" s="131">
        <v>3.1997440204783623E-2</v>
      </c>
    </row>
    <row r="161" spans="1:5" x14ac:dyDescent="0.25">
      <c r="A161" s="126">
        <v>13</v>
      </c>
      <c r="B161" s="130">
        <v>3</v>
      </c>
      <c r="C161" s="36" t="s">
        <v>6</v>
      </c>
      <c r="D161" s="104">
        <v>371.04999999999995</v>
      </c>
      <c r="E161" s="131">
        <v>3.7996960243180548E-2</v>
      </c>
    </row>
    <row r="162" spans="1:5" x14ac:dyDescent="0.25">
      <c r="A162" s="126">
        <v>13</v>
      </c>
      <c r="B162" s="130">
        <v>3</v>
      </c>
      <c r="C162" s="36" t="s">
        <v>6</v>
      </c>
      <c r="D162" s="104">
        <v>374.75</v>
      </c>
      <c r="E162" s="131">
        <v>4.4663093619177134E-2</v>
      </c>
    </row>
    <row r="163" spans="1:5" x14ac:dyDescent="0.25">
      <c r="A163" s="126">
        <v>13</v>
      </c>
      <c r="B163" s="130">
        <v>3</v>
      </c>
      <c r="C163" s="36" t="s">
        <v>6</v>
      </c>
      <c r="D163" s="104">
        <v>378.65</v>
      </c>
      <c r="E163" s="131">
        <v>5.3329067007972707E-2</v>
      </c>
    </row>
    <row r="164" spans="1:5" x14ac:dyDescent="0.25">
      <c r="A164" s="126">
        <v>13</v>
      </c>
      <c r="B164" s="130">
        <v>3</v>
      </c>
      <c r="C164" s="36" t="s">
        <v>6</v>
      </c>
      <c r="D164" s="104">
        <v>381.95</v>
      </c>
      <c r="E164" s="131">
        <v>6.1995040396768265E-2</v>
      </c>
    </row>
    <row r="165" spans="1:5" x14ac:dyDescent="0.25">
      <c r="A165" s="126">
        <v>13</v>
      </c>
      <c r="B165" s="130">
        <v>3</v>
      </c>
      <c r="C165" s="36" t="s">
        <v>6</v>
      </c>
      <c r="D165" s="104">
        <v>383.15</v>
      </c>
      <c r="E165" s="131">
        <v>6.5328107084766551E-2</v>
      </c>
    </row>
    <row r="166" spans="1:5" x14ac:dyDescent="0.25">
      <c r="A166" s="126">
        <v>13</v>
      </c>
      <c r="B166" s="130">
        <v>3</v>
      </c>
      <c r="C166" s="36" t="s">
        <v>6</v>
      </c>
      <c r="D166" s="104">
        <v>385.34999999999997</v>
      </c>
      <c r="E166" s="131">
        <v>7.1994240460763151E-2</v>
      </c>
    </row>
    <row r="167" spans="1:5" x14ac:dyDescent="0.25">
      <c r="A167" s="126">
        <v>17</v>
      </c>
      <c r="B167" s="130">
        <v>3</v>
      </c>
      <c r="C167" s="36" t="s">
        <v>6</v>
      </c>
      <c r="D167" s="104">
        <v>324.7</v>
      </c>
      <c r="E167" s="131">
        <v>2.6664473684210525E-3</v>
      </c>
    </row>
    <row r="168" spans="1:5" x14ac:dyDescent="0.25">
      <c r="A168" s="126">
        <v>17</v>
      </c>
      <c r="B168" s="130">
        <v>3</v>
      </c>
      <c r="C168" s="36" t="s">
        <v>6</v>
      </c>
      <c r="D168" s="104">
        <v>335.7</v>
      </c>
      <c r="E168" s="131">
        <v>5.332894736842105E-3</v>
      </c>
    </row>
    <row r="169" spans="1:5" x14ac:dyDescent="0.25">
      <c r="A169" s="126">
        <v>17</v>
      </c>
      <c r="B169" s="130">
        <v>3</v>
      </c>
      <c r="C169" s="36" t="s">
        <v>6</v>
      </c>
      <c r="D169" s="104">
        <v>342.1</v>
      </c>
      <c r="E169" s="131">
        <v>7.9993421052631571E-3</v>
      </c>
    </row>
    <row r="170" spans="1:5" x14ac:dyDescent="0.25">
      <c r="A170" s="126">
        <v>17</v>
      </c>
      <c r="B170" s="130">
        <v>3</v>
      </c>
      <c r="C170" s="36" t="s">
        <v>6</v>
      </c>
      <c r="D170" s="104">
        <v>347</v>
      </c>
      <c r="E170" s="131">
        <v>1.066578947368421E-2</v>
      </c>
    </row>
    <row r="171" spans="1:5" x14ac:dyDescent="0.25">
      <c r="A171" s="126">
        <v>17</v>
      </c>
      <c r="B171" s="130">
        <v>3</v>
      </c>
      <c r="C171" s="36" t="s">
        <v>6</v>
      </c>
      <c r="D171" s="104">
        <v>351</v>
      </c>
      <c r="E171" s="131">
        <v>1.3332236842105263E-2</v>
      </c>
    </row>
    <row r="172" spans="1:5" x14ac:dyDescent="0.25">
      <c r="A172" s="126">
        <v>17</v>
      </c>
      <c r="B172" s="130">
        <v>3</v>
      </c>
      <c r="C172" s="36" t="s">
        <v>6</v>
      </c>
      <c r="D172" s="104">
        <v>364.1</v>
      </c>
      <c r="E172" s="131">
        <v>2.6664473684210526E-2</v>
      </c>
    </row>
    <row r="173" spans="1:5" x14ac:dyDescent="0.25">
      <c r="A173" s="126">
        <v>17</v>
      </c>
      <c r="B173" s="130">
        <v>3</v>
      </c>
      <c r="C173" s="36" t="s">
        <v>6</v>
      </c>
      <c r="D173" s="104">
        <v>378.4</v>
      </c>
      <c r="E173" s="131">
        <v>5.3328947368421052E-2</v>
      </c>
    </row>
    <row r="174" spans="1:5" x14ac:dyDescent="0.25">
      <c r="A174" s="126">
        <v>17</v>
      </c>
      <c r="B174" s="130">
        <v>3</v>
      </c>
      <c r="C174" s="36" t="s">
        <v>6</v>
      </c>
      <c r="D174" s="104">
        <v>387.3</v>
      </c>
      <c r="E174" s="131">
        <v>7.9993421052631575E-2</v>
      </c>
    </row>
    <row r="175" spans="1:5" x14ac:dyDescent="0.25">
      <c r="A175" s="126">
        <v>17</v>
      </c>
      <c r="B175" s="130">
        <v>3</v>
      </c>
      <c r="C175" s="36" t="s">
        <v>6</v>
      </c>
      <c r="D175" s="104">
        <v>392.3</v>
      </c>
      <c r="E175" s="131">
        <v>0.1066578947368421</v>
      </c>
    </row>
    <row r="176" spans="1:5" x14ac:dyDescent="0.25">
      <c r="A176" s="126">
        <v>17</v>
      </c>
      <c r="B176" s="130">
        <v>3</v>
      </c>
      <c r="C176" s="36" t="s">
        <v>6</v>
      </c>
      <c r="D176" s="104">
        <v>398.8</v>
      </c>
      <c r="E176" s="131">
        <v>0.13332236842105263</v>
      </c>
    </row>
    <row r="177" spans="1:5" x14ac:dyDescent="0.25">
      <c r="A177" s="126">
        <v>21</v>
      </c>
      <c r="B177" s="130">
        <v>3</v>
      </c>
      <c r="C177" s="36" t="s">
        <v>6</v>
      </c>
      <c r="D177" s="104">
        <v>312.98</v>
      </c>
      <c r="E177" s="131">
        <v>1.495E-3</v>
      </c>
    </row>
    <row r="178" spans="1:5" x14ac:dyDescent="0.25">
      <c r="A178" s="126">
        <v>21</v>
      </c>
      <c r="B178" s="130">
        <v>3</v>
      </c>
      <c r="C178" s="36" t="s">
        <v>6</v>
      </c>
      <c r="D178" s="104">
        <v>317.86</v>
      </c>
      <c r="E178" s="131">
        <v>2.0730000000000002E-3</v>
      </c>
    </row>
    <row r="179" spans="1:5" x14ac:dyDescent="0.25">
      <c r="A179" s="126">
        <v>21</v>
      </c>
      <c r="B179" s="130">
        <v>3</v>
      </c>
      <c r="C179" s="36" t="s">
        <v>6</v>
      </c>
      <c r="D179" s="104">
        <v>322.60000000000002</v>
      </c>
      <c r="E179" s="131">
        <v>2.8239999999999997E-3</v>
      </c>
    </row>
    <row r="180" spans="1:5" x14ac:dyDescent="0.25">
      <c r="A180" s="126">
        <v>21</v>
      </c>
      <c r="B180" s="130">
        <v>3</v>
      </c>
      <c r="C180" s="36" t="s">
        <v>6</v>
      </c>
      <c r="D180" s="104">
        <v>327.91</v>
      </c>
      <c r="E180" s="131">
        <v>3.9399999999999999E-3</v>
      </c>
    </row>
    <row r="181" spans="1:5" x14ac:dyDescent="0.25">
      <c r="A181" s="126">
        <v>21</v>
      </c>
      <c r="B181" s="130">
        <v>3</v>
      </c>
      <c r="C181" s="36" t="s">
        <v>6</v>
      </c>
      <c r="D181" s="104">
        <v>332.95</v>
      </c>
      <c r="E181" s="131">
        <v>5.3349999999999995E-3</v>
      </c>
    </row>
    <row r="182" spans="1:5" x14ac:dyDescent="0.25">
      <c r="A182" s="126">
        <v>21</v>
      </c>
      <c r="B182" s="130">
        <v>3</v>
      </c>
      <c r="C182" s="36" t="s">
        <v>6</v>
      </c>
      <c r="D182" s="104">
        <v>337.93</v>
      </c>
      <c r="E182" s="131">
        <v>7.1399999999999996E-3</v>
      </c>
    </row>
    <row r="183" spans="1:5" x14ac:dyDescent="0.25">
      <c r="A183" s="126">
        <v>21</v>
      </c>
      <c r="B183" s="130">
        <v>3</v>
      </c>
      <c r="C183" s="36" t="s">
        <v>6</v>
      </c>
      <c r="D183" s="104">
        <v>348.42</v>
      </c>
      <c r="E183" s="131">
        <v>1.2709999999999999E-2</v>
      </c>
    </row>
    <row r="184" spans="1:5" x14ac:dyDescent="0.25">
      <c r="A184" s="59">
        <v>29</v>
      </c>
      <c r="B184" s="130">
        <v>3</v>
      </c>
      <c r="C184" s="36" t="s">
        <v>6</v>
      </c>
      <c r="D184" s="35">
        <v>282.64</v>
      </c>
      <c r="E184" s="131">
        <v>1.4999999999999999E-4</v>
      </c>
    </row>
    <row r="185" spans="1:5" x14ac:dyDescent="0.25">
      <c r="A185" s="59">
        <v>29</v>
      </c>
      <c r="B185" s="130">
        <v>3</v>
      </c>
      <c r="C185" s="36" t="s">
        <v>6</v>
      </c>
      <c r="D185" s="35">
        <v>292.8</v>
      </c>
      <c r="E185" s="131">
        <v>3.4499999999999998E-4</v>
      </c>
    </row>
    <row r="186" spans="1:5" x14ac:dyDescent="0.25">
      <c r="A186" s="59">
        <v>29</v>
      </c>
      <c r="B186" s="130">
        <v>3</v>
      </c>
      <c r="C186" s="36" t="s">
        <v>6</v>
      </c>
      <c r="D186" s="35">
        <v>302.87</v>
      </c>
      <c r="E186" s="131">
        <v>7.5099999999999993E-4</v>
      </c>
    </row>
    <row r="187" spans="1:5" x14ac:dyDescent="0.25">
      <c r="A187" s="59">
        <v>29</v>
      </c>
      <c r="B187" s="130">
        <v>3</v>
      </c>
      <c r="C187" s="36" t="s">
        <v>6</v>
      </c>
      <c r="D187" s="35">
        <v>312.89</v>
      </c>
      <c r="E187" s="131">
        <v>1.5399999999999999E-3</v>
      </c>
    </row>
    <row r="188" spans="1:5" x14ac:dyDescent="0.25">
      <c r="A188" s="59">
        <v>29</v>
      </c>
      <c r="B188" s="130">
        <v>3</v>
      </c>
      <c r="C188" s="36" t="s">
        <v>6</v>
      </c>
      <c r="D188" s="35">
        <v>323.02</v>
      </c>
      <c r="E188" s="131">
        <v>3.0200000000000001E-3</v>
      </c>
    </row>
    <row r="189" spans="1:5" x14ac:dyDescent="0.25">
      <c r="A189" s="59">
        <v>29</v>
      </c>
      <c r="B189" s="130">
        <v>3</v>
      </c>
      <c r="C189" s="36" t="s">
        <v>6</v>
      </c>
      <c r="D189" s="35">
        <v>333.08</v>
      </c>
      <c r="E189" s="131">
        <v>5.5399999999999998E-3</v>
      </c>
    </row>
    <row r="190" spans="1:5" x14ac:dyDescent="0.25">
      <c r="A190" s="59">
        <v>29</v>
      </c>
      <c r="B190" s="130">
        <v>3</v>
      </c>
      <c r="C190" s="36" t="s">
        <v>6</v>
      </c>
      <c r="D190" s="35">
        <v>343.23</v>
      </c>
      <c r="E190" s="131">
        <v>9.8600000000000007E-3</v>
      </c>
    </row>
    <row r="191" spans="1:5" x14ac:dyDescent="0.25">
      <c r="A191" s="59">
        <v>29</v>
      </c>
      <c r="B191" s="130">
        <v>3</v>
      </c>
      <c r="C191" s="36" t="s">
        <v>6</v>
      </c>
      <c r="D191" s="35">
        <v>353.34</v>
      </c>
      <c r="E191" s="131">
        <v>1.668E-2</v>
      </c>
    </row>
    <row r="192" spans="1:5" x14ac:dyDescent="0.25">
      <c r="A192" s="59">
        <v>29</v>
      </c>
      <c r="B192" s="130">
        <v>3</v>
      </c>
      <c r="C192" s="36" t="s">
        <v>6</v>
      </c>
      <c r="D192" s="35">
        <v>362.45</v>
      </c>
      <c r="E192" s="131">
        <v>2.7140000000000001E-2</v>
      </c>
    </row>
    <row r="193" spans="1:5" x14ac:dyDescent="0.25">
      <c r="A193" s="59">
        <v>29</v>
      </c>
      <c r="B193" s="130">
        <v>3</v>
      </c>
      <c r="C193" s="36" t="s">
        <v>6</v>
      </c>
      <c r="D193" s="35">
        <v>372.52</v>
      </c>
      <c r="E193" s="131">
        <v>4.2790000000000002E-2</v>
      </c>
    </row>
    <row r="194" spans="1:5" x14ac:dyDescent="0.25">
      <c r="A194" s="59">
        <v>29</v>
      </c>
      <c r="B194" s="130">
        <v>3</v>
      </c>
      <c r="C194" s="36" t="s">
        <v>6</v>
      </c>
      <c r="D194" s="35">
        <v>382.72</v>
      </c>
      <c r="E194" s="131">
        <v>6.5750000000000003E-2</v>
      </c>
    </row>
    <row r="195" spans="1:5" x14ac:dyDescent="0.25">
      <c r="A195" s="59">
        <v>29</v>
      </c>
      <c r="B195" s="130">
        <v>3</v>
      </c>
      <c r="C195" s="36" t="s">
        <v>6</v>
      </c>
      <c r="D195" s="35">
        <v>392.83</v>
      </c>
      <c r="E195" s="131">
        <v>9.826E-2</v>
      </c>
    </row>
    <row r="196" spans="1:5" x14ac:dyDescent="0.25">
      <c r="A196" s="59">
        <v>29</v>
      </c>
      <c r="B196" s="130">
        <v>3</v>
      </c>
      <c r="C196" s="36" t="s">
        <v>6</v>
      </c>
      <c r="D196" s="35">
        <v>402.83</v>
      </c>
      <c r="E196" s="131">
        <v>0.14272000000000001</v>
      </c>
    </row>
    <row r="197" spans="1:5" x14ac:dyDescent="0.25">
      <c r="A197" s="59">
        <v>29</v>
      </c>
      <c r="B197" s="130">
        <v>3</v>
      </c>
      <c r="C197" s="36" t="s">
        <v>6</v>
      </c>
      <c r="D197" s="35">
        <v>412.89</v>
      </c>
      <c r="E197" s="131">
        <v>0.20335</v>
      </c>
    </row>
    <row r="198" spans="1:5" x14ac:dyDescent="0.25">
      <c r="A198" s="59">
        <v>29</v>
      </c>
      <c r="B198" s="130">
        <v>3</v>
      </c>
      <c r="C198" s="36" t="s">
        <v>6</v>
      </c>
      <c r="D198" s="35">
        <v>422.74</v>
      </c>
      <c r="E198" s="131">
        <v>0.28288000000000002</v>
      </c>
    </row>
    <row r="199" spans="1:5" x14ac:dyDescent="0.25">
      <c r="A199" s="59">
        <v>29</v>
      </c>
      <c r="B199" s="130">
        <v>3</v>
      </c>
      <c r="C199" s="36" t="s">
        <v>6</v>
      </c>
      <c r="D199" s="35">
        <v>432.68</v>
      </c>
      <c r="E199" s="131">
        <v>0.38823000000000002</v>
      </c>
    </row>
    <row r="200" spans="1:5" x14ac:dyDescent="0.25">
      <c r="A200" s="126">
        <v>21</v>
      </c>
      <c r="B200" s="130">
        <v>4</v>
      </c>
      <c r="C200" s="36" t="s">
        <v>7</v>
      </c>
      <c r="D200" s="104">
        <v>308.70999999999998</v>
      </c>
      <c r="E200" s="131">
        <v>3.9720000000000001E-4</v>
      </c>
    </row>
    <row r="201" spans="1:5" x14ac:dyDescent="0.25">
      <c r="A201" s="126">
        <v>21</v>
      </c>
      <c r="B201" s="130">
        <v>4</v>
      </c>
      <c r="C201" s="36" t="s">
        <v>7</v>
      </c>
      <c r="D201" s="104">
        <v>312.45</v>
      </c>
      <c r="E201" s="131">
        <v>5.2750000000000008E-4</v>
      </c>
    </row>
    <row r="202" spans="1:5" x14ac:dyDescent="0.25">
      <c r="A202" s="126">
        <v>21</v>
      </c>
      <c r="B202" s="130">
        <v>4</v>
      </c>
      <c r="C202" s="36" t="s">
        <v>7</v>
      </c>
      <c r="D202" s="104">
        <v>316.38</v>
      </c>
      <c r="E202" s="131">
        <v>7.046E-4</v>
      </c>
    </row>
    <row r="203" spans="1:5" x14ac:dyDescent="0.25">
      <c r="A203" s="126">
        <v>21</v>
      </c>
      <c r="B203" s="130">
        <v>4</v>
      </c>
      <c r="C203" s="36" t="s">
        <v>7</v>
      </c>
      <c r="D203" s="104">
        <v>328.28</v>
      </c>
      <c r="E203" s="131">
        <v>1.5700000000000002E-3</v>
      </c>
    </row>
    <row r="204" spans="1:5" x14ac:dyDescent="0.25">
      <c r="A204" s="126">
        <v>21</v>
      </c>
      <c r="B204" s="130">
        <v>4</v>
      </c>
      <c r="C204" s="36" t="s">
        <v>7</v>
      </c>
      <c r="D204" s="104">
        <v>333.21</v>
      </c>
      <c r="E204" s="131">
        <v>2.14E-3</v>
      </c>
    </row>
    <row r="205" spans="1:5" x14ac:dyDescent="0.25">
      <c r="A205" s="126">
        <v>21</v>
      </c>
      <c r="B205" s="130">
        <v>4</v>
      </c>
      <c r="C205" s="36" t="s">
        <v>7</v>
      </c>
      <c r="D205" s="104">
        <v>336.6</v>
      </c>
      <c r="E205" s="131">
        <v>2.6389999999999999E-3</v>
      </c>
    </row>
    <row r="206" spans="1:5" x14ac:dyDescent="0.25">
      <c r="A206" s="126">
        <v>21</v>
      </c>
      <c r="B206" s="130">
        <v>4</v>
      </c>
      <c r="C206" s="36" t="s">
        <v>7</v>
      </c>
      <c r="D206" s="104">
        <v>345.97</v>
      </c>
      <c r="E206" s="131">
        <v>4.6580000000000007E-3</v>
      </c>
    </row>
    <row r="207" spans="1:5" x14ac:dyDescent="0.25">
      <c r="A207" s="126">
        <v>21</v>
      </c>
      <c r="B207" s="130">
        <v>4</v>
      </c>
      <c r="C207" s="36" t="s">
        <v>7</v>
      </c>
      <c r="D207" s="104">
        <v>350.03</v>
      </c>
      <c r="E207" s="131">
        <v>5.8890000000000001E-3</v>
      </c>
    </row>
    <row r="208" spans="1:5" x14ac:dyDescent="0.25">
      <c r="A208" s="126">
        <v>21</v>
      </c>
      <c r="B208" s="130">
        <v>4</v>
      </c>
      <c r="C208" s="36" t="s">
        <v>7</v>
      </c>
      <c r="D208" s="104">
        <v>353.4</v>
      </c>
      <c r="E208" s="131">
        <v>7.1460000000000004E-3</v>
      </c>
    </row>
    <row r="209" spans="1:5" x14ac:dyDescent="0.25">
      <c r="A209" s="126">
        <v>21</v>
      </c>
      <c r="B209" s="130">
        <v>4</v>
      </c>
      <c r="C209" s="36" t="s">
        <v>7</v>
      </c>
      <c r="D209" s="104">
        <v>357.68</v>
      </c>
      <c r="E209" s="131">
        <v>8.9470000000000018E-3</v>
      </c>
    </row>
    <row r="210" spans="1:5" x14ac:dyDescent="0.25">
      <c r="A210" s="126">
        <v>2</v>
      </c>
      <c r="B210" s="130">
        <v>5</v>
      </c>
      <c r="C210" s="36" t="s">
        <v>8</v>
      </c>
      <c r="D210" s="104">
        <v>350.15</v>
      </c>
      <c r="E210" s="131">
        <v>2.6664473684210525E-3</v>
      </c>
    </row>
    <row r="211" spans="1:5" x14ac:dyDescent="0.25">
      <c r="A211" s="126">
        <v>2</v>
      </c>
      <c r="B211" s="130">
        <v>5</v>
      </c>
      <c r="C211" s="36" t="s">
        <v>8</v>
      </c>
      <c r="D211" s="104">
        <v>362.15</v>
      </c>
      <c r="E211" s="131">
        <v>5.332894736842105E-3</v>
      </c>
    </row>
    <row r="212" spans="1:5" x14ac:dyDescent="0.25">
      <c r="A212" s="126">
        <v>2</v>
      </c>
      <c r="B212" s="130">
        <v>5</v>
      </c>
      <c r="C212" s="36" t="s">
        <v>8</v>
      </c>
      <c r="D212" s="104">
        <v>370.15</v>
      </c>
      <c r="E212" s="131">
        <v>7.9993421052631571E-3</v>
      </c>
    </row>
    <row r="213" spans="1:5" x14ac:dyDescent="0.25">
      <c r="A213" s="126">
        <v>2</v>
      </c>
      <c r="B213" s="130">
        <v>5</v>
      </c>
      <c r="C213" s="36" t="s">
        <v>8</v>
      </c>
      <c r="D213" s="104">
        <v>376.15</v>
      </c>
      <c r="E213" s="131">
        <v>1.066578947368421E-2</v>
      </c>
    </row>
    <row r="214" spans="1:5" x14ac:dyDescent="0.25">
      <c r="A214" s="126">
        <v>2</v>
      </c>
      <c r="B214" s="130">
        <v>5</v>
      </c>
      <c r="C214" s="36" t="s">
        <v>8</v>
      </c>
      <c r="D214" s="104">
        <v>381.15</v>
      </c>
      <c r="E214" s="131">
        <v>1.3332236842105263E-2</v>
      </c>
    </row>
    <row r="215" spans="1:5" x14ac:dyDescent="0.25">
      <c r="A215" s="126">
        <v>2</v>
      </c>
      <c r="B215" s="130">
        <v>5</v>
      </c>
      <c r="C215" s="36" t="s">
        <v>8</v>
      </c>
      <c r="D215" s="104">
        <v>396.15</v>
      </c>
      <c r="E215" s="131">
        <v>2.6664473684210526E-2</v>
      </c>
    </row>
    <row r="216" spans="1:5" x14ac:dyDescent="0.25">
      <c r="A216" s="126">
        <v>2</v>
      </c>
      <c r="B216" s="130">
        <v>5</v>
      </c>
      <c r="C216" s="36" t="s">
        <v>8</v>
      </c>
      <c r="D216" s="104">
        <v>412.15</v>
      </c>
      <c r="E216" s="131">
        <v>5.3328947368421052E-2</v>
      </c>
    </row>
    <row r="217" spans="1:5" x14ac:dyDescent="0.25">
      <c r="A217" s="126">
        <v>6</v>
      </c>
      <c r="B217" s="130">
        <v>5</v>
      </c>
      <c r="C217" s="36" t="s">
        <v>8</v>
      </c>
      <c r="D217" s="104">
        <v>324.27</v>
      </c>
      <c r="E217" s="131">
        <v>4.6769486694400004E-4</v>
      </c>
    </row>
    <row r="218" spans="1:5" x14ac:dyDescent="0.25">
      <c r="A218" s="126">
        <v>6</v>
      </c>
      <c r="B218" s="130">
        <v>5</v>
      </c>
      <c r="C218" s="36" t="s">
        <v>8</v>
      </c>
      <c r="D218" s="104">
        <v>332.16999999999996</v>
      </c>
      <c r="E218" s="131">
        <v>8.3193157632000002E-4</v>
      </c>
    </row>
    <row r="219" spans="1:5" x14ac:dyDescent="0.25">
      <c r="A219" s="126">
        <v>6</v>
      </c>
      <c r="B219" s="130">
        <v>5</v>
      </c>
      <c r="C219" s="36" t="s">
        <v>8</v>
      </c>
      <c r="D219" s="104">
        <v>337.46</v>
      </c>
      <c r="E219" s="131">
        <v>1.18390262784E-3</v>
      </c>
    </row>
    <row r="220" spans="1:5" x14ac:dyDescent="0.25">
      <c r="A220" s="126">
        <v>6</v>
      </c>
      <c r="B220" s="130">
        <v>5</v>
      </c>
      <c r="C220" s="36" t="s">
        <v>8</v>
      </c>
      <c r="D220" s="104">
        <v>342.97999999999996</v>
      </c>
      <c r="E220" s="131">
        <v>1.70385986304E-3</v>
      </c>
    </row>
    <row r="221" spans="1:5" x14ac:dyDescent="0.25">
      <c r="A221" s="126">
        <v>6</v>
      </c>
      <c r="B221" s="130">
        <v>5</v>
      </c>
      <c r="C221" s="36" t="s">
        <v>8</v>
      </c>
      <c r="D221" s="104">
        <v>342.99</v>
      </c>
      <c r="E221" s="131">
        <v>1.7211917708799998E-3</v>
      </c>
    </row>
    <row r="222" spans="1:5" x14ac:dyDescent="0.25">
      <c r="A222" s="126">
        <v>6</v>
      </c>
      <c r="B222" s="130">
        <v>5</v>
      </c>
      <c r="C222" s="36" t="s">
        <v>8</v>
      </c>
      <c r="D222" s="104">
        <v>350.62</v>
      </c>
      <c r="E222" s="131">
        <v>2.7371082150399999E-3</v>
      </c>
    </row>
    <row r="223" spans="1:5" x14ac:dyDescent="0.25">
      <c r="A223" s="126">
        <v>6</v>
      </c>
      <c r="B223" s="130">
        <v>5</v>
      </c>
      <c r="C223" s="36" t="s">
        <v>8</v>
      </c>
      <c r="D223" s="104">
        <v>355.65999999999997</v>
      </c>
      <c r="E223" s="131">
        <v>3.67436446208E-3</v>
      </c>
    </row>
    <row r="224" spans="1:5" x14ac:dyDescent="0.25">
      <c r="A224" s="126">
        <v>6</v>
      </c>
      <c r="B224" s="130">
        <v>5</v>
      </c>
      <c r="C224" s="36" t="s">
        <v>8</v>
      </c>
      <c r="D224" s="104">
        <v>365.33</v>
      </c>
      <c r="E224" s="131">
        <v>6.3461447167999993E-3</v>
      </c>
    </row>
    <row r="225" spans="1:5" x14ac:dyDescent="0.25">
      <c r="A225" s="126">
        <v>6</v>
      </c>
      <c r="B225" s="130">
        <v>5</v>
      </c>
      <c r="C225" s="36" t="s">
        <v>8</v>
      </c>
      <c r="D225" s="104">
        <v>365.78999999999996</v>
      </c>
      <c r="E225" s="131">
        <v>6.5061315583999999E-3</v>
      </c>
    </row>
    <row r="226" spans="1:5" x14ac:dyDescent="0.25">
      <c r="A226" s="126">
        <v>6</v>
      </c>
      <c r="B226" s="130">
        <v>5</v>
      </c>
      <c r="C226" s="36" t="s">
        <v>8</v>
      </c>
      <c r="D226" s="104">
        <v>370.39</v>
      </c>
      <c r="E226" s="131">
        <v>8.2526545792000004E-3</v>
      </c>
    </row>
    <row r="227" spans="1:5" x14ac:dyDescent="0.25">
      <c r="A227" s="126">
        <v>8</v>
      </c>
      <c r="B227" s="130">
        <v>5</v>
      </c>
      <c r="C227" s="36" t="s">
        <v>8</v>
      </c>
      <c r="D227" s="104">
        <v>380.45</v>
      </c>
      <c r="E227" s="131">
        <v>1.4398815743999999E-2</v>
      </c>
    </row>
    <row r="228" spans="1:5" x14ac:dyDescent="0.25">
      <c r="A228" s="126">
        <v>8</v>
      </c>
      <c r="B228" s="130">
        <v>5</v>
      </c>
      <c r="C228" s="36" t="s">
        <v>8</v>
      </c>
      <c r="D228" s="104">
        <v>387.25</v>
      </c>
      <c r="E228" s="131">
        <v>1.933174336E-2</v>
      </c>
    </row>
    <row r="229" spans="1:5" x14ac:dyDescent="0.25">
      <c r="A229" s="126">
        <v>8</v>
      </c>
      <c r="B229" s="130">
        <v>5</v>
      </c>
      <c r="C229" s="36" t="s">
        <v>8</v>
      </c>
      <c r="D229" s="104">
        <v>391.34999999999997</v>
      </c>
      <c r="E229" s="131">
        <v>2.3198092031999996E-2</v>
      </c>
    </row>
    <row r="230" spans="1:5" x14ac:dyDescent="0.25">
      <c r="A230" s="126">
        <v>8</v>
      </c>
      <c r="B230" s="130">
        <v>5</v>
      </c>
      <c r="C230" s="36" t="s">
        <v>8</v>
      </c>
      <c r="D230" s="104">
        <v>395.95</v>
      </c>
      <c r="E230" s="131">
        <v>2.8664309119999998E-2</v>
      </c>
    </row>
    <row r="231" spans="1:5" x14ac:dyDescent="0.25">
      <c r="A231" s="126">
        <v>8</v>
      </c>
      <c r="B231" s="130">
        <v>5</v>
      </c>
      <c r="C231" s="36" t="s">
        <v>8</v>
      </c>
      <c r="D231" s="104">
        <v>399.65</v>
      </c>
      <c r="E231" s="131">
        <v>3.3463914368000003E-2</v>
      </c>
    </row>
    <row r="232" spans="1:5" x14ac:dyDescent="0.25">
      <c r="A232" s="126">
        <v>8</v>
      </c>
      <c r="B232" s="130">
        <v>5</v>
      </c>
      <c r="C232" s="36" t="s">
        <v>8</v>
      </c>
      <c r="D232" s="104">
        <v>401.95</v>
      </c>
      <c r="E232" s="131">
        <v>3.7063618303999998E-2</v>
      </c>
    </row>
    <row r="233" spans="1:5" x14ac:dyDescent="0.25">
      <c r="A233" s="126">
        <v>8</v>
      </c>
      <c r="B233" s="130">
        <v>5</v>
      </c>
      <c r="C233" s="36" t="s">
        <v>8</v>
      </c>
      <c r="D233" s="104">
        <v>403.75</v>
      </c>
      <c r="E233" s="131">
        <v>3.9863388031999999E-2</v>
      </c>
    </row>
    <row r="234" spans="1:5" x14ac:dyDescent="0.25">
      <c r="A234" s="126">
        <v>8</v>
      </c>
      <c r="B234" s="130">
        <v>5</v>
      </c>
      <c r="C234" s="36" t="s">
        <v>8</v>
      </c>
      <c r="D234" s="104">
        <v>410.45</v>
      </c>
      <c r="E234" s="131">
        <v>5.2395690623999992E-2</v>
      </c>
    </row>
    <row r="235" spans="1:5" x14ac:dyDescent="0.25">
      <c r="A235" s="126">
        <v>8</v>
      </c>
      <c r="B235" s="130">
        <v>5</v>
      </c>
      <c r="C235" s="36" t="s">
        <v>8</v>
      </c>
      <c r="D235" s="104">
        <v>415.15</v>
      </c>
      <c r="E235" s="131">
        <v>6.3061480063999989E-2</v>
      </c>
    </row>
    <row r="236" spans="1:5" x14ac:dyDescent="0.25">
      <c r="A236" s="126">
        <v>8</v>
      </c>
      <c r="B236" s="130">
        <v>5</v>
      </c>
      <c r="C236" s="36" t="s">
        <v>8</v>
      </c>
      <c r="D236" s="104">
        <v>420.95</v>
      </c>
      <c r="E236" s="131">
        <v>7.9593453696000002E-2</v>
      </c>
    </row>
    <row r="237" spans="1:5" x14ac:dyDescent="0.25">
      <c r="A237" s="126">
        <v>8</v>
      </c>
      <c r="B237" s="130">
        <v>5</v>
      </c>
      <c r="C237" s="36" t="s">
        <v>8</v>
      </c>
      <c r="D237" s="104">
        <v>421.75</v>
      </c>
      <c r="E237" s="131">
        <v>8.1859933951999989E-2</v>
      </c>
    </row>
    <row r="238" spans="1:5" x14ac:dyDescent="0.25">
      <c r="A238" s="126">
        <v>8</v>
      </c>
      <c r="B238" s="130">
        <v>5</v>
      </c>
      <c r="C238" s="36" t="s">
        <v>8</v>
      </c>
      <c r="D238" s="104">
        <v>424.25</v>
      </c>
      <c r="E238" s="131">
        <v>8.9859276032000002E-2</v>
      </c>
    </row>
    <row r="239" spans="1:5" x14ac:dyDescent="0.25">
      <c r="A239" s="126">
        <v>8</v>
      </c>
      <c r="B239" s="130">
        <v>5</v>
      </c>
      <c r="C239" s="36" t="s">
        <v>8</v>
      </c>
      <c r="D239" s="104">
        <v>428.15</v>
      </c>
      <c r="E239" s="131">
        <v>0.10385812467200001</v>
      </c>
    </row>
    <row r="240" spans="1:5" x14ac:dyDescent="0.25">
      <c r="A240" s="126">
        <v>8</v>
      </c>
      <c r="B240" s="130">
        <v>5</v>
      </c>
      <c r="C240" s="36" t="s">
        <v>8</v>
      </c>
      <c r="D240" s="104">
        <v>429.34999999999997</v>
      </c>
      <c r="E240" s="131">
        <v>0.108124440448</v>
      </c>
    </row>
    <row r="241" spans="1:5" x14ac:dyDescent="0.25">
      <c r="A241" s="126">
        <v>8</v>
      </c>
      <c r="B241" s="130">
        <v>5</v>
      </c>
      <c r="C241" s="36" t="s">
        <v>8</v>
      </c>
      <c r="D241" s="104">
        <v>431.95</v>
      </c>
      <c r="E241" s="131">
        <v>0.11865690751999999</v>
      </c>
    </row>
    <row r="242" spans="1:5" x14ac:dyDescent="0.25">
      <c r="A242" s="126">
        <v>8</v>
      </c>
      <c r="B242" s="130">
        <v>5</v>
      </c>
      <c r="C242" s="36" t="s">
        <v>8</v>
      </c>
      <c r="D242" s="104">
        <v>435.34999999999997</v>
      </c>
      <c r="E242" s="131">
        <v>0.13345569036799998</v>
      </c>
    </row>
    <row r="243" spans="1:5" x14ac:dyDescent="0.25">
      <c r="A243" s="126">
        <v>8</v>
      </c>
      <c r="B243" s="130">
        <v>5</v>
      </c>
      <c r="C243" s="36" t="s">
        <v>8</v>
      </c>
      <c r="D243" s="104">
        <v>435.34999999999997</v>
      </c>
      <c r="E243" s="131">
        <v>0.13345569036799998</v>
      </c>
    </row>
    <row r="244" spans="1:5" x14ac:dyDescent="0.25">
      <c r="A244" s="126">
        <v>8</v>
      </c>
      <c r="B244" s="130">
        <v>5</v>
      </c>
      <c r="C244" s="36" t="s">
        <v>8</v>
      </c>
      <c r="D244" s="104">
        <v>437.34999999999997</v>
      </c>
      <c r="E244" s="131">
        <v>0.143454867968</v>
      </c>
    </row>
    <row r="245" spans="1:5" x14ac:dyDescent="0.25">
      <c r="A245" s="126">
        <v>8</v>
      </c>
      <c r="B245" s="130">
        <v>5</v>
      </c>
      <c r="C245" s="36" t="s">
        <v>8</v>
      </c>
      <c r="D245" s="104">
        <v>437.45</v>
      </c>
      <c r="E245" s="131">
        <v>0.14398815744000001</v>
      </c>
    </row>
    <row r="246" spans="1:5" x14ac:dyDescent="0.25">
      <c r="A246" s="126">
        <v>8</v>
      </c>
      <c r="B246" s="130">
        <v>5</v>
      </c>
      <c r="C246" s="36" t="s">
        <v>8</v>
      </c>
      <c r="D246" s="104">
        <v>440.25</v>
      </c>
      <c r="E246" s="131">
        <v>0.15785368371200001</v>
      </c>
    </row>
    <row r="247" spans="1:5" x14ac:dyDescent="0.25">
      <c r="A247" s="126">
        <v>8</v>
      </c>
      <c r="B247" s="130">
        <v>5</v>
      </c>
      <c r="C247" s="36" t="s">
        <v>8</v>
      </c>
      <c r="D247" s="104">
        <v>442.15</v>
      </c>
      <c r="E247" s="131">
        <v>0.16838615078399999</v>
      </c>
    </row>
    <row r="248" spans="1:5" x14ac:dyDescent="0.25">
      <c r="A248" s="126">
        <v>8</v>
      </c>
      <c r="B248" s="130">
        <v>5</v>
      </c>
      <c r="C248" s="36" t="s">
        <v>8</v>
      </c>
      <c r="D248" s="104">
        <v>447.45</v>
      </c>
      <c r="E248" s="131">
        <v>0.20118345331199999</v>
      </c>
    </row>
    <row r="249" spans="1:5" x14ac:dyDescent="0.25">
      <c r="A249" s="126">
        <v>8</v>
      </c>
      <c r="B249" s="130">
        <v>5</v>
      </c>
      <c r="C249" s="36" t="s">
        <v>8</v>
      </c>
      <c r="D249" s="104">
        <v>450.95</v>
      </c>
      <c r="E249" s="131">
        <v>0.224914834816</v>
      </c>
    </row>
    <row r="250" spans="1:5" x14ac:dyDescent="0.25">
      <c r="A250" s="126">
        <v>8</v>
      </c>
      <c r="B250" s="130">
        <v>5</v>
      </c>
      <c r="C250" s="36" t="s">
        <v>8</v>
      </c>
      <c r="D250" s="104">
        <v>454.54999999999995</v>
      </c>
      <c r="E250" s="131">
        <v>0.25157930841600001</v>
      </c>
    </row>
    <row r="251" spans="1:5" x14ac:dyDescent="0.25">
      <c r="A251" s="126">
        <v>8</v>
      </c>
      <c r="B251" s="130">
        <v>5</v>
      </c>
      <c r="C251" s="36" t="s">
        <v>8</v>
      </c>
      <c r="D251" s="104">
        <v>457.84999999999997</v>
      </c>
      <c r="E251" s="131">
        <v>0.27877707148800002</v>
      </c>
    </row>
    <row r="252" spans="1:5" x14ac:dyDescent="0.25">
      <c r="A252" s="126">
        <v>8</v>
      </c>
      <c r="B252" s="130">
        <v>5</v>
      </c>
      <c r="C252" s="36" t="s">
        <v>8</v>
      </c>
      <c r="D252" s="104">
        <v>461.34999999999997</v>
      </c>
      <c r="E252" s="131">
        <v>0.30957453849599997</v>
      </c>
    </row>
    <row r="253" spans="1:5" x14ac:dyDescent="0.25">
      <c r="A253" s="126">
        <v>17</v>
      </c>
      <c r="B253" s="130">
        <v>5</v>
      </c>
      <c r="C253" s="36" t="s">
        <v>8</v>
      </c>
      <c r="D253" s="104">
        <v>351.9</v>
      </c>
      <c r="E253" s="131">
        <v>2.6664473684210525E-3</v>
      </c>
    </row>
    <row r="254" spans="1:5" x14ac:dyDescent="0.25">
      <c r="A254" s="126">
        <v>17</v>
      </c>
      <c r="B254" s="130">
        <v>5</v>
      </c>
      <c r="C254" s="36" t="s">
        <v>8</v>
      </c>
      <c r="D254" s="104">
        <v>364</v>
      </c>
      <c r="E254" s="131">
        <v>5.332894736842105E-3</v>
      </c>
    </row>
    <row r="255" spans="1:5" x14ac:dyDescent="0.25">
      <c r="A255" s="126">
        <v>17</v>
      </c>
      <c r="B255" s="130">
        <v>5</v>
      </c>
      <c r="C255" s="36" t="s">
        <v>8</v>
      </c>
      <c r="D255" s="104">
        <v>371.3</v>
      </c>
      <c r="E255" s="131">
        <v>7.9993421052631571E-3</v>
      </c>
    </row>
    <row r="256" spans="1:5" x14ac:dyDescent="0.25">
      <c r="A256" s="126">
        <v>17</v>
      </c>
      <c r="B256" s="130">
        <v>5</v>
      </c>
      <c r="C256" s="36" t="s">
        <v>8</v>
      </c>
      <c r="D256" s="104">
        <v>376.5</v>
      </c>
      <c r="E256" s="131">
        <v>1.066578947368421E-2</v>
      </c>
    </row>
    <row r="257" spans="1:5" x14ac:dyDescent="0.25">
      <c r="A257" s="126">
        <v>17</v>
      </c>
      <c r="B257" s="130">
        <v>5</v>
      </c>
      <c r="C257" s="36" t="s">
        <v>8</v>
      </c>
      <c r="D257" s="104">
        <v>381.2</v>
      </c>
      <c r="E257" s="131">
        <v>1.3332236842105263E-2</v>
      </c>
    </row>
    <row r="258" spans="1:5" x14ac:dyDescent="0.25">
      <c r="A258" s="126">
        <v>17</v>
      </c>
      <c r="B258" s="130">
        <v>5</v>
      </c>
      <c r="C258" s="36" t="s">
        <v>8</v>
      </c>
      <c r="D258" s="104">
        <v>395.5</v>
      </c>
      <c r="E258" s="131">
        <v>2.6664473684210526E-2</v>
      </c>
    </row>
    <row r="259" spans="1:5" x14ac:dyDescent="0.25">
      <c r="A259" s="126">
        <v>17</v>
      </c>
      <c r="B259" s="130">
        <v>5</v>
      </c>
      <c r="C259" s="36" t="s">
        <v>8</v>
      </c>
      <c r="D259" s="104">
        <v>411</v>
      </c>
      <c r="E259" s="131">
        <v>5.3328947368421052E-2</v>
      </c>
    </row>
    <row r="260" spans="1:5" x14ac:dyDescent="0.25">
      <c r="A260" s="126">
        <v>17</v>
      </c>
      <c r="B260" s="130">
        <v>5</v>
      </c>
      <c r="C260" s="36" t="s">
        <v>8</v>
      </c>
      <c r="D260" s="104">
        <v>420.4</v>
      </c>
      <c r="E260" s="131">
        <v>7.9993421052631575E-2</v>
      </c>
    </row>
    <row r="261" spans="1:5" x14ac:dyDescent="0.25">
      <c r="A261" s="126">
        <v>17</v>
      </c>
      <c r="B261" s="130">
        <v>5</v>
      </c>
      <c r="C261" s="36" t="s">
        <v>8</v>
      </c>
      <c r="D261" s="104">
        <v>428</v>
      </c>
      <c r="E261" s="131">
        <v>0.1066578947368421</v>
      </c>
    </row>
    <row r="262" spans="1:5" x14ac:dyDescent="0.25">
      <c r="A262" s="126">
        <v>17</v>
      </c>
      <c r="B262" s="130">
        <v>5</v>
      </c>
      <c r="C262" s="36" t="s">
        <v>8</v>
      </c>
      <c r="D262" s="104">
        <v>433.8</v>
      </c>
      <c r="E262" s="131">
        <v>0.13332236842105263</v>
      </c>
    </row>
    <row r="263" spans="1:5" x14ac:dyDescent="0.25">
      <c r="A263" s="126">
        <v>21</v>
      </c>
      <c r="B263" s="130">
        <v>5</v>
      </c>
      <c r="C263" s="36" t="s">
        <v>8</v>
      </c>
      <c r="D263" s="104">
        <v>260.41000000000003</v>
      </c>
      <c r="E263" s="131">
        <v>9.9999999999999995E-7</v>
      </c>
    </row>
    <row r="264" spans="1:5" x14ac:dyDescent="0.25">
      <c r="A264" s="126">
        <v>21</v>
      </c>
      <c r="B264" s="130">
        <v>5</v>
      </c>
      <c r="C264" s="36" t="s">
        <v>8</v>
      </c>
      <c r="D264" s="104">
        <v>265.89</v>
      </c>
      <c r="E264" s="131">
        <v>1.9999999999999999E-6</v>
      </c>
    </row>
    <row r="265" spans="1:5" x14ac:dyDescent="0.25">
      <c r="A265" s="126">
        <v>21</v>
      </c>
      <c r="B265" s="130">
        <v>5</v>
      </c>
      <c r="C265" s="36" t="s">
        <v>8</v>
      </c>
      <c r="D265" s="104">
        <v>269.2</v>
      </c>
      <c r="E265" s="131">
        <v>3.0000000000000001E-6</v>
      </c>
    </row>
    <row r="266" spans="1:5" x14ac:dyDescent="0.25">
      <c r="A266" s="126">
        <v>21</v>
      </c>
      <c r="B266" s="130">
        <v>5</v>
      </c>
      <c r="C266" s="36" t="s">
        <v>8</v>
      </c>
      <c r="D266" s="104">
        <v>271.60000000000002</v>
      </c>
      <c r="E266" s="131">
        <v>3.9999999999999998E-6</v>
      </c>
    </row>
    <row r="267" spans="1:5" x14ac:dyDescent="0.25">
      <c r="A267" s="126">
        <v>21</v>
      </c>
      <c r="B267" s="130">
        <v>5</v>
      </c>
      <c r="C267" s="36" t="s">
        <v>8</v>
      </c>
      <c r="D267" s="104">
        <v>273.49</v>
      </c>
      <c r="E267" s="131">
        <v>5.0000000000000004E-6</v>
      </c>
    </row>
    <row r="268" spans="1:5" x14ac:dyDescent="0.25">
      <c r="A268" s="126">
        <v>21</v>
      </c>
      <c r="B268" s="130">
        <v>5</v>
      </c>
      <c r="C268" s="36" t="s">
        <v>8</v>
      </c>
      <c r="D268" s="104">
        <v>275.06</v>
      </c>
      <c r="E268" s="131">
        <v>6.0000000000000002E-6</v>
      </c>
    </row>
    <row r="269" spans="1:5" x14ac:dyDescent="0.25">
      <c r="A269" s="126">
        <v>21</v>
      </c>
      <c r="B269" s="130">
        <v>5</v>
      </c>
      <c r="C269" s="36" t="s">
        <v>8</v>
      </c>
      <c r="D269" s="104">
        <v>276.39999999999998</v>
      </c>
      <c r="E269" s="131">
        <v>6.9999999999999999E-6</v>
      </c>
    </row>
    <row r="270" spans="1:5" x14ac:dyDescent="0.25">
      <c r="A270" s="126">
        <v>21</v>
      </c>
      <c r="B270" s="130">
        <v>5</v>
      </c>
      <c r="C270" s="36" t="s">
        <v>8</v>
      </c>
      <c r="D270" s="104">
        <v>277.57</v>
      </c>
      <c r="E270" s="131">
        <v>7.9999999999999996E-6</v>
      </c>
    </row>
    <row r="271" spans="1:5" x14ac:dyDescent="0.25">
      <c r="A271" s="126">
        <v>21</v>
      </c>
      <c r="B271" s="130">
        <v>5</v>
      </c>
      <c r="C271" s="36" t="s">
        <v>8</v>
      </c>
      <c r="D271" s="104">
        <v>278.61</v>
      </c>
      <c r="E271" s="131">
        <v>9.0000000000000002E-6</v>
      </c>
    </row>
    <row r="272" spans="1:5" x14ac:dyDescent="0.25">
      <c r="A272" s="126">
        <v>21</v>
      </c>
      <c r="B272" s="130">
        <v>5</v>
      </c>
      <c r="C272" s="36" t="s">
        <v>8</v>
      </c>
      <c r="D272" s="104">
        <v>279.54000000000002</v>
      </c>
      <c r="E272" s="131">
        <v>1.0000000000000001E-5</v>
      </c>
    </row>
    <row r="273" spans="1:5" x14ac:dyDescent="0.25">
      <c r="A273" s="126">
        <v>21</v>
      </c>
      <c r="B273" s="130">
        <v>5</v>
      </c>
      <c r="C273" s="36" t="s">
        <v>8</v>
      </c>
      <c r="D273" s="104">
        <v>310.02999999999997</v>
      </c>
      <c r="E273" s="131">
        <v>1.6129999999999999E-4</v>
      </c>
    </row>
    <row r="274" spans="1:5" x14ac:dyDescent="0.25">
      <c r="A274" s="126">
        <v>21</v>
      </c>
      <c r="B274" s="130">
        <v>5</v>
      </c>
      <c r="C274" s="36" t="s">
        <v>8</v>
      </c>
      <c r="D274" s="104">
        <v>313.75</v>
      </c>
      <c r="E274" s="131">
        <v>2.1569999999999998E-4</v>
      </c>
    </row>
    <row r="275" spans="1:5" x14ac:dyDescent="0.25">
      <c r="A275" s="126">
        <v>21</v>
      </c>
      <c r="B275" s="130">
        <v>5</v>
      </c>
      <c r="C275" s="36" t="s">
        <v>8</v>
      </c>
      <c r="D275" s="104">
        <v>317.64999999999998</v>
      </c>
      <c r="E275" s="131">
        <v>2.9169999999999999E-4</v>
      </c>
    </row>
    <row r="276" spans="1:5" x14ac:dyDescent="0.25">
      <c r="A276" s="126">
        <v>21</v>
      </c>
      <c r="B276" s="130">
        <v>5</v>
      </c>
      <c r="C276" s="36" t="s">
        <v>8</v>
      </c>
      <c r="D276" s="104">
        <v>321.56</v>
      </c>
      <c r="E276" s="131">
        <v>3.9149999999999998E-4</v>
      </c>
    </row>
    <row r="277" spans="1:5" x14ac:dyDescent="0.25">
      <c r="A277" s="126">
        <v>21</v>
      </c>
      <c r="B277" s="130">
        <v>5</v>
      </c>
      <c r="C277" s="36" t="s">
        <v>8</v>
      </c>
      <c r="D277" s="104">
        <v>325.48</v>
      </c>
      <c r="E277" s="131">
        <v>5.218E-4</v>
      </c>
    </row>
    <row r="278" spans="1:5" x14ac:dyDescent="0.25">
      <c r="A278" s="126">
        <v>21</v>
      </c>
      <c r="B278" s="130">
        <v>5</v>
      </c>
      <c r="C278" s="36" t="s">
        <v>8</v>
      </c>
      <c r="D278" s="104">
        <v>329.75</v>
      </c>
      <c r="E278" s="131">
        <v>7.0799999999999997E-4</v>
      </c>
    </row>
    <row r="279" spans="1:5" x14ac:dyDescent="0.25">
      <c r="A279" s="126">
        <v>21</v>
      </c>
      <c r="B279" s="130">
        <v>5</v>
      </c>
      <c r="C279" s="36" t="s">
        <v>8</v>
      </c>
      <c r="D279" s="104">
        <v>333.23</v>
      </c>
      <c r="E279" s="131">
        <v>9.0200000000000002E-4</v>
      </c>
    </row>
    <row r="280" spans="1:5" x14ac:dyDescent="0.25">
      <c r="A280" s="126">
        <v>21</v>
      </c>
      <c r="B280" s="130">
        <v>5</v>
      </c>
      <c r="C280" s="36" t="s">
        <v>8</v>
      </c>
      <c r="D280" s="104">
        <v>338.32</v>
      </c>
      <c r="E280" s="131">
        <v>1.2650000000000001E-3</v>
      </c>
    </row>
    <row r="281" spans="1:5" x14ac:dyDescent="0.25">
      <c r="A281" s="126">
        <v>21</v>
      </c>
      <c r="B281" s="130">
        <v>5</v>
      </c>
      <c r="C281" s="36" t="s">
        <v>8</v>
      </c>
      <c r="D281" s="104">
        <v>343.64</v>
      </c>
      <c r="E281" s="131">
        <v>1.7180000000000001E-3</v>
      </c>
    </row>
    <row r="282" spans="1:5" x14ac:dyDescent="0.25">
      <c r="A282" s="126">
        <v>21</v>
      </c>
      <c r="B282" s="130">
        <v>5</v>
      </c>
      <c r="C282" s="36" t="s">
        <v>8</v>
      </c>
      <c r="D282" s="104">
        <v>348.19</v>
      </c>
      <c r="E282" s="131">
        <v>2.2889999999999998E-3</v>
      </c>
    </row>
    <row r="283" spans="1:5" x14ac:dyDescent="0.25">
      <c r="A283" s="126">
        <v>21</v>
      </c>
      <c r="B283" s="130">
        <v>5</v>
      </c>
      <c r="C283" s="36" t="s">
        <v>8</v>
      </c>
      <c r="D283" s="104">
        <v>351.31</v>
      </c>
      <c r="E283" s="131">
        <v>2.7760000000000003E-3</v>
      </c>
    </row>
    <row r="284" spans="1:5" x14ac:dyDescent="0.25">
      <c r="A284" s="59">
        <v>29</v>
      </c>
      <c r="B284" s="130">
        <v>5</v>
      </c>
      <c r="C284" s="36" t="s">
        <v>8</v>
      </c>
      <c r="D284" s="35">
        <v>292.87</v>
      </c>
      <c r="E284" s="131">
        <v>3.4900000000000001E-5</v>
      </c>
    </row>
    <row r="285" spans="1:5" x14ac:dyDescent="0.25">
      <c r="A285" s="59">
        <v>29</v>
      </c>
      <c r="B285" s="130">
        <v>5</v>
      </c>
      <c r="C285" s="36" t="s">
        <v>8</v>
      </c>
      <c r="D285" s="35">
        <v>302.97000000000003</v>
      </c>
      <c r="E285" s="131">
        <v>8.4000000000000009E-5</v>
      </c>
    </row>
    <row r="286" spans="1:5" x14ac:dyDescent="0.25">
      <c r="A286" s="59">
        <v>29</v>
      </c>
      <c r="B286" s="130">
        <v>5</v>
      </c>
      <c r="C286" s="36" t="s">
        <v>8</v>
      </c>
      <c r="D286" s="35">
        <v>313.01</v>
      </c>
      <c r="E286" s="131">
        <v>2.02E-4</v>
      </c>
    </row>
    <row r="287" spans="1:5" x14ac:dyDescent="0.25">
      <c r="A287" s="59">
        <v>29</v>
      </c>
      <c r="B287" s="130">
        <v>5</v>
      </c>
      <c r="C287" s="36" t="s">
        <v>8</v>
      </c>
      <c r="D287" s="35">
        <v>323.04000000000002</v>
      </c>
      <c r="E287" s="131">
        <v>4.3299999999999995E-4</v>
      </c>
    </row>
    <row r="288" spans="1:5" x14ac:dyDescent="0.25">
      <c r="A288" s="59">
        <v>29</v>
      </c>
      <c r="B288" s="130">
        <v>5</v>
      </c>
      <c r="C288" s="36" t="s">
        <v>8</v>
      </c>
      <c r="D288" s="35">
        <v>333.13</v>
      </c>
      <c r="E288" s="131">
        <v>8.9099999999999997E-4</v>
      </c>
    </row>
    <row r="289" spans="1:5" x14ac:dyDescent="0.25">
      <c r="A289" s="59">
        <v>29</v>
      </c>
      <c r="B289" s="130">
        <v>5</v>
      </c>
      <c r="C289" s="36" t="s">
        <v>8</v>
      </c>
      <c r="D289" s="35">
        <v>343.3</v>
      </c>
      <c r="E289" s="131">
        <v>1.6800000000000001E-3</v>
      </c>
    </row>
    <row r="290" spans="1:5" x14ac:dyDescent="0.25">
      <c r="A290" s="59">
        <v>29</v>
      </c>
      <c r="B290" s="130">
        <v>5</v>
      </c>
      <c r="C290" s="36" t="s">
        <v>8</v>
      </c>
      <c r="D290" s="35">
        <v>352.4</v>
      </c>
      <c r="E290" s="131">
        <v>3.1199999999999999E-3</v>
      </c>
    </row>
    <row r="291" spans="1:5" x14ac:dyDescent="0.25">
      <c r="A291" s="59">
        <v>29</v>
      </c>
      <c r="B291" s="130">
        <v>5</v>
      </c>
      <c r="C291" s="36" t="s">
        <v>8</v>
      </c>
      <c r="D291" s="35">
        <v>362.72</v>
      </c>
      <c r="E291" s="131">
        <v>5.5500000000000002E-3</v>
      </c>
    </row>
    <row r="292" spans="1:5" x14ac:dyDescent="0.25">
      <c r="A292" s="59">
        <v>29</v>
      </c>
      <c r="B292" s="130">
        <v>5</v>
      </c>
      <c r="C292" s="36" t="s">
        <v>8</v>
      </c>
      <c r="D292" s="35">
        <v>372.54</v>
      </c>
      <c r="E292" s="131">
        <v>9.3399999999999993E-3</v>
      </c>
    </row>
    <row r="293" spans="1:5" x14ac:dyDescent="0.25">
      <c r="A293" s="59">
        <v>29</v>
      </c>
      <c r="B293" s="130">
        <v>5</v>
      </c>
      <c r="C293" s="36" t="s">
        <v>8</v>
      </c>
      <c r="D293" s="35">
        <v>382.62</v>
      </c>
      <c r="E293" s="131">
        <v>1.562E-2</v>
      </c>
    </row>
    <row r="294" spans="1:5" x14ac:dyDescent="0.25">
      <c r="A294" s="59">
        <v>29</v>
      </c>
      <c r="B294" s="130">
        <v>5</v>
      </c>
      <c r="C294" s="36" t="s">
        <v>8</v>
      </c>
      <c r="D294" s="35">
        <v>392.75</v>
      </c>
      <c r="E294" s="131">
        <v>2.5250000000000002E-2</v>
      </c>
    </row>
    <row r="295" spans="1:5" x14ac:dyDescent="0.25">
      <c r="A295" s="59">
        <v>29</v>
      </c>
      <c r="B295" s="130">
        <v>5</v>
      </c>
      <c r="C295" s="36" t="s">
        <v>8</v>
      </c>
      <c r="D295" s="35">
        <v>402.71</v>
      </c>
      <c r="E295" s="131">
        <v>3.9199999999999999E-2</v>
      </c>
    </row>
    <row r="296" spans="1:5" x14ac:dyDescent="0.25">
      <c r="A296" s="59">
        <v>29</v>
      </c>
      <c r="B296" s="130">
        <v>5</v>
      </c>
      <c r="C296" s="36" t="s">
        <v>8</v>
      </c>
      <c r="D296" s="35">
        <v>412.79</v>
      </c>
      <c r="E296" s="131">
        <v>6.0130000000000003E-2</v>
      </c>
    </row>
    <row r="297" spans="1:5" x14ac:dyDescent="0.25">
      <c r="A297" s="59">
        <v>29</v>
      </c>
      <c r="B297" s="130">
        <v>5</v>
      </c>
      <c r="C297" s="36" t="s">
        <v>8</v>
      </c>
      <c r="D297" s="35">
        <v>422.71</v>
      </c>
      <c r="E297" s="131">
        <v>8.8870000000000005E-2</v>
      </c>
    </row>
    <row r="298" spans="1:5" x14ac:dyDescent="0.25">
      <c r="A298" s="59">
        <v>29</v>
      </c>
      <c r="B298" s="130">
        <v>5</v>
      </c>
      <c r="C298" s="36" t="s">
        <v>8</v>
      </c>
      <c r="D298" s="35">
        <v>432.65</v>
      </c>
      <c r="E298" s="131">
        <v>0.12797</v>
      </c>
    </row>
    <row r="299" spans="1:5" x14ac:dyDescent="0.25">
      <c r="A299" s="59">
        <v>31</v>
      </c>
      <c r="B299" s="130">
        <v>5</v>
      </c>
      <c r="C299" s="36" t="s">
        <v>8</v>
      </c>
      <c r="D299" s="35">
        <v>453</v>
      </c>
      <c r="E299" s="131">
        <v>0.22931451080000001</v>
      </c>
    </row>
    <row r="300" spans="1:5" x14ac:dyDescent="0.25">
      <c r="A300" s="59">
        <v>31</v>
      </c>
      <c r="B300" s="130">
        <v>5</v>
      </c>
      <c r="C300" s="36" t="s">
        <v>8</v>
      </c>
      <c r="D300" s="35">
        <v>463</v>
      </c>
      <c r="E300" s="131">
        <v>0.30597488504999998</v>
      </c>
    </row>
    <row r="301" spans="1:5" x14ac:dyDescent="0.25">
      <c r="A301" s="59">
        <v>31</v>
      </c>
      <c r="B301" s="130">
        <v>5</v>
      </c>
      <c r="C301" s="36" t="s">
        <v>8</v>
      </c>
      <c r="D301" s="35">
        <v>473</v>
      </c>
      <c r="E301" s="131">
        <v>0.40250029540999999</v>
      </c>
    </row>
    <row r="302" spans="1:5" x14ac:dyDescent="0.25">
      <c r="A302" s="59">
        <v>31</v>
      </c>
      <c r="B302" s="130">
        <v>5</v>
      </c>
      <c r="C302" s="36" t="s">
        <v>8</v>
      </c>
      <c r="D302" s="35">
        <v>483</v>
      </c>
      <c r="E302" s="131">
        <v>0.52329038075000001</v>
      </c>
    </row>
    <row r="303" spans="1:5" x14ac:dyDescent="0.25">
      <c r="A303" s="126">
        <v>21</v>
      </c>
      <c r="B303" s="130">
        <v>6</v>
      </c>
      <c r="C303" s="36" t="s">
        <v>9</v>
      </c>
      <c r="D303" s="104">
        <v>271.35000000000002</v>
      </c>
      <c r="E303" s="131">
        <v>9.9999999999999995E-7</v>
      </c>
    </row>
    <row r="304" spans="1:5" x14ac:dyDescent="0.25">
      <c r="A304" s="126">
        <v>21</v>
      </c>
      <c r="B304" s="130">
        <v>6</v>
      </c>
      <c r="C304" s="36" t="s">
        <v>9</v>
      </c>
      <c r="D304" s="104">
        <v>276.95</v>
      </c>
      <c r="E304" s="131">
        <v>1.9999999999999999E-6</v>
      </c>
    </row>
    <row r="305" spans="1:5" x14ac:dyDescent="0.25">
      <c r="A305" s="126">
        <v>21</v>
      </c>
      <c r="B305" s="130">
        <v>6</v>
      </c>
      <c r="C305" s="36" t="s">
        <v>9</v>
      </c>
      <c r="D305" s="104">
        <v>280.33</v>
      </c>
      <c r="E305" s="131">
        <v>3.0000000000000001E-6</v>
      </c>
    </row>
    <row r="306" spans="1:5" x14ac:dyDescent="0.25">
      <c r="A306" s="126">
        <v>21</v>
      </c>
      <c r="B306" s="130">
        <v>6</v>
      </c>
      <c r="C306" s="36" t="s">
        <v>9</v>
      </c>
      <c r="D306" s="104">
        <v>282.77999999999997</v>
      </c>
      <c r="E306" s="131">
        <v>3.9999999999999998E-6</v>
      </c>
    </row>
    <row r="307" spans="1:5" x14ac:dyDescent="0.25">
      <c r="A307" s="126">
        <v>21</v>
      </c>
      <c r="B307" s="130">
        <v>6</v>
      </c>
      <c r="C307" s="36" t="s">
        <v>9</v>
      </c>
      <c r="D307" s="104">
        <v>284.70999999999998</v>
      </c>
      <c r="E307" s="131">
        <v>5.0000000000000004E-6</v>
      </c>
    </row>
    <row r="308" spans="1:5" x14ac:dyDescent="0.25">
      <c r="A308" s="126">
        <v>21</v>
      </c>
      <c r="B308" s="130">
        <v>6</v>
      </c>
      <c r="C308" s="36" t="s">
        <v>9</v>
      </c>
      <c r="D308" s="104">
        <v>286.31</v>
      </c>
      <c r="E308" s="131">
        <v>6.0000000000000002E-6</v>
      </c>
    </row>
    <row r="309" spans="1:5" x14ac:dyDescent="0.25">
      <c r="A309" s="126">
        <v>21</v>
      </c>
      <c r="B309" s="130">
        <v>6</v>
      </c>
      <c r="C309" s="36" t="s">
        <v>9</v>
      </c>
      <c r="D309" s="104">
        <v>287.67</v>
      </c>
      <c r="E309" s="131">
        <v>6.9999999999999999E-6</v>
      </c>
    </row>
    <row r="310" spans="1:5" x14ac:dyDescent="0.25">
      <c r="A310" s="126">
        <v>21</v>
      </c>
      <c r="B310" s="130">
        <v>6</v>
      </c>
      <c r="C310" s="36" t="s">
        <v>9</v>
      </c>
      <c r="D310" s="104">
        <v>288.87</v>
      </c>
      <c r="E310" s="131">
        <v>7.9999999999999996E-6</v>
      </c>
    </row>
    <row r="311" spans="1:5" x14ac:dyDescent="0.25">
      <c r="A311" s="126">
        <v>21</v>
      </c>
      <c r="B311" s="130">
        <v>6</v>
      </c>
      <c r="C311" s="36" t="s">
        <v>9</v>
      </c>
      <c r="D311" s="104">
        <v>289.93</v>
      </c>
      <c r="E311" s="131">
        <v>9.0000000000000002E-6</v>
      </c>
    </row>
    <row r="312" spans="1:5" x14ac:dyDescent="0.25">
      <c r="A312" s="126">
        <v>21</v>
      </c>
      <c r="B312" s="130">
        <v>6</v>
      </c>
      <c r="C312" s="36" t="s">
        <v>9</v>
      </c>
      <c r="D312" s="104">
        <v>290.88</v>
      </c>
      <c r="E312" s="131">
        <v>1.0000000000000001E-5</v>
      </c>
    </row>
    <row r="313" spans="1:5" x14ac:dyDescent="0.25">
      <c r="A313" s="126">
        <v>21</v>
      </c>
      <c r="B313" s="130">
        <v>6</v>
      </c>
      <c r="C313" s="36" t="s">
        <v>9</v>
      </c>
      <c r="D313" s="104">
        <v>331.81</v>
      </c>
      <c r="E313" s="131">
        <v>3.28E-4</v>
      </c>
    </row>
    <row r="314" spans="1:5" x14ac:dyDescent="0.25">
      <c r="A314" s="126">
        <v>21</v>
      </c>
      <c r="B314" s="130">
        <v>6</v>
      </c>
      <c r="C314" s="36" t="s">
        <v>9</v>
      </c>
      <c r="D314" s="104">
        <v>334.6</v>
      </c>
      <c r="E314" s="131">
        <v>4.1210000000000004E-4</v>
      </c>
    </row>
    <row r="315" spans="1:5" x14ac:dyDescent="0.25">
      <c r="A315" s="126">
        <v>21</v>
      </c>
      <c r="B315" s="130">
        <v>6</v>
      </c>
      <c r="C315" s="36" t="s">
        <v>9</v>
      </c>
      <c r="D315" s="104">
        <v>337.66</v>
      </c>
      <c r="E315" s="131">
        <v>4.9890000000000004E-4</v>
      </c>
    </row>
    <row r="316" spans="1:5" x14ac:dyDescent="0.25">
      <c r="A316" s="126">
        <v>21</v>
      </c>
      <c r="B316" s="130">
        <v>6</v>
      </c>
      <c r="C316" s="36" t="s">
        <v>9</v>
      </c>
      <c r="D316" s="104">
        <v>340.71</v>
      </c>
      <c r="E316" s="131">
        <v>6.1260000000000004E-4</v>
      </c>
    </row>
    <row r="317" spans="1:5" x14ac:dyDescent="0.25">
      <c r="A317" s="126">
        <v>21</v>
      </c>
      <c r="B317" s="130">
        <v>6</v>
      </c>
      <c r="C317" s="36" t="s">
        <v>9</v>
      </c>
      <c r="D317" s="104">
        <v>344.52</v>
      </c>
      <c r="E317" s="131">
        <v>7.8800000000000007E-4</v>
      </c>
    </row>
    <row r="318" spans="1:5" x14ac:dyDescent="0.25">
      <c r="A318" s="126">
        <v>21</v>
      </c>
      <c r="B318" s="130">
        <v>6</v>
      </c>
      <c r="C318" s="36" t="s">
        <v>9</v>
      </c>
      <c r="D318" s="104">
        <v>347.6</v>
      </c>
      <c r="E318" s="131">
        <v>9.7170000000000025E-4</v>
      </c>
    </row>
    <row r="319" spans="1:5" x14ac:dyDescent="0.25">
      <c r="A319" s="126">
        <v>21</v>
      </c>
      <c r="B319" s="130">
        <v>6</v>
      </c>
      <c r="C319" s="36" t="s">
        <v>9</v>
      </c>
      <c r="D319" s="104">
        <v>351.21</v>
      </c>
      <c r="E319" s="131">
        <v>1.2230000000000001E-3</v>
      </c>
    </row>
    <row r="320" spans="1:5" x14ac:dyDescent="0.25">
      <c r="A320" s="126">
        <v>2</v>
      </c>
      <c r="B320" s="130">
        <v>7</v>
      </c>
      <c r="C320" s="36" t="s">
        <v>10</v>
      </c>
      <c r="D320" s="104">
        <v>373.15</v>
      </c>
      <c r="E320" s="131">
        <v>2.66644736E-3</v>
      </c>
    </row>
    <row r="321" spans="1:5" x14ac:dyDescent="0.25">
      <c r="A321" s="126">
        <v>2</v>
      </c>
      <c r="B321" s="130">
        <v>7</v>
      </c>
      <c r="C321" s="36" t="s">
        <v>10</v>
      </c>
      <c r="D321" s="104">
        <v>386.15</v>
      </c>
      <c r="E321" s="131">
        <v>5.3328947200000001E-3</v>
      </c>
    </row>
    <row r="322" spans="1:5" x14ac:dyDescent="0.25">
      <c r="A322" s="126">
        <v>2</v>
      </c>
      <c r="B322" s="130">
        <v>7</v>
      </c>
      <c r="C322" s="36" t="s">
        <v>10</v>
      </c>
      <c r="D322" s="104">
        <v>394.15</v>
      </c>
      <c r="E322" s="131">
        <v>7.999342080000001E-3</v>
      </c>
    </row>
    <row r="323" spans="1:5" x14ac:dyDescent="0.25">
      <c r="A323" s="126">
        <v>2</v>
      </c>
      <c r="B323" s="130">
        <v>7</v>
      </c>
      <c r="C323" s="36" t="s">
        <v>10</v>
      </c>
      <c r="D323" s="104">
        <v>401.15</v>
      </c>
      <c r="E323" s="131">
        <v>1.066578944E-2</v>
      </c>
    </row>
    <row r="324" spans="1:5" x14ac:dyDescent="0.25">
      <c r="A324" s="126">
        <v>2</v>
      </c>
      <c r="B324" s="130">
        <v>7</v>
      </c>
      <c r="C324" s="36" t="s">
        <v>10</v>
      </c>
      <c r="D324" s="104">
        <v>407.15</v>
      </c>
      <c r="E324" s="131">
        <v>1.3332236799999999E-2</v>
      </c>
    </row>
    <row r="325" spans="1:5" x14ac:dyDescent="0.25">
      <c r="A325" s="126">
        <v>2</v>
      </c>
      <c r="B325" s="130">
        <v>7</v>
      </c>
      <c r="C325" s="36" t="s">
        <v>10</v>
      </c>
      <c r="D325" s="104">
        <v>422.15</v>
      </c>
      <c r="E325" s="131">
        <v>2.6664473599999999E-2</v>
      </c>
    </row>
    <row r="326" spans="1:5" x14ac:dyDescent="0.25">
      <c r="A326" s="126">
        <v>2</v>
      </c>
      <c r="B326" s="130">
        <v>7</v>
      </c>
      <c r="C326" s="36" t="s">
        <v>10</v>
      </c>
      <c r="D326" s="104">
        <v>439.15</v>
      </c>
      <c r="E326" s="131">
        <v>5.3328947199999997E-2</v>
      </c>
    </row>
    <row r="327" spans="1:5" x14ac:dyDescent="0.25">
      <c r="A327" s="126">
        <v>4</v>
      </c>
      <c r="B327" s="130">
        <v>7</v>
      </c>
      <c r="C327" s="36" t="s">
        <v>10</v>
      </c>
      <c r="D327" s="104">
        <v>295.41000000000003</v>
      </c>
      <c r="E327" s="131">
        <v>4.6700000000000002E-6</v>
      </c>
    </row>
    <row r="328" spans="1:5" x14ac:dyDescent="0.25">
      <c r="A328" s="126">
        <v>4</v>
      </c>
      <c r="B328" s="130">
        <v>7</v>
      </c>
      <c r="C328" s="36" t="s">
        <v>10</v>
      </c>
      <c r="D328" s="104">
        <v>305.37</v>
      </c>
      <c r="E328" s="131">
        <v>1.3500000000000001E-5</v>
      </c>
    </row>
    <row r="329" spans="1:5" x14ac:dyDescent="0.25">
      <c r="A329" s="126">
        <v>4</v>
      </c>
      <c r="B329" s="130">
        <v>7</v>
      </c>
      <c r="C329" s="36" t="s">
        <v>10</v>
      </c>
      <c r="D329" s="104">
        <v>305.37</v>
      </c>
      <c r="E329" s="131">
        <v>1.3300000000000001E-5</v>
      </c>
    </row>
    <row r="330" spans="1:5" x14ac:dyDescent="0.25">
      <c r="A330" s="126">
        <v>4</v>
      </c>
      <c r="B330" s="130">
        <v>7</v>
      </c>
      <c r="C330" s="36" t="s">
        <v>10</v>
      </c>
      <c r="D330" s="104">
        <v>315.39</v>
      </c>
      <c r="E330" s="131">
        <v>3.3300000000000003E-5</v>
      </c>
    </row>
    <row r="331" spans="1:5" x14ac:dyDescent="0.25">
      <c r="A331" s="126">
        <v>4</v>
      </c>
      <c r="B331" s="130">
        <v>7</v>
      </c>
      <c r="C331" s="36" t="s">
        <v>10</v>
      </c>
      <c r="D331" s="104">
        <v>325.38</v>
      </c>
      <c r="E331" s="131">
        <v>7.8700000000000002E-5</v>
      </c>
    </row>
    <row r="332" spans="1:5" x14ac:dyDescent="0.25">
      <c r="A332" s="126">
        <v>4</v>
      </c>
      <c r="B332" s="130">
        <v>7</v>
      </c>
      <c r="C332" s="36" t="s">
        <v>10</v>
      </c>
      <c r="D332" s="104">
        <v>335.5</v>
      </c>
      <c r="E332" s="131">
        <v>1.7699999999999999E-4</v>
      </c>
    </row>
    <row r="333" spans="1:5" x14ac:dyDescent="0.25">
      <c r="A333" s="126">
        <v>4</v>
      </c>
      <c r="B333" s="130">
        <v>7</v>
      </c>
      <c r="C333" s="36" t="s">
        <v>10</v>
      </c>
      <c r="D333" s="104">
        <v>345.54</v>
      </c>
      <c r="E333" s="131">
        <v>3.6899999999999997E-4</v>
      </c>
    </row>
    <row r="334" spans="1:5" x14ac:dyDescent="0.25">
      <c r="A334" s="126">
        <v>4</v>
      </c>
      <c r="B334" s="130">
        <v>7</v>
      </c>
      <c r="C334" s="36" t="s">
        <v>10</v>
      </c>
      <c r="D334" s="104">
        <v>355.5</v>
      </c>
      <c r="E334" s="131">
        <v>7.3599999999999989E-4</v>
      </c>
    </row>
    <row r="335" spans="1:5" x14ac:dyDescent="0.25">
      <c r="A335" s="126">
        <v>4</v>
      </c>
      <c r="B335" s="130">
        <v>7</v>
      </c>
      <c r="C335" s="36" t="s">
        <v>10</v>
      </c>
      <c r="D335" s="104">
        <v>362.4</v>
      </c>
      <c r="E335" s="131">
        <v>1.1119999999999999E-3</v>
      </c>
    </row>
    <row r="336" spans="1:5" x14ac:dyDescent="0.25">
      <c r="A336" s="126">
        <v>4</v>
      </c>
      <c r="B336" s="130">
        <v>7</v>
      </c>
      <c r="C336" s="36" t="s">
        <v>10</v>
      </c>
      <c r="D336" s="104">
        <v>371.5</v>
      </c>
      <c r="E336" s="131">
        <v>2.029E-3</v>
      </c>
    </row>
    <row r="337" spans="1:5" x14ac:dyDescent="0.25">
      <c r="A337" s="126">
        <v>4</v>
      </c>
      <c r="B337" s="130">
        <v>7</v>
      </c>
      <c r="C337" s="36" t="s">
        <v>10</v>
      </c>
      <c r="D337" s="104">
        <v>381.94</v>
      </c>
      <c r="E337" s="131">
        <v>3.568E-3</v>
      </c>
    </row>
    <row r="338" spans="1:5" x14ac:dyDescent="0.25">
      <c r="A338" s="126">
        <v>4</v>
      </c>
      <c r="B338" s="130">
        <v>7</v>
      </c>
      <c r="C338" s="36" t="s">
        <v>10</v>
      </c>
      <c r="D338" s="104">
        <v>391.82</v>
      </c>
      <c r="E338" s="131">
        <v>6.1079999999999997E-3</v>
      </c>
    </row>
    <row r="339" spans="1:5" x14ac:dyDescent="0.25">
      <c r="A339" s="126">
        <v>4</v>
      </c>
      <c r="B339" s="130">
        <v>7</v>
      </c>
      <c r="C339" s="36" t="s">
        <v>10</v>
      </c>
      <c r="D339" s="104">
        <v>401.81</v>
      </c>
      <c r="E339" s="131">
        <v>9.6939999999999995E-3</v>
      </c>
    </row>
    <row r="340" spans="1:5" x14ac:dyDescent="0.25">
      <c r="A340" s="126">
        <v>4</v>
      </c>
      <c r="B340" s="130">
        <v>7</v>
      </c>
      <c r="C340" s="36" t="s">
        <v>10</v>
      </c>
      <c r="D340" s="104">
        <v>411.94</v>
      </c>
      <c r="E340" s="131">
        <v>1.6E-2</v>
      </c>
    </row>
    <row r="341" spans="1:5" x14ac:dyDescent="0.25">
      <c r="A341" s="126">
        <v>4</v>
      </c>
      <c r="B341" s="130">
        <v>7</v>
      </c>
      <c r="C341" s="36" t="s">
        <v>10</v>
      </c>
      <c r="D341" s="104">
        <v>411.97</v>
      </c>
      <c r="E341" s="131">
        <v>1.4760000000000001E-2</v>
      </c>
    </row>
    <row r="342" spans="1:5" x14ac:dyDescent="0.25">
      <c r="A342" s="126">
        <v>4</v>
      </c>
      <c r="B342" s="130">
        <v>7</v>
      </c>
      <c r="C342" s="36" t="s">
        <v>10</v>
      </c>
      <c r="D342" s="104">
        <v>421.97</v>
      </c>
      <c r="E342" s="131">
        <v>2.3429999999999999E-2</v>
      </c>
    </row>
    <row r="343" spans="1:5" x14ac:dyDescent="0.25">
      <c r="A343" s="126">
        <v>4</v>
      </c>
      <c r="B343" s="130">
        <v>7</v>
      </c>
      <c r="C343" s="36" t="s">
        <v>10</v>
      </c>
      <c r="D343" s="104">
        <v>432</v>
      </c>
      <c r="E343" s="131">
        <v>3.5970000000000002E-2</v>
      </c>
    </row>
    <row r="344" spans="1:5" x14ac:dyDescent="0.25">
      <c r="A344" s="126">
        <v>4</v>
      </c>
      <c r="B344" s="130">
        <v>7</v>
      </c>
      <c r="C344" s="36" t="s">
        <v>10</v>
      </c>
      <c r="D344" s="104">
        <v>442.02</v>
      </c>
      <c r="E344" s="131">
        <v>5.357E-2</v>
      </c>
    </row>
    <row r="345" spans="1:5" x14ac:dyDescent="0.25">
      <c r="A345" s="126">
        <v>4</v>
      </c>
      <c r="B345" s="130">
        <v>7</v>
      </c>
      <c r="C345" s="36" t="s">
        <v>10</v>
      </c>
      <c r="D345" s="104">
        <v>452</v>
      </c>
      <c r="E345" s="131">
        <v>7.8479999999999994E-2</v>
      </c>
    </row>
    <row r="346" spans="1:5" x14ac:dyDescent="0.25">
      <c r="A346" s="126">
        <v>6</v>
      </c>
      <c r="B346" s="130">
        <v>7</v>
      </c>
      <c r="C346" s="36" t="s">
        <v>10</v>
      </c>
      <c r="D346" s="104">
        <v>336.32</v>
      </c>
      <c r="E346" s="131">
        <v>1.7678546052631578E-4</v>
      </c>
    </row>
    <row r="347" spans="1:5" x14ac:dyDescent="0.25">
      <c r="A347" s="126">
        <v>6</v>
      </c>
      <c r="B347" s="130">
        <v>7</v>
      </c>
      <c r="C347" s="36" t="s">
        <v>10</v>
      </c>
      <c r="D347" s="104">
        <v>350.83</v>
      </c>
      <c r="E347" s="131">
        <v>5.1475766447368421E-4</v>
      </c>
    </row>
    <row r="348" spans="1:5" x14ac:dyDescent="0.25">
      <c r="A348" s="126">
        <v>6</v>
      </c>
      <c r="B348" s="130">
        <v>7</v>
      </c>
      <c r="C348" s="36" t="s">
        <v>10</v>
      </c>
      <c r="D348" s="104">
        <v>361.64</v>
      </c>
      <c r="E348" s="131">
        <v>1.081244407894737E-3</v>
      </c>
    </row>
    <row r="349" spans="1:5" x14ac:dyDescent="0.25">
      <c r="A349" s="126">
        <v>6</v>
      </c>
      <c r="B349" s="130">
        <v>7</v>
      </c>
      <c r="C349" s="36" t="s">
        <v>10</v>
      </c>
      <c r="D349" s="104">
        <v>374.33</v>
      </c>
      <c r="E349" s="131">
        <v>2.3238088815789476E-3</v>
      </c>
    </row>
    <row r="350" spans="1:5" x14ac:dyDescent="0.25">
      <c r="A350" s="126">
        <v>6</v>
      </c>
      <c r="B350" s="130">
        <v>7</v>
      </c>
      <c r="C350" s="36" t="s">
        <v>10</v>
      </c>
      <c r="D350" s="104">
        <v>374.71</v>
      </c>
      <c r="E350" s="131">
        <v>2.3971361842105264E-3</v>
      </c>
    </row>
    <row r="351" spans="1:5" x14ac:dyDescent="0.25">
      <c r="A351" s="126">
        <v>6</v>
      </c>
      <c r="B351" s="130">
        <v>7</v>
      </c>
      <c r="C351" s="36" t="s">
        <v>10</v>
      </c>
      <c r="D351" s="104">
        <v>378.96</v>
      </c>
      <c r="E351" s="131">
        <v>3.0330838815789472E-3</v>
      </c>
    </row>
    <row r="352" spans="1:5" x14ac:dyDescent="0.25">
      <c r="A352" s="126">
        <v>6</v>
      </c>
      <c r="B352" s="130">
        <v>7</v>
      </c>
      <c r="C352" s="36" t="s">
        <v>10</v>
      </c>
      <c r="D352" s="104">
        <v>379.04999999999995</v>
      </c>
      <c r="E352" s="131">
        <v>3.0450828947368421E-3</v>
      </c>
    </row>
    <row r="353" spans="1:5" x14ac:dyDescent="0.25">
      <c r="A353" s="126">
        <v>6</v>
      </c>
      <c r="B353" s="130">
        <v>7</v>
      </c>
      <c r="C353" s="36" t="s">
        <v>10</v>
      </c>
      <c r="D353" s="104">
        <v>379.41999999999996</v>
      </c>
      <c r="E353" s="131">
        <v>3.138408552631579E-3</v>
      </c>
    </row>
    <row r="354" spans="1:5" x14ac:dyDescent="0.25">
      <c r="A354" s="126">
        <v>6</v>
      </c>
      <c r="B354" s="130">
        <v>7</v>
      </c>
      <c r="C354" s="36" t="s">
        <v>10</v>
      </c>
      <c r="D354" s="104">
        <v>380.82</v>
      </c>
      <c r="E354" s="131">
        <v>3.3423917763157895E-3</v>
      </c>
    </row>
    <row r="355" spans="1:5" x14ac:dyDescent="0.25">
      <c r="A355" s="126">
        <v>6</v>
      </c>
      <c r="B355" s="130">
        <v>7</v>
      </c>
      <c r="C355" s="36" t="s">
        <v>10</v>
      </c>
      <c r="D355" s="104">
        <v>385.33</v>
      </c>
      <c r="E355" s="131">
        <v>4.2849809210526316E-3</v>
      </c>
    </row>
    <row r="356" spans="1:5" x14ac:dyDescent="0.25">
      <c r="A356" s="126">
        <v>6</v>
      </c>
      <c r="B356" s="130">
        <v>7</v>
      </c>
      <c r="C356" s="36" t="s">
        <v>10</v>
      </c>
      <c r="D356" s="104">
        <v>394.03999999999996</v>
      </c>
      <c r="E356" s="131">
        <v>6.8181059210526323E-3</v>
      </c>
    </row>
    <row r="357" spans="1:5" x14ac:dyDescent="0.25">
      <c r="A357" s="126">
        <v>6</v>
      </c>
      <c r="B357" s="130">
        <v>7</v>
      </c>
      <c r="C357" s="36" t="s">
        <v>10</v>
      </c>
      <c r="D357" s="104">
        <v>408.96999999999997</v>
      </c>
      <c r="E357" s="131">
        <v>1.4078842105263159E-2</v>
      </c>
    </row>
    <row r="358" spans="1:5" x14ac:dyDescent="0.25">
      <c r="A358" s="126">
        <v>8</v>
      </c>
      <c r="B358" s="130">
        <v>7</v>
      </c>
      <c r="C358" s="36" t="s">
        <v>10</v>
      </c>
      <c r="D358" s="104">
        <v>430.95</v>
      </c>
      <c r="E358" s="131">
        <v>3.6530328831999997E-2</v>
      </c>
    </row>
    <row r="359" spans="1:5" x14ac:dyDescent="0.25">
      <c r="A359" s="126">
        <v>8</v>
      </c>
      <c r="B359" s="130">
        <v>7</v>
      </c>
      <c r="C359" s="36" t="s">
        <v>10</v>
      </c>
      <c r="D359" s="104">
        <v>440.54999999999995</v>
      </c>
      <c r="E359" s="131">
        <v>5.3462269568000001E-2</v>
      </c>
    </row>
    <row r="360" spans="1:5" x14ac:dyDescent="0.25">
      <c r="A360" s="126">
        <v>8</v>
      </c>
      <c r="B360" s="130">
        <v>7</v>
      </c>
      <c r="C360" s="36" t="s">
        <v>10</v>
      </c>
      <c r="D360" s="104">
        <v>447.95</v>
      </c>
      <c r="E360" s="131">
        <v>7.0794177408000009E-2</v>
      </c>
    </row>
    <row r="361" spans="1:5" x14ac:dyDescent="0.25">
      <c r="A361" s="126">
        <v>8</v>
      </c>
      <c r="B361" s="130">
        <v>7</v>
      </c>
      <c r="C361" s="36" t="s">
        <v>10</v>
      </c>
      <c r="D361" s="104">
        <v>450.95</v>
      </c>
      <c r="E361" s="131">
        <v>7.8793519488000008E-2</v>
      </c>
    </row>
    <row r="362" spans="1:5" x14ac:dyDescent="0.25">
      <c r="A362" s="126">
        <v>8</v>
      </c>
      <c r="B362" s="130">
        <v>7</v>
      </c>
      <c r="C362" s="36" t="s">
        <v>10</v>
      </c>
      <c r="D362" s="104">
        <v>454.25</v>
      </c>
      <c r="E362" s="131">
        <v>8.8526052352000006E-2</v>
      </c>
    </row>
    <row r="363" spans="1:5" x14ac:dyDescent="0.25">
      <c r="A363" s="126">
        <v>8</v>
      </c>
      <c r="B363" s="130">
        <v>7</v>
      </c>
      <c r="C363" s="36" t="s">
        <v>10</v>
      </c>
      <c r="D363" s="104">
        <v>457.15</v>
      </c>
      <c r="E363" s="131">
        <v>9.8925197056000003E-2</v>
      </c>
    </row>
    <row r="364" spans="1:5" x14ac:dyDescent="0.25">
      <c r="A364" s="126">
        <v>8</v>
      </c>
      <c r="B364" s="130">
        <v>7</v>
      </c>
      <c r="C364" s="36" t="s">
        <v>10</v>
      </c>
      <c r="D364" s="104">
        <v>460.54999999999995</v>
      </c>
      <c r="E364" s="131">
        <v>0.110257598336</v>
      </c>
    </row>
    <row r="365" spans="1:5" x14ac:dyDescent="0.25">
      <c r="A365" s="126">
        <v>8</v>
      </c>
      <c r="B365" s="130">
        <v>7</v>
      </c>
      <c r="C365" s="36" t="s">
        <v>10</v>
      </c>
      <c r="D365" s="104">
        <v>464.15</v>
      </c>
      <c r="E365" s="131">
        <v>0.12452309171199999</v>
      </c>
    </row>
    <row r="366" spans="1:5" x14ac:dyDescent="0.25">
      <c r="A366" s="126">
        <v>8</v>
      </c>
      <c r="B366" s="130">
        <v>7</v>
      </c>
      <c r="C366" s="36" t="s">
        <v>10</v>
      </c>
      <c r="D366" s="104">
        <v>467.34999999999997</v>
      </c>
      <c r="E366" s="131">
        <v>0.138255295616</v>
      </c>
    </row>
    <row r="367" spans="1:5" x14ac:dyDescent="0.25">
      <c r="A367" s="126">
        <v>8</v>
      </c>
      <c r="B367" s="130">
        <v>7</v>
      </c>
      <c r="C367" s="36" t="s">
        <v>10</v>
      </c>
      <c r="D367" s="104">
        <v>471.25</v>
      </c>
      <c r="E367" s="131">
        <v>0.15718707187199998</v>
      </c>
    </row>
    <row r="368" spans="1:5" x14ac:dyDescent="0.25">
      <c r="A368" s="126">
        <v>8</v>
      </c>
      <c r="B368" s="130">
        <v>7</v>
      </c>
      <c r="C368" s="36" t="s">
        <v>10</v>
      </c>
      <c r="D368" s="104">
        <v>477.65</v>
      </c>
      <c r="E368" s="131">
        <v>0.192517499392</v>
      </c>
    </row>
    <row r="369" spans="1:5" x14ac:dyDescent="0.25">
      <c r="A369" s="126">
        <v>8</v>
      </c>
      <c r="B369" s="130">
        <v>7</v>
      </c>
      <c r="C369" s="36" t="s">
        <v>10</v>
      </c>
      <c r="D369" s="104">
        <v>481.25</v>
      </c>
      <c r="E369" s="131">
        <v>0.21424904537599995</v>
      </c>
    </row>
    <row r="370" spans="1:5" x14ac:dyDescent="0.25">
      <c r="A370" s="126">
        <v>8</v>
      </c>
      <c r="B370" s="130">
        <v>7</v>
      </c>
      <c r="C370" s="36" t="s">
        <v>10</v>
      </c>
      <c r="D370" s="104">
        <v>485.45</v>
      </c>
      <c r="E370" s="131">
        <v>0.24291335449599999</v>
      </c>
    </row>
    <row r="371" spans="1:5" x14ac:dyDescent="0.25">
      <c r="A371" s="126">
        <v>17</v>
      </c>
      <c r="B371" s="130">
        <v>7</v>
      </c>
      <c r="C371" s="36" t="s">
        <v>10</v>
      </c>
      <c r="D371" s="104">
        <v>376</v>
      </c>
      <c r="E371" s="131">
        <v>2.6664473684210525E-3</v>
      </c>
    </row>
    <row r="372" spans="1:5" x14ac:dyDescent="0.25">
      <c r="A372" s="126">
        <v>17</v>
      </c>
      <c r="B372" s="130">
        <v>7</v>
      </c>
      <c r="C372" s="36" t="s">
        <v>10</v>
      </c>
      <c r="D372" s="104">
        <v>389.2</v>
      </c>
      <c r="E372" s="131">
        <v>5.332894736842105E-3</v>
      </c>
    </row>
    <row r="373" spans="1:5" x14ac:dyDescent="0.25">
      <c r="A373" s="126">
        <v>17</v>
      </c>
      <c r="B373" s="130">
        <v>7</v>
      </c>
      <c r="C373" s="36" t="s">
        <v>10</v>
      </c>
      <c r="D373" s="104">
        <v>397.6</v>
      </c>
      <c r="E373" s="131">
        <v>7.9993421052631571E-3</v>
      </c>
    </row>
    <row r="374" spans="1:5" x14ac:dyDescent="0.25">
      <c r="A374" s="126">
        <v>17</v>
      </c>
      <c r="B374" s="130">
        <v>7</v>
      </c>
      <c r="C374" s="36" t="s">
        <v>10</v>
      </c>
      <c r="D374" s="104">
        <v>403.6</v>
      </c>
      <c r="E374" s="131">
        <v>1.066578947368421E-2</v>
      </c>
    </row>
    <row r="375" spans="1:5" x14ac:dyDescent="0.25">
      <c r="A375" s="126">
        <v>17</v>
      </c>
      <c r="B375" s="130">
        <v>7</v>
      </c>
      <c r="C375" s="36" t="s">
        <v>10</v>
      </c>
      <c r="D375" s="104">
        <v>408.2</v>
      </c>
      <c r="E375" s="131">
        <v>1.3332236842105263E-2</v>
      </c>
    </row>
    <row r="376" spans="1:5" x14ac:dyDescent="0.25">
      <c r="A376" s="126">
        <v>17</v>
      </c>
      <c r="B376" s="130">
        <v>7</v>
      </c>
      <c r="C376" s="36" t="s">
        <v>10</v>
      </c>
      <c r="D376" s="104">
        <v>424.4</v>
      </c>
      <c r="E376" s="131">
        <v>2.6664473684210526E-2</v>
      </c>
    </row>
    <row r="377" spans="1:5" x14ac:dyDescent="0.25">
      <c r="A377" s="126">
        <v>17</v>
      </c>
      <c r="B377" s="130">
        <v>7</v>
      </c>
      <c r="C377" s="36" t="s">
        <v>10</v>
      </c>
      <c r="D377" s="104">
        <v>441</v>
      </c>
      <c r="E377" s="131">
        <v>5.3328947368421052E-2</v>
      </c>
    </row>
    <row r="378" spans="1:5" x14ac:dyDescent="0.25">
      <c r="A378" s="126">
        <v>17</v>
      </c>
      <c r="B378" s="130">
        <v>7</v>
      </c>
      <c r="C378" s="36" t="s">
        <v>10</v>
      </c>
      <c r="D378" s="104">
        <v>452</v>
      </c>
      <c r="E378" s="131">
        <v>7.9993421052631575E-2</v>
      </c>
    </row>
    <row r="379" spans="1:5" x14ac:dyDescent="0.25">
      <c r="A379" s="126">
        <v>17</v>
      </c>
      <c r="B379" s="130">
        <v>7</v>
      </c>
      <c r="C379" s="36" t="s">
        <v>10</v>
      </c>
      <c r="D379" s="104">
        <v>459.6</v>
      </c>
      <c r="E379" s="131">
        <v>0.1066578947368421</v>
      </c>
    </row>
    <row r="380" spans="1:5" x14ac:dyDescent="0.25">
      <c r="A380" s="126">
        <v>17</v>
      </c>
      <c r="B380" s="130">
        <v>7</v>
      </c>
      <c r="C380" s="36" t="s">
        <v>10</v>
      </c>
      <c r="D380" s="104">
        <v>465.2</v>
      </c>
      <c r="E380" s="131">
        <v>0.13332236842105263</v>
      </c>
    </row>
    <row r="381" spans="1:5" x14ac:dyDescent="0.25">
      <c r="A381" s="126">
        <v>21</v>
      </c>
      <c r="B381" s="130">
        <v>7</v>
      </c>
      <c r="C381" s="36" t="s">
        <v>10</v>
      </c>
      <c r="D381" s="104">
        <v>281.68</v>
      </c>
      <c r="E381" s="131">
        <v>9.9999999999999995E-7</v>
      </c>
    </row>
    <row r="382" spans="1:5" x14ac:dyDescent="0.25">
      <c r="A382" s="126">
        <v>21</v>
      </c>
      <c r="B382" s="130">
        <v>7</v>
      </c>
      <c r="C382" s="36" t="s">
        <v>10</v>
      </c>
      <c r="D382" s="104">
        <v>287.48</v>
      </c>
      <c r="E382" s="131">
        <v>1.9999999999999999E-6</v>
      </c>
    </row>
    <row r="383" spans="1:5" x14ac:dyDescent="0.25">
      <c r="A383" s="126">
        <v>21</v>
      </c>
      <c r="B383" s="130">
        <v>7</v>
      </c>
      <c r="C383" s="36" t="s">
        <v>10</v>
      </c>
      <c r="D383" s="104">
        <v>290.98</v>
      </c>
      <c r="E383" s="131">
        <v>3.0000000000000001E-6</v>
      </c>
    </row>
    <row r="384" spans="1:5" x14ac:dyDescent="0.25">
      <c r="A384" s="126">
        <v>21</v>
      </c>
      <c r="B384" s="130">
        <v>7</v>
      </c>
      <c r="C384" s="36" t="s">
        <v>10</v>
      </c>
      <c r="D384" s="104">
        <v>293.52</v>
      </c>
      <c r="E384" s="131">
        <v>3.9999999999999998E-6</v>
      </c>
    </row>
    <row r="385" spans="1:5" x14ac:dyDescent="0.25">
      <c r="A385" s="126">
        <v>21</v>
      </c>
      <c r="B385" s="130">
        <v>7</v>
      </c>
      <c r="C385" s="36" t="s">
        <v>10</v>
      </c>
      <c r="D385" s="104">
        <v>295.52</v>
      </c>
      <c r="E385" s="131">
        <v>5.0000000000000004E-6</v>
      </c>
    </row>
    <row r="386" spans="1:5" x14ac:dyDescent="0.25">
      <c r="A386" s="126">
        <v>21</v>
      </c>
      <c r="B386" s="130">
        <v>7</v>
      </c>
      <c r="C386" s="36" t="s">
        <v>10</v>
      </c>
      <c r="D386" s="104">
        <v>297.17</v>
      </c>
      <c r="E386" s="131">
        <v>6.0000000000000002E-6</v>
      </c>
    </row>
    <row r="387" spans="1:5" x14ac:dyDescent="0.25">
      <c r="A387" s="126">
        <v>21</v>
      </c>
      <c r="B387" s="130">
        <v>7</v>
      </c>
      <c r="C387" s="36" t="s">
        <v>10</v>
      </c>
      <c r="D387" s="104">
        <v>298.58999999999997</v>
      </c>
      <c r="E387" s="131">
        <v>6.9999999999999999E-6</v>
      </c>
    </row>
    <row r="388" spans="1:5" x14ac:dyDescent="0.25">
      <c r="A388" s="126">
        <v>21</v>
      </c>
      <c r="B388" s="130">
        <v>7</v>
      </c>
      <c r="C388" s="36" t="s">
        <v>10</v>
      </c>
      <c r="D388" s="104">
        <v>299.82</v>
      </c>
      <c r="E388" s="131">
        <v>7.9999999999999996E-6</v>
      </c>
    </row>
    <row r="389" spans="1:5" x14ac:dyDescent="0.25">
      <c r="A389" s="126">
        <v>21</v>
      </c>
      <c r="B389" s="130">
        <v>7</v>
      </c>
      <c r="C389" s="36" t="s">
        <v>10</v>
      </c>
      <c r="D389" s="104">
        <v>300.92</v>
      </c>
      <c r="E389" s="131">
        <v>9.0000000000000002E-6</v>
      </c>
    </row>
    <row r="390" spans="1:5" x14ac:dyDescent="0.25">
      <c r="A390" s="126">
        <v>21</v>
      </c>
      <c r="B390" s="130">
        <v>7</v>
      </c>
      <c r="C390" s="36" t="s">
        <v>10</v>
      </c>
      <c r="D390" s="104">
        <v>301.91000000000003</v>
      </c>
      <c r="E390" s="131">
        <v>1.0000000000000001E-5</v>
      </c>
    </row>
    <row r="391" spans="1:5" x14ac:dyDescent="0.25">
      <c r="A391" s="126">
        <v>21</v>
      </c>
      <c r="B391" s="130">
        <v>7</v>
      </c>
      <c r="C391" s="36" t="s">
        <v>10</v>
      </c>
      <c r="D391" s="104">
        <v>332.38</v>
      </c>
      <c r="E391" s="131">
        <v>1.3970000000000001E-4</v>
      </c>
    </row>
    <row r="392" spans="1:5" x14ac:dyDescent="0.25">
      <c r="A392" s="126">
        <v>21</v>
      </c>
      <c r="B392" s="130">
        <v>7</v>
      </c>
      <c r="C392" s="36" t="s">
        <v>10</v>
      </c>
      <c r="D392" s="104">
        <v>335.33</v>
      </c>
      <c r="E392" s="131">
        <v>1.7540000000000001E-4</v>
      </c>
    </row>
    <row r="393" spans="1:5" x14ac:dyDescent="0.25">
      <c r="A393" s="126">
        <v>21</v>
      </c>
      <c r="B393" s="130">
        <v>7</v>
      </c>
      <c r="C393" s="36" t="s">
        <v>10</v>
      </c>
      <c r="D393" s="104">
        <v>338.35</v>
      </c>
      <c r="E393" s="131">
        <v>2.1890000000000001E-4</v>
      </c>
    </row>
    <row r="394" spans="1:5" x14ac:dyDescent="0.25">
      <c r="A394" s="126">
        <v>21</v>
      </c>
      <c r="B394" s="130">
        <v>7</v>
      </c>
      <c r="C394" s="36" t="s">
        <v>10</v>
      </c>
      <c r="D394" s="104">
        <v>340.25</v>
      </c>
      <c r="E394" s="131">
        <v>2.5299999999999997E-4</v>
      </c>
    </row>
    <row r="395" spans="1:5" x14ac:dyDescent="0.25">
      <c r="A395" s="126">
        <v>21</v>
      </c>
      <c r="B395" s="130">
        <v>7</v>
      </c>
      <c r="C395" s="36" t="s">
        <v>10</v>
      </c>
      <c r="D395" s="104">
        <v>346.01</v>
      </c>
      <c r="E395" s="131">
        <v>3.8660000000000002E-4</v>
      </c>
    </row>
    <row r="396" spans="1:5" x14ac:dyDescent="0.25">
      <c r="A396" s="126">
        <v>21</v>
      </c>
      <c r="B396" s="130">
        <v>7</v>
      </c>
      <c r="C396" s="36" t="s">
        <v>10</v>
      </c>
      <c r="D396" s="104">
        <v>348.06</v>
      </c>
      <c r="E396" s="131">
        <v>4.4469999999999997E-4</v>
      </c>
    </row>
    <row r="397" spans="1:5" x14ac:dyDescent="0.25">
      <c r="A397" s="126">
        <v>21</v>
      </c>
      <c r="B397" s="130">
        <v>7</v>
      </c>
      <c r="C397" s="36" t="s">
        <v>10</v>
      </c>
      <c r="D397" s="104">
        <v>350.24</v>
      </c>
      <c r="E397" s="131">
        <v>5.195E-4</v>
      </c>
    </row>
    <row r="398" spans="1:5" x14ac:dyDescent="0.25">
      <c r="A398" s="126">
        <v>21</v>
      </c>
      <c r="B398" s="130">
        <v>7</v>
      </c>
      <c r="C398" s="36" t="s">
        <v>10</v>
      </c>
      <c r="D398" s="104">
        <v>357.29</v>
      </c>
      <c r="E398" s="131">
        <v>8.476E-4</v>
      </c>
    </row>
    <row r="399" spans="1:5" x14ac:dyDescent="0.25">
      <c r="A399" s="59">
        <v>22</v>
      </c>
      <c r="B399" s="130">
        <v>7</v>
      </c>
      <c r="C399" s="36" t="s">
        <v>10</v>
      </c>
      <c r="D399" s="35">
        <v>441.4</v>
      </c>
      <c r="E399" s="131">
        <v>5.0700000000000002E-2</v>
      </c>
    </row>
    <row r="400" spans="1:5" x14ac:dyDescent="0.25">
      <c r="A400" s="59">
        <v>22</v>
      </c>
      <c r="B400" s="130">
        <v>7</v>
      </c>
      <c r="C400" s="36" t="s">
        <v>10</v>
      </c>
      <c r="D400" s="35">
        <v>451.9</v>
      </c>
      <c r="E400" s="131">
        <v>8.1099999999999992E-2</v>
      </c>
    </row>
    <row r="401" spans="1:5" x14ac:dyDescent="0.25">
      <c r="A401" s="59">
        <v>22</v>
      </c>
      <c r="B401" s="130">
        <v>7</v>
      </c>
      <c r="C401" s="36" t="s">
        <v>10</v>
      </c>
      <c r="D401" s="35">
        <v>460.55</v>
      </c>
      <c r="E401" s="131">
        <v>0.10640000000000001</v>
      </c>
    </row>
    <row r="402" spans="1:5" x14ac:dyDescent="0.25">
      <c r="A402" s="59">
        <v>22</v>
      </c>
      <c r="B402" s="130">
        <v>7</v>
      </c>
      <c r="C402" s="36" t="s">
        <v>10</v>
      </c>
      <c r="D402" s="35">
        <v>467.15</v>
      </c>
      <c r="E402" s="131">
        <v>0.13170000000000001</v>
      </c>
    </row>
    <row r="403" spans="1:5" x14ac:dyDescent="0.25">
      <c r="A403" s="59">
        <v>22</v>
      </c>
      <c r="B403" s="130">
        <v>7</v>
      </c>
      <c r="C403" s="36" t="s">
        <v>10</v>
      </c>
      <c r="D403" s="35">
        <v>472.45</v>
      </c>
      <c r="E403" s="131">
        <v>0.15710000000000002</v>
      </c>
    </row>
    <row r="404" spans="1:5" x14ac:dyDescent="0.25">
      <c r="A404" s="59">
        <v>22</v>
      </c>
      <c r="B404" s="130">
        <v>7</v>
      </c>
      <c r="C404" s="36" t="s">
        <v>10</v>
      </c>
      <c r="D404" s="35">
        <v>480.7</v>
      </c>
      <c r="E404" s="131">
        <v>0.20370000000000002</v>
      </c>
    </row>
    <row r="405" spans="1:5" x14ac:dyDescent="0.25">
      <c r="A405" s="59">
        <v>22</v>
      </c>
      <c r="B405" s="130">
        <v>7</v>
      </c>
      <c r="C405" s="36" t="s">
        <v>10</v>
      </c>
      <c r="D405" s="35">
        <v>488.05</v>
      </c>
      <c r="E405" s="131">
        <v>0.25429999999999997</v>
      </c>
    </row>
    <row r="406" spans="1:5" x14ac:dyDescent="0.25">
      <c r="A406" s="59">
        <v>22</v>
      </c>
      <c r="B406" s="130">
        <v>7</v>
      </c>
      <c r="C406" s="36" t="s">
        <v>10</v>
      </c>
      <c r="D406" s="35">
        <v>494.15</v>
      </c>
      <c r="E406" s="131">
        <v>0.30399999999999999</v>
      </c>
    </row>
    <row r="407" spans="1:5" x14ac:dyDescent="0.25">
      <c r="A407" s="59">
        <v>22</v>
      </c>
      <c r="B407" s="130">
        <v>7</v>
      </c>
      <c r="C407" s="36" t="s">
        <v>10</v>
      </c>
      <c r="D407" s="35">
        <v>504.6</v>
      </c>
      <c r="E407" s="131">
        <v>0.40630000000000005</v>
      </c>
    </row>
    <row r="408" spans="1:5" x14ac:dyDescent="0.25">
      <c r="A408" s="59">
        <v>22</v>
      </c>
      <c r="B408" s="130">
        <v>7</v>
      </c>
      <c r="C408" s="36" t="s">
        <v>10</v>
      </c>
      <c r="D408" s="35">
        <v>512.84</v>
      </c>
      <c r="E408" s="131">
        <v>0.50759999999999994</v>
      </c>
    </row>
    <row r="409" spans="1:5" x14ac:dyDescent="0.25">
      <c r="A409" s="59">
        <v>22</v>
      </c>
      <c r="B409" s="130">
        <v>7</v>
      </c>
      <c r="C409" s="36" t="s">
        <v>10</v>
      </c>
      <c r="D409" s="35">
        <v>519.85</v>
      </c>
      <c r="E409" s="131">
        <v>0.60899999999999999</v>
      </c>
    </row>
    <row r="410" spans="1:5" x14ac:dyDescent="0.25">
      <c r="A410" s="59">
        <v>22</v>
      </c>
      <c r="B410" s="130">
        <v>7</v>
      </c>
      <c r="C410" s="36" t="s">
        <v>10</v>
      </c>
      <c r="D410" s="35">
        <v>525.5</v>
      </c>
      <c r="E410" s="131">
        <v>0.70930000000000004</v>
      </c>
    </row>
    <row r="411" spans="1:5" x14ac:dyDescent="0.25">
      <c r="A411" s="59">
        <v>22</v>
      </c>
      <c r="B411" s="130">
        <v>7</v>
      </c>
      <c r="C411" s="36" t="s">
        <v>10</v>
      </c>
      <c r="D411" s="35">
        <v>531.15</v>
      </c>
      <c r="E411" s="131">
        <v>0.81159999999999999</v>
      </c>
    </row>
    <row r="412" spans="1:5" x14ac:dyDescent="0.25">
      <c r="A412" s="59">
        <v>29</v>
      </c>
      <c r="B412" s="130">
        <v>7</v>
      </c>
      <c r="C412" s="36" t="s">
        <v>10</v>
      </c>
      <c r="D412" s="35">
        <v>322.68</v>
      </c>
      <c r="E412" s="131">
        <v>6.7199999999999994E-5</v>
      </c>
    </row>
    <row r="413" spans="1:5" x14ac:dyDescent="0.25">
      <c r="A413" s="59">
        <v>29</v>
      </c>
      <c r="B413" s="130">
        <v>7</v>
      </c>
      <c r="C413" s="36" t="s">
        <v>10</v>
      </c>
      <c r="D413" s="35">
        <v>332.79</v>
      </c>
      <c r="E413" s="131">
        <v>1.47E-4</v>
      </c>
    </row>
    <row r="414" spans="1:5" x14ac:dyDescent="0.25">
      <c r="A414" s="59">
        <v>29</v>
      </c>
      <c r="B414" s="130">
        <v>7</v>
      </c>
      <c r="C414" s="36" t="s">
        <v>10</v>
      </c>
      <c r="D414" s="35">
        <v>342.08</v>
      </c>
      <c r="E414" s="131">
        <v>3.0299999999999999E-4</v>
      </c>
    </row>
    <row r="415" spans="1:5" x14ac:dyDescent="0.25">
      <c r="A415" s="59">
        <v>29</v>
      </c>
      <c r="B415" s="130">
        <v>7</v>
      </c>
      <c r="C415" s="36" t="s">
        <v>10</v>
      </c>
      <c r="D415" s="35">
        <v>353.19</v>
      </c>
      <c r="E415" s="131">
        <v>6.3600000000000006E-4</v>
      </c>
    </row>
    <row r="416" spans="1:5" x14ac:dyDescent="0.25">
      <c r="A416" s="59">
        <v>29</v>
      </c>
      <c r="B416" s="130">
        <v>7</v>
      </c>
      <c r="C416" s="36" t="s">
        <v>10</v>
      </c>
      <c r="D416" s="35">
        <v>362.53</v>
      </c>
      <c r="E416" s="131">
        <v>1.17E-3</v>
      </c>
    </row>
    <row r="417" spans="1:5" x14ac:dyDescent="0.25">
      <c r="A417" s="59">
        <v>29</v>
      </c>
      <c r="B417" s="130">
        <v>7</v>
      </c>
      <c r="C417" s="36" t="s">
        <v>10</v>
      </c>
      <c r="D417" s="35">
        <v>372.57</v>
      </c>
      <c r="E417" s="131">
        <v>2.1299999999999999E-3</v>
      </c>
    </row>
    <row r="418" spans="1:5" x14ac:dyDescent="0.25">
      <c r="A418" s="59">
        <v>29</v>
      </c>
      <c r="B418" s="130">
        <v>7</v>
      </c>
      <c r="C418" s="36" t="s">
        <v>10</v>
      </c>
      <c r="D418" s="35">
        <v>382.62</v>
      </c>
      <c r="E418" s="131">
        <v>3.7799999999999999E-3</v>
      </c>
    </row>
    <row r="419" spans="1:5" x14ac:dyDescent="0.25">
      <c r="A419" s="59">
        <v>29</v>
      </c>
      <c r="B419" s="130">
        <v>7</v>
      </c>
      <c r="C419" s="36" t="s">
        <v>10</v>
      </c>
      <c r="D419" s="35">
        <v>392.73</v>
      </c>
      <c r="E419" s="131">
        <v>6.4200000000000004E-3</v>
      </c>
    </row>
    <row r="420" spans="1:5" x14ac:dyDescent="0.25">
      <c r="A420" s="59">
        <v>29</v>
      </c>
      <c r="B420" s="130">
        <v>7</v>
      </c>
      <c r="C420" s="36" t="s">
        <v>10</v>
      </c>
      <c r="D420" s="35">
        <v>402.73</v>
      </c>
      <c r="E420" s="131">
        <v>1.059E-2</v>
      </c>
    </row>
    <row r="421" spans="1:5" x14ac:dyDescent="0.25">
      <c r="A421" s="59">
        <v>29</v>
      </c>
      <c r="B421" s="130">
        <v>7</v>
      </c>
      <c r="C421" s="36" t="s">
        <v>10</v>
      </c>
      <c r="D421" s="35">
        <v>412.79</v>
      </c>
      <c r="E421" s="131">
        <v>1.7000000000000001E-2</v>
      </c>
    </row>
    <row r="422" spans="1:5" x14ac:dyDescent="0.25">
      <c r="A422" s="59">
        <v>29</v>
      </c>
      <c r="B422" s="130">
        <v>7</v>
      </c>
      <c r="C422" s="36" t="s">
        <v>10</v>
      </c>
      <c r="D422" s="35">
        <v>422.61</v>
      </c>
      <c r="E422" s="131">
        <v>2.6519999999999998E-2</v>
      </c>
    </row>
    <row r="423" spans="1:5" x14ac:dyDescent="0.25">
      <c r="A423" s="59">
        <v>29</v>
      </c>
      <c r="B423" s="130">
        <v>7</v>
      </c>
      <c r="C423" s="36" t="s">
        <v>10</v>
      </c>
      <c r="D423" s="35">
        <v>432.58</v>
      </c>
      <c r="E423" s="131">
        <v>4.02E-2</v>
      </c>
    </row>
    <row r="424" spans="1:5" x14ac:dyDescent="0.25">
      <c r="A424" s="59">
        <v>29</v>
      </c>
      <c r="B424" s="130">
        <v>7</v>
      </c>
      <c r="C424" s="36" t="s">
        <v>10</v>
      </c>
      <c r="D424" s="35">
        <v>442.5</v>
      </c>
      <c r="E424" s="131">
        <v>5.9240000000000001E-2</v>
      </c>
    </row>
    <row r="425" spans="1:5" x14ac:dyDescent="0.25">
      <c r="A425" s="59">
        <v>31</v>
      </c>
      <c r="B425" s="130">
        <v>7</v>
      </c>
      <c r="C425" s="36" t="s">
        <v>10</v>
      </c>
      <c r="D425" s="35">
        <v>453</v>
      </c>
      <c r="E425" s="131">
        <v>8.972596847E-2</v>
      </c>
    </row>
    <row r="426" spans="1:5" x14ac:dyDescent="0.25">
      <c r="A426" s="59">
        <v>31</v>
      </c>
      <c r="B426" s="130">
        <v>7</v>
      </c>
      <c r="C426" s="36" t="s">
        <v>10</v>
      </c>
      <c r="D426" s="35">
        <v>463</v>
      </c>
      <c r="E426" s="131">
        <v>0.12186999669899999</v>
      </c>
    </row>
    <row r="427" spans="1:5" x14ac:dyDescent="0.25">
      <c r="A427" s="59">
        <v>31</v>
      </c>
      <c r="B427" s="130">
        <v>7</v>
      </c>
      <c r="C427" s="36" t="s">
        <v>10</v>
      </c>
      <c r="D427" s="35">
        <v>473</v>
      </c>
      <c r="E427" s="131">
        <v>0.16331992775000001</v>
      </c>
    </row>
    <row r="428" spans="1:5" x14ac:dyDescent="0.25">
      <c r="A428" s="59">
        <v>31</v>
      </c>
      <c r="B428" s="130">
        <v>7</v>
      </c>
      <c r="C428" s="36" t="s">
        <v>10</v>
      </c>
      <c r="D428" s="35">
        <v>483</v>
      </c>
      <c r="E428" s="131">
        <v>0.21624891657999998</v>
      </c>
    </row>
    <row r="429" spans="1:5" x14ac:dyDescent="0.25">
      <c r="A429" s="126">
        <v>21</v>
      </c>
      <c r="B429" s="130">
        <v>8</v>
      </c>
      <c r="C429" s="36" t="s">
        <v>11</v>
      </c>
      <c r="D429" s="104">
        <v>291.52999999999997</v>
      </c>
      <c r="E429" s="131">
        <v>9.9999999999999995E-7</v>
      </c>
    </row>
    <row r="430" spans="1:5" x14ac:dyDescent="0.25">
      <c r="A430" s="126">
        <v>21</v>
      </c>
      <c r="B430" s="130">
        <v>8</v>
      </c>
      <c r="C430" s="36" t="s">
        <v>11</v>
      </c>
      <c r="D430" s="104">
        <v>297.45999999999998</v>
      </c>
      <c r="E430" s="131">
        <v>1.9999999999999999E-6</v>
      </c>
    </row>
    <row r="431" spans="1:5" x14ac:dyDescent="0.25">
      <c r="A431" s="126">
        <v>21</v>
      </c>
      <c r="B431" s="130">
        <v>8</v>
      </c>
      <c r="C431" s="36" t="s">
        <v>11</v>
      </c>
      <c r="D431" s="104">
        <v>301.02999999999997</v>
      </c>
      <c r="E431" s="131">
        <v>3.0000000000000001E-6</v>
      </c>
    </row>
    <row r="432" spans="1:5" x14ac:dyDescent="0.25">
      <c r="A432" s="126">
        <v>21</v>
      </c>
      <c r="B432" s="130">
        <v>8</v>
      </c>
      <c r="C432" s="36" t="s">
        <v>11</v>
      </c>
      <c r="D432" s="104">
        <v>303.62</v>
      </c>
      <c r="E432" s="131">
        <v>3.9999999999999998E-6</v>
      </c>
    </row>
    <row r="433" spans="1:5" x14ac:dyDescent="0.25">
      <c r="A433" s="126">
        <v>21</v>
      </c>
      <c r="B433" s="130">
        <v>8</v>
      </c>
      <c r="C433" s="36" t="s">
        <v>11</v>
      </c>
      <c r="D433" s="104">
        <v>305.66000000000003</v>
      </c>
      <c r="E433" s="131">
        <v>5.0000000000000004E-6</v>
      </c>
    </row>
    <row r="434" spans="1:5" x14ac:dyDescent="0.25">
      <c r="A434" s="126">
        <v>21</v>
      </c>
      <c r="B434" s="130">
        <v>8</v>
      </c>
      <c r="C434" s="36" t="s">
        <v>11</v>
      </c>
      <c r="D434" s="104">
        <v>307.35000000000002</v>
      </c>
      <c r="E434" s="131">
        <v>6.0000000000000002E-6</v>
      </c>
    </row>
    <row r="435" spans="1:5" x14ac:dyDescent="0.25">
      <c r="A435" s="126">
        <v>21</v>
      </c>
      <c r="B435" s="130">
        <v>8</v>
      </c>
      <c r="C435" s="36" t="s">
        <v>11</v>
      </c>
      <c r="D435" s="104">
        <v>308.79000000000002</v>
      </c>
      <c r="E435" s="131">
        <v>6.9999999999999999E-6</v>
      </c>
    </row>
    <row r="436" spans="1:5" x14ac:dyDescent="0.25">
      <c r="A436" s="126">
        <v>21</v>
      </c>
      <c r="B436" s="130">
        <v>8</v>
      </c>
      <c r="C436" s="36" t="s">
        <v>11</v>
      </c>
      <c r="D436" s="104">
        <v>310.05</v>
      </c>
      <c r="E436" s="131">
        <v>7.9999999999999996E-6</v>
      </c>
    </row>
    <row r="437" spans="1:5" x14ac:dyDescent="0.25">
      <c r="A437" s="126">
        <v>21</v>
      </c>
      <c r="B437" s="130">
        <v>8</v>
      </c>
      <c r="C437" s="36" t="s">
        <v>11</v>
      </c>
      <c r="D437" s="104">
        <v>311.17</v>
      </c>
      <c r="E437" s="131">
        <v>9.0000000000000002E-6</v>
      </c>
    </row>
    <row r="438" spans="1:5" x14ac:dyDescent="0.25">
      <c r="A438" s="126">
        <v>21</v>
      </c>
      <c r="B438" s="130">
        <v>8</v>
      </c>
      <c r="C438" s="36" t="s">
        <v>11</v>
      </c>
      <c r="D438" s="104">
        <v>312.18</v>
      </c>
      <c r="E438" s="131">
        <v>1.0000000000000001E-5</v>
      </c>
    </row>
    <row r="439" spans="1:5" x14ac:dyDescent="0.25">
      <c r="A439" s="126">
        <v>21</v>
      </c>
      <c r="B439" s="130">
        <v>8</v>
      </c>
      <c r="C439" s="36" t="s">
        <v>11</v>
      </c>
      <c r="D439" s="104">
        <v>338.54</v>
      </c>
      <c r="E439" s="131">
        <v>9.4390000000000009E-5</v>
      </c>
    </row>
    <row r="440" spans="1:5" x14ac:dyDescent="0.25">
      <c r="A440" s="126">
        <v>21</v>
      </c>
      <c r="B440" s="130">
        <v>8</v>
      </c>
      <c r="C440" s="36" t="s">
        <v>11</v>
      </c>
      <c r="D440" s="104">
        <v>341.31</v>
      </c>
      <c r="E440" s="131">
        <v>1.2009999999999999E-4</v>
      </c>
    </row>
    <row r="441" spans="1:5" x14ac:dyDescent="0.25">
      <c r="A441" s="126">
        <v>21</v>
      </c>
      <c r="B441" s="130">
        <v>8</v>
      </c>
      <c r="C441" s="36" t="s">
        <v>11</v>
      </c>
      <c r="D441" s="104">
        <v>344.3</v>
      </c>
      <c r="E441" s="131">
        <v>1.4910000000000002E-4</v>
      </c>
    </row>
    <row r="442" spans="1:5" x14ac:dyDescent="0.25">
      <c r="A442" s="126">
        <v>21</v>
      </c>
      <c r="B442" s="130">
        <v>8</v>
      </c>
      <c r="C442" s="36" t="s">
        <v>11</v>
      </c>
      <c r="D442" s="104">
        <v>347.92</v>
      </c>
      <c r="E442" s="131">
        <v>1.9190000000000003E-4</v>
      </c>
    </row>
    <row r="443" spans="1:5" x14ac:dyDescent="0.25">
      <c r="A443" s="126">
        <v>21</v>
      </c>
      <c r="B443" s="130">
        <v>8</v>
      </c>
      <c r="C443" s="36" t="s">
        <v>11</v>
      </c>
      <c r="D443" s="104">
        <v>351.43</v>
      </c>
      <c r="E443" s="131">
        <v>2.4719999999999999E-4</v>
      </c>
    </row>
    <row r="444" spans="1:5" x14ac:dyDescent="0.25">
      <c r="A444" s="126">
        <v>21</v>
      </c>
      <c r="B444" s="130">
        <v>8</v>
      </c>
      <c r="C444" s="36" t="s">
        <v>11</v>
      </c>
      <c r="D444" s="104">
        <v>355.31</v>
      </c>
      <c r="E444" s="131">
        <v>3.2440000000000002E-4</v>
      </c>
    </row>
    <row r="445" spans="1:5" x14ac:dyDescent="0.25">
      <c r="A445" s="126">
        <v>2</v>
      </c>
      <c r="B445" s="130">
        <v>9</v>
      </c>
      <c r="C445" s="36" t="s">
        <v>12</v>
      </c>
      <c r="D445" s="104">
        <v>400.15</v>
      </c>
      <c r="E445" s="131">
        <v>2.6664473684210525E-3</v>
      </c>
    </row>
    <row r="446" spans="1:5" x14ac:dyDescent="0.25">
      <c r="A446" s="126">
        <v>2</v>
      </c>
      <c r="B446" s="130">
        <v>9</v>
      </c>
      <c r="C446" s="36" t="s">
        <v>12</v>
      </c>
      <c r="D446" s="104">
        <v>414.15</v>
      </c>
      <c r="E446" s="131">
        <v>5.332894736842105E-3</v>
      </c>
    </row>
    <row r="447" spans="1:5" x14ac:dyDescent="0.25">
      <c r="A447" s="126">
        <v>2</v>
      </c>
      <c r="B447" s="130">
        <v>9</v>
      </c>
      <c r="C447" s="36" t="s">
        <v>12</v>
      </c>
      <c r="D447" s="104">
        <v>423.15</v>
      </c>
      <c r="E447" s="131">
        <v>7.9993421052631571E-3</v>
      </c>
    </row>
    <row r="448" spans="1:5" x14ac:dyDescent="0.25">
      <c r="A448" s="126">
        <v>2</v>
      </c>
      <c r="B448" s="130">
        <v>9</v>
      </c>
      <c r="C448" s="36" t="s">
        <v>12</v>
      </c>
      <c r="D448" s="104">
        <v>430.15</v>
      </c>
      <c r="E448" s="131">
        <v>1.066578947368421E-2</v>
      </c>
    </row>
    <row r="449" spans="1:5" x14ac:dyDescent="0.25">
      <c r="A449" s="126">
        <v>2</v>
      </c>
      <c r="B449" s="130">
        <v>9</v>
      </c>
      <c r="C449" s="36" t="s">
        <v>12</v>
      </c>
      <c r="D449" s="104">
        <v>435.15</v>
      </c>
      <c r="E449" s="131">
        <v>1.3332236842105263E-2</v>
      </c>
    </row>
    <row r="450" spans="1:5" x14ac:dyDescent="0.25">
      <c r="A450" s="126">
        <v>2</v>
      </c>
      <c r="B450" s="130">
        <v>9</v>
      </c>
      <c r="C450" s="36" t="s">
        <v>12</v>
      </c>
      <c r="D450" s="104">
        <v>450.15</v>
      </c>
      <c r="E450" s="131">
        <v>2.6664473684210526E-2</v>
      </c>
    </row>
    <row r="451" spans="1:5" x14ac:dyDescent="0.25">
      <c r="A451" s="126">
        <v>2</v>
      </c>
      <c r="B451" s="130">
        <v>9</v>
      </c>
      <c r="C451" s="36" t="s">
        <v>12</v>
      </c>
      <c r="D451" s="104">
        <v>470.15</v>
      </c>
      <c r="E451" s="131">
        <v>5.3328947368421052E-2</v>
      </c>
    </row>
    <row r="452" spans="1:5" x14ac:dyDescent="0.25">
      <c r="A452" s="126">
        <v>6</v>
      </c>
      <c r="B452" s="130">
        <v>9</v>
      </c>
      <c r="C452" s="36" t="s">
        <v>12</v>
      </c>
      <c r="D452" s="104">
        <v>364.4</v>
      </c>
      <c r="E452" s="131">
        <v>2.7971032806399997E-4</v>
      </c>
    </row>
    <row r="453" spans="1:5" x14ac:dyDescent="0.25">
      <c r="A453" s="126">
        <v>6</v>
      </c>
      <c r="B453" s="130">
        <v>9</v>
      </c>
      <c r="C453" s="36" t="s">
        <v>12</v>
      </c>
      <c r="D453" s="104">
        <v>364.82</v>
      </c>
      <c r="E453" s="131">
        <v>2.9090940697599999E-4</v>
      </c>
    </row>
    <row r="454" spans="1:5" x14ac:dyDescent="0.25">
      <c r="A454" s="126">
        <v>6</v>
      </c>
      <c r="B454" s="130">
        <v>9</v>
      </c>
      <c r="C454" s="36" t="s">
        <v>12</v>
      </c>
      <c r="D454" s="104">
        <v>379.96999999999997</v>
      </c>
      <c r="E454" s="131">
        <v>8.2393223423999999E-4</v>
      </c>
    </row>
    <row r="455" spans="1:5" x14ac:dyDescent="0.25">
      <c r="A455" s="126">
        <v>6</v>
      </c>
      <c r="B455" s="130">
        <v>9</v>
      </c>
      <c r="C455" s="36" t="s">
        <v>12</v>
      </c>
      <c r="D455" s="104">
        <v>381.29999999999995</v>
      </c>
      <c r="E455" s="131">
        <v>8.9592631296000005E-4</v>
      </c>
    </row>
    <row r="456" spans="1:5" x14ac:dyDescent="0.25">
      <c r="A456" s="126">
        <v>6</v>
      </c>
      <c r="B456" s="130">
        <v>9</v>
      </c>
      <c r="C456" s="36" t="s">
        <v>12</v>
      </c>
      <c r="D456" s="104">
        <v>387.04999999999995</v>
      </c>
      <c r="E456" s="131">
        <v>1.29056052224E-3</v>
      </c>
    </row>
    <row r="457" spans="1:5" x14ac:dyDescent="0.25">
      <c r="A457" s="126">
        <v>6</v>
      </c>
      <c r="B457" s="130">
        <v>9</v>
      </c>
      <c r="C457" s="36" t="s">
        <v>12</v>
      </c>
      <c r="D457" s="104">
        <v>389.57</v>
      </c>
      <c r="E457" s="131">
        <v>1.5092092057599998E-3</v>
      </c>
    </row>
    <row r="458" spans="1:5" x14ac:dyDescent="0.25">
      <c r="A458" s="126">
        <v>6</v>
      </c>
      <c r="B458" s="130">
        <v>9</v>
      </c>
      <c r="C458" s="36" t="s">
        <v>12</v>
      </c>
      <c r="D458" s="104">
        <v>402.23</v>
      </c>
      <c r="E458" s="131">
        <v>3.0690809113599997E-3</v>
      </c>
    </row>
    <row r="459" spans="1:5" x14ac:dyDescent="0.25">
      <c r="A459" s="126">
        <v>6</v>
      </c>
      <c r="B459" s="130">
        <v>9</v>
      </c>
      <c r="C459" s="36" t="s">
        <v>12</v>
      </c>
      <c r="D459" s="104">
        <v>408.02</v>
      </c>
      <c r="E459" s="131">
        <v>4.0516667635199996E-3</v>
      </c>
    </row>
    <row r="460" spans="1:5" x14ac:dyDescent="0.25">
      <c r="A460" s="126">
        <v>6</v>
      </c>
      <c r="B460" s="130">
        <v>9</v>
      </c>
      <c r="C460" s="36" t="s">
        <v>12</v>
      </c>
      <c r="D460" s="104">
        <v>417.78</v>
      </c>
      <c r="E460" s="131">
        <v>6.5594605055999998E-3</v>
      </c>
    </row>
    <row r="461" spans="1:5" x14ac:dyDescent="0.25">
      <c r="A461" s="126">
        <v>8</v>
      </c>
      <c r="B461" s="130">
        <v>9</v>
      </c>
      <c r="C461" s="36" t="s">
        <v>12</v>
      </c>
      <c r="D461" s="104">
        <v>439.15</v>
      </c>
      <c r="E461" s="131">
        <v>1.7331907840000001E-2</v>
      </c>
    </row>
    <row r="462" spans="1:5" x14ac:dyDescent="0.25">
      <c r="A462" s="126">
        <v>8</v>
      </c>
      <c r="B462" s="130">
        <v>9</v>
      </c>
      <c r="C462" s="36" t="s">
        <v>12</v>
      </c>
      <c r="D462" s="104">
        <v>444.25</v>
      </c>
      <c r="E462" s="131">
        <v>2.1198256512000004E-2</v>
      </c>
    </row>
    <row r="463" spans="1:5" x14ac:dyDescent="0.25">
      <c r="A463" s="126">
        <v>8</v>
      </c>
      <c r="B463" s="130">
        <v>9</v>
      </c>
      <c r="C463" s="36" t="s">
        <v>12</v>
      </c>
      <c r="D463" s="104">
        <v>452.34999999999997</v>
      </c>
      <c r="E463" s="131">
        <v>2.9597565695999997E-2</v>
      </c>
    </row>
    <row r="464" spans="1:5" x14ac:dyDescent="0.25">
      <c r="A464" s="126">
        <v>8</v>
      </c>
      <c r="B464" s="130">
        <v>9</v>
      </c>
      <c r="C464" s="36" t="s">
        <v>12</v>
      </c>
      <c r="D464" s="104">
        <v>452.75</v>
      </c>
      <c r="E464" s="131">
        <v>3.0264177535999998E-2</v>
      </c>
    </row>
    <row r="465" spans="1:5" x14ac:dyDescent="0.25">
      <c r="A465" s="126">
        <v>8</v>
      </c>
      <c r="B465" s="130">
        <v>9</v>
      </c>
      <c r="C465" s="36" t="s">
        <v>12</v>
      </c>
      <c r="D465" s="104">
        <v>458.15</v>
      </c>
      <c r="E465" s="131">
        <v>3.7196940671999995E-2</v>
      </c>
    </row>
    <row r="466" spans="1:5" x14ac:dyDescent="0.25">
      <c r="A466" s="126">
        <v>8</v>
      </c>
      <c r="B466" s="130">
        <v>9</v>
      </c>
      <c r="C466" s="36" t="s">
        <v>12</v>
      </c>
      <c r="D466" s="104">
        <v>465.45</v>
      </c>
      <c r="E466" s="131">
        <v>4.9195953791999994E-2</v>
      </c>
    </row>
    <row r="467" spans="1:5" x14ac:dyDescent="0.25">
      <c r="A467" s="126">
        <v>8</v>
      </c>
      <c r="B467" s="130">
        <v>9</v>
      </c>
      <c r="C467" s="36" t="s">
        <v>12</v>
      </c>
      <c r="D467" s="104">
        <v>470.25</v>
      </c>
      <c r="E467" s="131">
        <v>5.8661841919999992E-2</v>
      </c>
    </row>
    <row r="468" spans="1:5" x14ac:dyDescent="0.25">
      <c r="A468" s="126">
        <v>8</v>
      </c>
      <c r="B468" s="130">
        <v>9</v>
      </c>
      <c r="C468" s="36" t="s">
        <v>12</v>
      </c>
      <c r="D468" s="104">
        <v>476.04999999999995</v>
      </c>
      <c r="E468" s="131">
        <v>7.1860756351999996E-2</v>
      </c>
    </row>
    <row r="469" spans="1:5" x14ac:dyDescent="0.25">
      <c r="A469" s="126">
        <v>8</v>
      </c>
      <c r="B469" s="130">
        <v>9</v>
      </c>
      <c r="C469" s="36" t="s">
        <v>12</v>
      </c>
      <c r="D469" s="104">
        <v>480.45</v>
      </c>
      <c r="E469" s="131">
        <v>8.3726447103999999E-2</v>
      </c>
    </row>
    <row r="470" spans="1:5" x14ac:dyDescent="0.25">
      <c r="A470" s="126">
        <v>8</v>
      </c>
      <c r="B470" s="130">
        <v>9</v>
      </c>
      <c r="C470" s="36" t="s">
        <v>12</v>
      </c>
      <c r="D470" s="104">
        <v>483.65</v>
      </c>
      <c r="E470" s="131">
        <v>9.33256576E-2</v>
      </c>
    </row>
    <row r="471" spans="1:5" x14ac:dyDescent="0.25">
      <c r="A471" s="126">
        <v>8</v>
      </c>
      <c r="B471" s="130">
        <v>9</v>
      </c>
      <c r="C471" s="36" t="s">
        <v>12</v>
      </c>
      <c r="D471" s="104">
        <v>487.84999999999997</v>
      </c>
      <c r="E471" s="131">
        <v>0.107057861504</v>
      </c>
    </row>
    <row r="472" spans="1:5" x14ac:dyDescent="0.25">
      <c r="A472" s="126">
        <v>8</v>
      </c>
      <c r="B472" s="130">
        <v>9</v>
      </c>
      <c r="C472" s="36" t="s">
        <v>12</v>
      </c>
      <c r="D472" s="104">
        <v>491.95</v>
      </c>
      <c r="E472" s="131">
        <v>0.131589177216</v>
      </c>
    </row>
    <row r="473" spans="1:5" x14ac:dyDescent="0.25">
      <c r="A473" s="126">
        <v>8</v>
      </c>
      <c r="B473" s="130">
        <v>9</v>
      </c>
      <c r="C473" s="36" t="s">
        <v>12</v>
      </c>
      <c r="D473" s="104">
        <v>494.75</v>
      </c>
      <c r="E473" s="131">
        <v>0.13385565747200001</v>
      </c>
    </row>
    <row r="474" spans="1:5" x14ac:dyDescent="0.25">
      <c r="A474" s="126">
        <v>8</v>
      </c>
      <c r="B474" s="130">
        <v>9</v>
      </c>
      <c r="C474" s="36" t="s">
        <v>12</v>
      </c>
      <c r="D474" s="104">
        <v>498.75</v>
      </c>
      <c r="E474" s="131">
        <v>0.152120821888</v>
      </c>
    </row>
    <row r="475" spans="1:5" x14ac:dyDescent="0.25">
      <c r="A475" s="126">
        <v>8</v>
      </c>
      <c r="B475" s="130">
        <v>9</v>
      </c>
      <c r="C475" s="36" t="s">
        <v>12</v>
      </c>
      <c r="D475" s="104">
        <v>501.15</v>
      </c>
      <c r="E475" s="131">
        <v>0.16411983500799998</v>
      </c>
    </row>
    <row r="476" spans="1:5" x14ac:dyDescent="0.25">
      <c r="A476" s="126">
        <v>8</v>
      </c>
      <c r="B476" s="130">
        <v>9</v>
      </c>
      <c r="C476" s="36" t="s">
        <v>12</v>
      </c>
      <c r="D476" s="104">
        <v>503.75</v>
      </c>
      <c r="E476" s="131">
        <v>0.17731874944000001</v>
      </c>
    </row>
    <row r="477" spans="1:5" x14ac:dyDescent="0.25">
      <c r="A477" s="126">
        <v>8</v>
      </c>
      <c r="B477" s="130">
        <v>9</v>
      </c>
      <c r="C477" s="36" t="s">
        <v>12</v>
      </c>
      <c r="D477" s="104">
        <v>507.84999999999997</v>
      </c>
      <c r="E477" s="131">
        <v>0.20105013094400001</v>
      </c>
    </row>
    <row r="478" spans="1:5" x14ac:dyDescent="0.25">
      <c r="A478" s="126">
        <v>8</v>
      </c>
      <c r="B478" s="130">
        <v>9</v>
      </c>
      <c r="C478" s="36" t="s">
        <v>12</v>
      </c>
      <c r="D478" s="104">
        <v>510.95</v>
      </c>
      <c r="E478" s="131">
        <v>0.22024855193599996</v>
      </c>
    </row>
    <row r="479" spans="1:5" x14ac:dyDescent="0.25">
      <c r="A479" s="126">
        <v>17</v>
      </c>
      <c r="B479" s="130">
        <v>9</v>
      </c>
      <c r="C479" s="36" t="s">
        <v>12</v>
      </c>
      <c r="D479" s="104">
        <v>400.3</v>
      </c>
      <c r="E479" s="131">
        <v>2.6664473684210525E-3</v>
      </c>
    </row>
    <row r="480" spans="1:5" x14ac:dyDescent="0.25">
      <c r="A480" s="126">
        <v>17</v>
      </c>
      <c r="B480" s="130">
        <v>9</v>
      </c>
      <c r="C480" s="36" t="s">
        <v>12</v>
      </c>
      <c r="D480" s="104">
        <v>414.5</v>
      </c>
      <c r="E480" s="131">
        <v>5.332894736842105E-3</v>
      </c>
    </row>
    <row r="481" spans="1:5" x14ac:dyDescent="0.25">
      <c r="A481" s="126">
        <v>17</v>
      </c>
      <c r="B481" s="130">
        <v>9</v>
      </c>
      <c r="C481" s="36" t="s">
        <v>12</v>
      </c>
      <c r="D481" s="104">
        <v>423.5</v>
      </c>
      <c r="E481" s="131">
        <v>7.9993421052631571E-3</v>
      </c>
    </row>
    <row r="482" spans="1:5" x14ac:dyDescent="0.25">
      <c r="A482" s="126">
        <v>17</v>
      </c>
      <c r="B482" s="130">
        <v>9</v>
      </c>
      <c r="C482" s="36" t="s">
        <v>12</v>
      </c>
      <c r="D482" s="104">
        <v>429.8</v>
      </c>
      <c r="E482" s="131">
        <v>1.066578947368421E-2</v>
      </c>
    </row>
    <row r="483" spans="1:5" x14ac:dyDescent="0.25">
      <c r="A483" s="126">
        <v>17</v>
      </c>
      <c r="B483" s="130">
        <v>9</v>
      </c>
      <c r="C483" s="36" t="s">
        <v>12</v>
      </c>
      <c r="D483" s="104">
        <v>435</v>
      </c>
      <c r="E483" s="131">
        <v>1.3332236842105263E-2</v>
      </c>
    </row>
    <row r="484" spans="1:5" x14ac:dyDescent="0.25">
      <c r="A484" s="126">
        <v>17</v>
      </c>
      <c r="B484" s="130">
        <v>9</v>
      </c>
      <c r="C484" s="36" t="s">
        <v>12</v>
      </c>
      <c r="D484" s="104">
        <v>451.8</v>
      </c>
      <c r="E484" s="131">
        <v>2.6664473684210526E-2</v>
      </c>
    </row>
    <row r="485" spans="1:5" x14ac:dyDescent="0.25">
      <c r="A485" s="126">
        <v>17</v>
      </c>
      <c r="B485" s="130">
        <v>9</v>
      </c>
      <c r="C485" s="36" t="s">
        <v>12</v>
      </c>
      <c r="D485" s="104">
        <v>470</v>
      </c>
      <c r="E485" s="131">
        <v>5.3328947368421052E-2</v>
      </c>
    </row>
    <row r="486" spans="1:5" x14ac:dyDescent="0.25">
      <c r="A486" s="126">
        <v>17</v>
      </c>
      <c r="B486" s="130">
        <v>9</v>
      </c>
      <c r="C486" s="36" t="s">
        <v>12</v>
      </c>
      <c r="D486" s="104">
        <v>481.4</v>
      </c>
      <c r="E486" s="131">
        <v>7.9993421052631575E-2</v>
      </c>
    </row>
    <row r="487" spans="1:5" x14ac:dyDescent="0.25">
      <c r="A487" s="126">
        <v>21</v>
      </c>
      <c r="B487" s="130">
        <v>9</v>
      </c>
      <c r="C487" s="36" t="s">
        <v>12</v>
      </c>
      <c r="D487" s="104">
        <v>300.94</v>
      </c>
      <c r="E487" s="131">
        <v>9.9999999999999995E-7</v>
      </c>
    </row>
    <row r="488" spans="1:5" x14ac:dyDescent="0.25">
      <c r="A488" s="126">
        <v>21</v>
      </c>
      <c r="B488" s="130">
        <v>9</v>
      </c>
      <c r="C488" s="36" t="s">
        <v>12</v>
      </c>
      <c r="D488" s="104">
        <v>307.08</v>
      </c>
      <c r="E488" s="131">
        <v>1.9999999999999999E-6</v>
      </c>
    </row>
    <row r="489" spans="1:5" x14ac:dyDescent="0.25">
      <c r="A489" s="126">
        <v>21</v>
      </c>
      <c r="B489" s="130">
        <v>9</v>
      </c>
      <c r="C489" s="36" t="s">
        <v>12</v>
      </c>
      <c r="D489" s="104">
        <v>310.79000000000002</v>
      </c>
      <c r="E489" s="131">
        <v>3.0000000000000001E-6</v>
      </c>
    </row>
    <row r="490" spans="1:5" x14ac:dyDescent="0.25">
      <c r="A490" s="126">
        <v>21</v>
      </c>
      <c r="B490" s="130">
        <v>9</v>
      </c>
      <c r="C490" s="36" t="s">
        <v>12</v>
      </c>
      <c r="D490" s="104">
        <v>313.48</v>
      </c>
      <c r="E490" s="131">
        <v>3.9999999999999998E-6</v>
      </c>
    </row>
    <row r="491" spans="1:5" x14ac:dyDescent="0.25">
      <c r="A491" s="126">
        <v>21</v>
      </c>
      <c r="B491" s="130">
        <v>9</v>
      </c>
      <c r="C491" s="36" t="s">
        <v>12</v>
      </c>
      <c r="D491" s="104">
        <v>315.60000000000002</v>
      </c>
      <c r="E491" s="131">
        <v>5.0000000000000004E-6</v>
      </c>
    </row>
    <row r="492" spans="1:5" x14ac:dyDescent="0.25">
      <c r="A492" s="126">
        <v>21</v>
      </c>
      <c r="B492" s="130">
        <v>9</v>
      </c>
      <c r="C492" s="36" t="s">
        <v>12</v>
      </c>
      <c r="D492" s="104">
        <v>317.35000000000002</v>
      </c>
      <c r="E492" s="131">
        <v>6.0000000000000002E-6</v>
      </c>
    </row>
    <row r="493" spans="1:5" x14ac:dyDescent="0.25">
      <c r="A493" s="126">
        <v>21</v>
      </c>
      <c r="B493" s="130">
        <v>9</v>
      </c>
      <c r="C493" s="36" t="s">
        <v>12</v>
      </c>
      <c r="D493" s="104">
        <v>318.83999999999997</v>
      </c>
      <c r="E493" s="131">
        <v>6.9999999999999999E-6</v>
      </c>
    </row>
    <row r="494" spans="1:5" x14ac:dyDescent="0.25">
      <c r="A494" s="126">
        <v>21</v>
      </c>
      <c r="B494" s="130">
        <v>9</v>
      </c>
      <c r="C494" s="36" t="s">
        <v>12</v>
      </c>
      <c r="D494" s="104">
        <v>320.14999999999998</v>
      </c>
      <c r="E494" s="131">
        <v>7.9999999999999996E-6</v>
      </c>
    </row>
    <row r="495" spans="1:5" x14ac:dyDescent="0.25">
      <c r="A495" s="126">
        <v>21</v>
      </c>
      <c r="B495" s="130">
        <v>9</v>
      </c>
      <c r="C495" s="36" t="s">
        <v>12</v>
      </c>
      <c r="D495" s="104">
        <v>321.31</v>
      </c>
      <c r="E495" s="131">
        <v>9.0000000000000002E-6</v>
      </c>
    </row>
    <row r="496" spans="1:5" x14ac:dyDescent="0.25">
      <c r="A496" s="126">
        <v>21</v>
      </c>
      <c r="B496" s="130">
        <v>9</v>
      </c>
      <c r="C496" s="36" t="s">
        <v>12</v>
      </c>
      <c r="D496" s="104">
        <v>322.36</v>
      </c>
      <c r="E496" s="131">
        <v>1.0000000000000001E-5</v>
      </c>
    </row>
    <row r="497" spans="1:5" x14ac:dyDescent="0.25">
      <c r="A497" s="126">
        <v>21</v>
      </c>
      <c r="B497" s="130">
        <v>9</v>
      </c>
      <c r="C497" s="36" t="s">
        <v>12</v>
      </c>
      <c r="D497" s="104">
        <v>345.2</v>
      </c>
      <c r="E497" s="131">
        <v>7.0439999999999996E-5</v>
      </c>
    </row>
    <row r="498" spans="1:5" x14ac:dyDescent="0.25">
      <c r="A498" s="126">
        <v>21</v>
      </c>
      <c r="B498" s="130">
        <v>9</v>
      </c>
      <c r="C498" s="36" t="s">
        <v>12</v>
      </c>
      <c r="D498" s="104">
        <v>348.06</v>
      </c>
      <c r="E498" s="131">
        <v>8.6829999999999994E-5</v>
      </c>
    </row>
    <row r="499" spans="1:5" x14ac:dyDescent="0.25">
      <c r="A499" s="126">
        <v>21</v>
      </c>
      <c r="B499" s="130">
        <v>9</v>
      </c>
      <c r="C499" s="36" t="s">
        <v>12</v>
      </c>
      <c r="D499" s="104">
        <v>351.15</v>
      </c>
      <c r="E499" s="131">
        <v>1.0970000000000001E-4</v>
      </c>
    </row>
    <row r="500" spans="1:5" x14ac:dyDescent="0.25">
      <c r="A500" s="126">
        <v>21</v>
      </c>
      <c r="B500" s="130">
        <v>9</v>
      </c>
      <c r="C500" s="36" t="s">
        <v>12</v>
      </c>
      <c r="D500" s="104">
        <v>353.2</v>
      </c>
      <c r="E500" s="131">
        <v>1.2689999999999999E-4</v>
      </c>
    </row>
    <row r="501" spans="1:5" x14ac:dyDescent="0.25">
      <c r="A501" s="126">
        <v>21</v>
      </c>
      <c r="B501" s="130">
        <v>9</v>
      </c>
      <c r="C501" s="36" t="s">
        <v>12</v>
      </c>
      <c r="D501" s="104">
        <v>356.36</v>
      </c>
      <c r="E501" s="131">
        <v>1.6199999999999998E-4</v>
      </c>
    </row>
    <row r="502" spans="1:5" x14ac:dyDescent="0.25">
      <c r="A502" s="126">
        <v>21</v>
      </c>
      <c r="B502" s="130">
        <v>9</v>
      </c>
      <c r="C502" s="36" t="s">
        <v>12</v>
      </c>
      <c r="D502" s="104">
        <v>359.13</v>
      </c>
      <c r="E502" s="131">
        <v>1.975E-4</v>
      </c>
    </row>
    <row r="503" spans="1:5" x14ac:dyDescent="0.25">
      <c r="A503" s="59">
        <v>22</v>
      </c>
      <c r="B503" s="130">
        <v>9</v>
      </c>
      <c r="C503" s="36" t="s">
        <v>12</v>
      </c>
      <c r="D503" s="35">
        <v>449.14</v>
      </c>
      <c r="E503" s="131">
        <v>2.63E-2</v>
      </c>
    </row>
    <row r="504" spans="1:5" x14ac:dyDescent="0.25">
      <c r="A504" s="59">
        <v>22</v>
      </c>
      <c r="B504" s="130">
        <v>9</v>
      </c>
      <c r="C504" s="36" t="s">
        <v>12</v>
      </c>
      <c r="D504" s="35">
        <v>467.17</v>
      </c>
      <c r="E504" s="131">
        <v>5.2699999999999997E-2</v>
      </c>
    </row>
    <row r="505" spans="1:5" x14ac:dyDescent="0.25">
      <c r="A505" s="59">
        <v>22</v>
      </c>
      <c r="B505" s="130">
        <v>9</v>
      </c>
      <c r="C505" s="36" t="s">
        <v>12</v>
      </c>
      <c r="D505" s="35">
        <v>478.96</v>
      </c>
      <c r="E505" s="131">
        <v>0.08</v>
      </c>
    </row>
    <row r="506" spans="1:5" x14ac:dyDescent="0.25">
      <c r="A506" s="59">
        <v>22</v>
      </c>
      <c r="B506" s="130">
        <v>9</v>
      </c>
      <c r="C506" s="36" t="s">
        <v>12</v>
      </c>
      <c r="D506" s="35">
        <v>487.43</v>
      </c>
      <c r="E506" s="131">
        <v>0.10640000000000001</v>
      </c>
    </row>
    <row r="507" spans="1:5" x14ac:dyDescent="0.25">
      <c r="A507" s="59">
        <v>22</v>
      </c>
      <c r="B507" s="130">
        <v>9</v>
      </c>
      <c r="C507" s="36" t="s">
        <v>12</v>
      </c>
      <c r="D507" s="35">
        <v>494.51</v>
      </c>
      <c r="E507" s="131">
        <v>0.13369999999999999</v>
      </c>
    </row>
    <row r="508" spans="1:5" x14ac:dyDescent="0.25">
      <c r="A508" s="59">
        <v>22</v>
      </c>
      <c r="B508" s="130">
        <v>9</v>
      </c>
      <c r="C508" s="36" t="s">
        <v>12</v>
      </c>
      <c r="D508" s="35">
        <v>499.64</v>
      </c>
      <c r="E508" s="131">
        <v>0.15710000000000002</v>
      </c>
    </row>
    <row r="509" spans="1:5" x14ac:dyDescent="0.25">
      <c r="A509" s="59">
        <v>22</v>
      </c>
      <c r="B509" s="130">
        <v>9</v>
      </c>
      <c r="C509" s="36" t="s">
        <v>12</v>
      </c>
      <c r="D509" s="35">
        <v>508.05</v>
      </c>
      <c r="E509" s="131">
        <v>0.20269999999999999</v>
      </c>
    </row>
    <row r="510" spans="1:5" x14ac:dyDescent="0.25">
      <c r="A510" s="59">
        <v>22</v>
      </c>
      <c r="B510" s="130">
        <v>9</v>
      </c>
      <c r="C510" s="36" t="s">
        <v>12</v>
      </c>
      <c r="D510" s="35">
        <v>515.70000000000005</v>
      </c>
      <c r="E510" s="131">
        <v>0.25329999999999997</v>
      </c>
    </row>
    <row r="511" spans="1:5" x14ac:dyDescent="0.25">
      <c r="A511" s="59">
        <v>22</v>
      </c>
      <c r="B511" s="130">
        <v>9</v>
      </c>
      <c r="C511" s="36" t="s">
        <v>12</v>
      </c>
      <c r="D511" s="35">
        <v>522.16999999999996</v>
      </c>
      <c r="E511" s="131">
        <v>0.30399999999999999</v>
      </c>
    </row>
    <row r="512" spans="1:5" x14ac:dyDescent="0.25">
      <c r="A512" s="59">
        <v>22</v>
      </c>
      <c r="B512" s="130">
        <v>9</v>
      </c>
      <c r="C512" s="36" t="s">
        <v>12</v>
      </c>
      <c r="D512" s="35">
        <v>532.89</v>
      </c>
      <c r="E512" s="131">
        <v>0.40630000000000005</v>
      </c>
    </row>
    <row r="513" spans="1:5" x14ac:dyDescent="0.25">
      <c r="A513" s="59">
        <v>22</v>
      </c>
      <c r="B513" s="130">
        <v>9</v>
      </c>
      <c r="C513" s="36" t="s">
        <v>12</v>
      </c>
      <c r="D513" s="35">
        <v>541.49</v>
      </c>
      <c r="E513" s="131">
        <v>0.50759999999999994</v>
      </c>
    </row>
    <row r="514" spans="1:5" x14ac:dyDescent="0.25">
      <c r="A514" s="59">
        <v>22</v>
      </c>
      <c r="B514" s="130">
        <v>9</v>
      </c>
      <c r="C514" s="36" t="s">
        <v>12</v>
      </c>
      <c r="D514" s="35">
        <v>548.77</v>
      </c>
      <c r="E514" s="131">
        <v>0.60899999999999999</v>
      </c>
    </row>
    <row r="515" spans="1:5" x14ac:dyDescent="0.25">
      <c r="A515" s="59">
        <v>22</v>
      </c>
      <c r="B515" s="130">
        <v>9</v>
      </c>
      <c r="C515" s="36" t="s">
        <v>12</v>
      </c>
      <c r="D515" s="35">
        <v>555.11</v>
      </c>
      <c r="E515" s="131">
        <v>0.71030000000000004</v>
      </c>
    </row>
    <row r="516" spans="1:5" x14ac:dyDescent="0.25">
      <c r="A516" s="59">
        <v>22</v>
      </c>
      <c r="B516" s="130">
        <v>9</v>
      </c>
      <c r="C516" s="36" t="s">
        <v>12</v>
      </c>
      <c r="D516" s="35">
        <v>560.70000000000005</v>
      </c>
      <c r="E516" s="131">
        <v>0.81059999999999999</v>
      </c>
    </row>
    <row r="517" spans="1:5" x14ac:dyDescent="0.25">
      <c r="A517" s="59">
        <v>22</v>
      </c>
      <c r="B517" s="130">
        <v>9</v>
      </c>
      <c r="C517" s="36" t="s">
        <v>12</v>
      </c>
      <c r="D517" s="35">
        <v>565.85</v>
      </c>
      <c r="E517" s="131">
        <v>0.91290000000000004</v>
      </c>
    </row>
    <row r="518" spans="1:5" x14ac:dyDescent="0.25">
      <c r="A518" s="59">
        <v>22</v>
      </c>
      <c r="B518" s="130">
        <v>9</v>
      </c>
      <c r="C518" s="36" t="s">
        <v>12</v>
      </c>
      <c r="D518" s="35">
        <v>570.46</v>
      </c>
      <c r="E518" s="131">
        <v>1.0133000000000001</v>
      </c>
    </row>
    <row r="519" spans="1:5" x14ac:dyDescent="0.25">
      <c r="A519" s="59">
        <v>29</v>
      </c>
      <c r="B519" s="130">
        <v>9</v>
      </c>
      <c r="C519" s="36" t="s">
        <v>12</v>
      </c>
      <c r="D519" s="35">
        <v>332.4</v>
      </c>
      <c r="E519" s="131">
        <v>2.7599999999999997E-5</v>
      </c>
    </row>
    <row r="520" spans="1:5" x14ac:dyDescent="0.25">
      <c r="A520" s="59">
        <v>29</v>
      </c>
      <c r="B520" s="130">
        <v>9</v>
      </c>
      <c r="C520" s="36" t="s">
        <v>12</v>
      </c>
      <c r="D520" s="35">
        <v>342.28</v>
      </c>
      <c r="E520" s="131">
        <v>5.8799999999999999E-5</v>
      </c>
    </row>
    <row r="521" spans="1:5" x14ac:dyDescent="0.25">
      <c r="A521" s="59">
        <v>29</v>
      </c>
      <c r="B521" s="130">
        <v>9</v>
      </c>
      <c r="C521" s="36" t="s">
        <v>12</v>
      </c>
      <c r="D521" s="35">
        <v>342.28</v>
      </c>
      <c r="E521" s="131">
        <v>5.9800000000000003E-5</v>
      </c>
    </row>
    <row r="522" spans="1:5" x14ac:dyDescent="0.25">
      <c r="A522" s="59">
        <v>29</v>
      </c>
      <c r="B522" s="130">
        <v>9</v>
      </c>
      <c r="C522" s="36" t="s">
        <v>12</v>
      </c>
      <c r="D522" s="35">
        <v>352.35</v>
      </c>
      <c r="E522" s="131">
        <v>1.25E-4</v>
      </c>
    </row>
    <row r="523" spans="1:5" x14ac:dyDescent="0.25">
      <c r="A523" s="59">
        <v>29</v>
      </c>
      <c r="B523" s="130">
        <v>9</v>
      </c>
      <c r="C523" s="36" t="s">
        <v>12</v>
      </c>
      <c r="D523" s="35">
        <v>352.35</v>
      </c>
      <c r="E523" s="131">
        <v>1.25E-4</v>
      </c>
    </row>
    <row r="524" spans="1:5" x14ac:dyDescent="0.25">
      <c r="A524" s="59">
        <v>29</v>
      </c>
      <c r="B524" s="130">
        <v>9</v>
      </c>
      <c r="C524" s="36" t="s">
        <v>12</v>
      </c>
      <c r="D524" s="35">
        <v>362.59</v>
      </c>
      <c r="E524" s="131">
        <v>2.5399999999999999E-4</v>
      </c>
    </row>
    <row r="525" spans="1:5" x14ac:dyDescent="0.25">
      <c r="A525" s="59">
        <v>29</v>
      </c>
      <c r="B525" s="130">
        <v>9</v>
      </c>
      <c r="C525" s="36" t="s">
        <v>12</v>
      </c>
      <c r="D525" s="35">
        <v>372.73</v>
      </c>
      <c r="E525" s="131">
        <v>5.0100000000000003E-4</v>
      </c>
    </row>
    <row r="526" spans="1:5" x14ac:dyDescent="0.25">
      <c r="A526" s="59">
        <v>29</v>
      </c>
      <c r="B526" s="130">
        <v>9</v>
      </c>
      <c r="C526" s="36" t="s">
        <v>12</v>
      </c>
      <c r="D526" s="35">
        <v>382.82</v>
      </c>
      <c r="E526" s="131">
        <v>9.41E-4</v>
      </c>
    </row>
    <row r="527" spans="1:5" x14ac:dyDescent="0.25">
      <c r="A527" s="59">
        <v>29</v>
      </c>
      <c r="B527" s="130">
        <v>9</v>
      </c>
      <c r="C527" s="36" t="s">
        <v>12</v>
      </c>
      <c r="D527" s="35">
        <v>392.86</v>
      </c>
      <c r="E527" s="131">
        <v>1.66E-3</v>
      </c>
    </row>
    <row r="528" spans="1:5" x14ac:dyDescent="0.25">
      <c r="A528" s="59">
        <v>29</v>
      </c>
      <c r="B528" s="130">
        <v>9</v>
      </c>
      <c r="C528" s="36" t="s">
        <v>12</v>
      </c>
      <c r="D528" s="35">
        <v>392.87</v>
      </c>
      <c r="E528" s="131">
        <v>1.6800000000000001E-3</v>
      </c>
    </row>
    <row r="529" spans="1:5" x14ac:dyDescent="0.25">
      <c r="A529" s="59">
        <v>29</v>
      </c>
      <c r="B529" s="130">
        <v>9</v>
      </c>
      <c r="C529" s="36" t="s">
        <v>12</v>
      </c>
      <c r="D529" s="35">
        <v>402.76</v>
      </c>
      <c r="E529" s="131">
        <v>3.0200000000000001E-3</v>
      </c>
    </row>
    <row r="530" spans="1:5" x14ac:dyDescent="0.25">
      <c r="A530" s="59">
        <v>29</v>
      </c>
      <c r="B530" s="130">
        <v>9</v>
      </c>
      <c r="C530" s="36" t="s">
        <v>12</v>
      </c>
      <c r="D530" s="35">
        <v>412.8</v>
      </c>
      <c r="E530" s="131">
        <v>5.1399999999999996E-3</v>
      </c>
    </row>
    <row r="531" spans="1:5" x14ac:dyDescent="0.25">
      <c r="A531" s="59">
        <v>29</v>
      </c>
      <c r="B531" s="130">
        <v>9</v>
      </c>
      <c r="C531" s="36" t="s">
        <v>12</v>
      </c>
      <c r="D531" s="35">
        <v>422.64</v>
      </c>
      <c r="E531" s="131">
        <v>8.3099999999999997E-3</v>
      </c>
    </row>
    <row r="532" spans="1:5" x14ac:dyDescent="0.25">
      <c r="A532" s="59">
        <v>29</v>
      </c>
      <c r="B532" s="130">
        <v>9</v>
      </c>
      <c r="C532" s="36" t="s">
        <v>12</v>
      </c>
      <c r="D532" s="35">
        <v>432.57</v>
      </c>
      <c r="E532" s="131">
        <v>1.311E-2</v>
      </c>
    </row>
    <row r="533" spans="1:5" x14ac:dyDescent="0.25">
      <c r="A533" s="59">
        <v>29</v>
      </c>
      <c r="B533" s="130">
        <v>9</v>
      </c>
      <c r="C533" s="36" t="s">
        <v>12</v>
      </c>
      <c r="D533" s="35">
        <v>432.57</v>
      </c>
      <c r="E533" s="131">
        <v>1.306E-2</v>
      </c>
    </row>
    <row r="534" spans="1:5" x14ac:dyDescent="0.25">
      <c r="A534" s="59">
        <v>29</v>
      </c>
      <c r="B534" s="130">
        <v>9</v>
      </c>
      <c r="C534" s="36" t="s">
        <v>12</v>
      </c>
      <c r="D534" s="35">
        <v>432.58</v>
      </c>
      <c r="E534" s="131">
        <v>1.3089999999999999E-2</v>
      </c>
    </row>
    <row r="535" spans="1:5" x14ac:dyDescent="0.25">
      <c r="A535" s="59">
        <v>29</v>
      </c>
      <c r="B535" s="130">
        <v>9</v>
      </c>
      <c r="C535" s="36" t="s">
        <v>12</v>
      </c>
      <c r="D535" s="35">
        <v>442.36</v>
      </c>
      <c r="E535" s="131">
        <v>2.0559999999999998E-2</v>
      </c>
    </row>
    <row r="536" spans="1:5" x14ac:dyDescent="0.25">
      <c r="A536" s="59">
        <v>29</v>
      </c>
      <c r="B536" s="130">
        <v>9</v>
      </c>
      <c r="C536" s="36" t="s">
        <v>12</v>
      </c>
      <c r="D536" s="35">
        <v>442.37</v>
      </c>
      <c r="E536" s="131">
        <v>2.053E-2</v>
      </c>
    </row>
    <row r="537" spans="1:5" x14ac:dyDescent="0.25">
      <c r="A537" s="59">
        <v>29</v>
      </c>
      <c r="B537" s="130">
        <v>9</v>
      </c>
      <c r="C537" s="36" t="s">
        <v>12</v>
      </c>
      <c r="D537" s="35">
        <v>442.38</v>
      </c>
      <c r="E537" s="131">
        <v>2.051E-2</v>
      </c>
    </row>
    <row r="538" spans="1:5" x14ac:dyDescent="0.25">
      <c r="A538" s="59">
        <v>29</v>
      </c>
      <c r="B538" s="130">
        <v>9</v>
      </c>
      <c r="C538" s="36" t="s">
        <v>12</v>
      </c>
      <c r="D538" s="35">
        <v>452.24</v>
      </c>
      <c r="E538" s="131">
        <v>3.1230000000000001E-2</v>
      </c>
    </row>
    <row r="539" spans="1:5" x14ac:dyDescent="0.25">
      <c r="A539" s="59">
        <v>29</v>
      </c>
      <c r="B539" s="130">
        <v>9</v>
      </c>
      <c r="C539" s="36" t="s">
        <v>12</v>
      </c>
      <c r="D539" s="35">
        <v>452.25</v>
      </c>
      <c r="E539" s="131">
        <v>3.1269999999999999E-2</v>
      </c>
    </row>
    <row r="540" spans="1:5" x14ac:dyDescent="0.25">
      <c r="A540" s="59">
        <v>29</v>
      </c>
      <c r="B540" s="130">
        <v>9</v>
      </c>
      <c r="C540" s="36" t="s">
        <v>12</v>
      </c>
      <c r="D540" s="35">
        <v>452.26</v>
      </c>
      <c r="E540" s="131">
        <v>3.1320000000000001E-2</v>
      </c>
    </row>
    <row r="541" spans="1:5" x14ac:dyDescent="0.25">
      <c r="A541" s="59">
        <v>31</v>
      </c>
      <c r="B541" s="130">
        <v>9</v>
      </c>
      <c r="C541" s="36" t="s">
        <v>12</v>
      </c>
      <c r="D541" s="35">
        <v>453</v>
      </c>
      <c r="E541" s="131">
        <v>3.1184107020999999E-2</v>
      </c>
    </row>
    <row r="542" spans="1:5" x14ac:dyDescent="0.25">
      <c r="A542" s="59">
        <v>31</v>
      </c>
      <c r="B542" s="130">
        <v>9</v>
      </c>
      <c r="C542" s="36" t="s">
        <v>12</v>
      </c>
      <c r="D542" s="35">
        <v>463</v>
      </c>
      <c r="E542" s="131">
        <v>4.5356277078000003E-2</v>
      </c>
    </row>
    <row r="543" spans="1:5" x14ac:dyDescent="0.25">
      <c r="A543" s="59">
        <v>31</v>
      </c>
      <c r="B543" s="130">
        <v>9</v>
      </c>
      <c r="C543" s="36" t="s">
        <v>12</v>
      </c>
      <c r="D543" s="35">
        <v>473</v>
      </c>
      <c r="E543" s="131">
        <v>6.4928003930000006E-2</v>
      </c>
    </row>
    <row r="544" spans="1:5" x14ac:dyDescent="0.25">
      <c r="A544" s="59">
        <v>31</v>
      </c>
      <c r="B544" s="130">
        <v>9</v>
      </c>
      <c r="C544" s="36" t="s">
        <v>12</v>
      </c>
      <c r="D544" s="35">
        <v>483</v>
      </c>
      <c r="E544" s="131">
        <v>9.1592481930000011E-2</v>
      </c>
    </row>
    <row r="545" spans="1:5" x14ac:dyDescent="0.25">
      <c r="A545" s="126">
        <v>21</v>
      </c>
      <c r="B545" s="130">
        <v>11</v>
      </c>
      <c r="C545" s="36" t="s">
        <v>14</v>
      </c>
      <c r="D545" s="104">
        <v>310.17</v>
      </c>
      <c r="E545" s="131">
        <v>9.9999999999999995E-7</v>
      </c>
    </row>
    <row r="546" spans="1:5" x14ac:dyDescent="0.25">
      <c r="A546" s="126">
        <v>21</v>
      </c>
      <c r="B546" s="130">
        <v>11</v>
      </c>
      <c r="C546" s="36" t="s">
        <v>14</v>
      </c>
      <c r="D546" s="104">
        <v>316.45</v>
      </c>
      <c r="E546" s="131">
        <v>1.9999999999999999E-6</v>
      </c>
    </row>
    <row r="547" spans="1:5" x14ac:dyDescent="0.25">
      <c r="A547" s="126">
        <v>21</v>
      </c>
      <c r="B547" s="130">
        <v>11</v>
      </c>
      <c r="C547" s="36" t="s">
        <v>14</v>
      </c>
      <c r="D547" s="104">
        <v>320.24</v>
      </c>
      <c r="E547" s="131">
        <v>3.0000000000000001E-6</v>
      </c>
    </row>
    <row r="548" spans="1:5" x14ac:dyDescent="0.25">
      <c r="A548" s="126">
        <v>21</v>
      </c>
      <c r="B548" s="130">
        <v>11</v>
      </c>
      <c r="C548" s="36" t="s">
        <v>14</v>
      </c>
      <c r="D548" s="104">
        <v>322.98</v>
      </c>
      <c r="E548" s="131">
        <v>3.9999999999999998E-6</v>
      </c>
    </row>
    <row r="549" spans="1:5" x14ac:dyDescent="0.25">
      <c r="A549" s="126">
        <v>21</v>
      </c>
      <c r="B549" s="130">
        <v>11</v>
      </c>
      <c r="C549" s="36" t="s">
        <v>14</v>
      </c>
      <c r="D549" s="104">
        <v>325.14</v>
      </c>
      <c r="E549" s="131">
        <v>5.0000000000000004E-6</v>
      </c>
    </row>
    <row r="550" spans="1:5" x14ac:dyDescent="0.25">
      <c r="A550" s="126">
        <v>21</v>
      </c>
      <c r="B550" s="130">
        <v>11</v>
      </c>
      <c r="C550" s="36" t="s">
        <v>14</v>
      </c>
      <c r="D550" s="104">
        <v>326.93</v>
      </c>
      <c r="E550" s="131">
        <v>6.0000000000000002E-6</v>
      </c>
    </row>
    <row r="551" spans="1:5" x14ac:dyDescent="0.25">
      <c r="A551" s="126">
        <v>21</v>
      </c>
      <c r="B551" s="130">
        <v>11</v>
      </c>
      <c r="C551" s="36" t="s">
        <v>14</v>
      </c>
      <c r="D551" s="104">
        <v>328.45</v>
      </c>
      <c r="E551" s="131">
        <v>6.9999999999999999E-6</v>
      </c>
    </row>
    <row r="552" spans="1:5" x14ac:dyDescent="0.25">
      <c r="A552" s="126">
        <v>21</v>
      </c>
      <c r="B552" s="130">
        <v>11</v>
      </c>
      <c r="C552" s="36" t="s">
        <v>14</v>
      </c>
      <c r="D552" s="104">
        <v>329.79</v>
      </c>
      <c r="E552" s="131">
        <v>7.9999999999999996E-6</v>
      </c>
    </row>
    <row r="553" spans="1:5" x14ac:dyDescent="0.25">
      <c r="A553" s="126">
        <v>21</v>
      </c>
      <c r="B553" s="130">
        <v>11</v>
      </c>
      <c r="C553" s="36" t="s">
        <v>14</v>
      </c>
      <c r="D553" s="104">
        <v>330.97</v>
      </c>
      <c r="E553" s="131">
        <v>9.0000000000000002E-6</v>
      </c>
    </row>
    <row r="554" spans="1:5" x14ac:dyDescent="0.25">
      <c r="A554" s="126">
        <v>21</v>
      </c>
      <c r="B554" s="130">
        <v>11</v>
      </c>
      <c r="C554" s="36" t="s">
        <v>14</v>
      </c>
      <c r="D554" s="104">
        <v>332.04</v>
      </c>
      <c r="E554" s="131">
        <v>1.0000000000000001E-5</v>
      </c>
    </row>
    <row r="555" spans="1:5" x14ac:dyDescent="0.25">
      <c r="A555" s="126">
        <v>21</v>
      </c>
      <c r="B555" s="130">
        <v>11</v>
      </c>
      <c r="C555" s="36" t="s">
        <v>14</v>
      </c>
      <c r="D555" s="104">
        <v>343.2</v>
      </c>
      <c r="E555" s="131">
        <v>2.6579999999999996E-5</v>
      </c>
    </row>
    <row r="556" spans="1:5" x14ac:dyDescent="0.25">
      <c r="A556" s="126">
        <v>21</v>
      </c>
      <c r="B556" s="130">
        <v>11</v>
      </c>
      <c r="C556" s="36" t="s">
        <v>14</v>
      </c>
      <c r="D556" s="104">
        <v>345.38</v>
      </c>
      <c r="E556" s="131">
        <v>3.2150000000000002E-5</v>
      </c>
    </row>
    <row r="557" spans="1:5" x14ac:dyDescent="0.25">
      <c r="A557" s="126">
        <v>21</v>
      </c>
      <c r="B557" s="130">
        <v>11</v>
      </c>
      <c r="C557" s="36" t="s">
        <v>14</v>
      </c>
      <c r="D557" s="104">
        <v>347.17</v>
      </c>
      <c r="E557" s="131">
        <v>3.6409999999999999E-5</v>
      </c>
    </row>
    <row r="558" spans="1:5" x14ac:dyDescent="0.25">
      <c r="A558" s="126">
        <v>21</v>
      </c>
      <c r="B558" s="130">
        <v>11</v>
      </c>
      <c r="C558" s="36" t="s">
        <v>14</v>
      </c>
      <c r="D558" s="104">
        <v>349.42</v>
      </c>
      <c r="E558" s="131">
        <v>4.3840000000000007E-5</v>
      </c>
    </row>
    <row r="559" spans="1:5" x14ac:dyDescent="0.25">
      <c r="A559" s="126">
        <v>21</v>
      </c>
      <c r="B559" s="130">
        <v>11</v>
      </c>
      <c r="C559" s="36" t="s">
        <v>14</v>
      </c>
      <c r="D559" s="104">
        <v>351.83</v>
      </c>
      <c r="E559" s="131">
        <v>5.2540000000000002E-5</v>
      </c>
    </row>
    <row r="560" spans="1:5" x14ac:dyDescent="0.25">
      <c r="A560" s="126">
        <v>21</v>
      </c>
      <c r="B560" s="130">
        <v>11</v>
      </c>
      <c r="C560" s="36" t="s">
        <v>14</v>
      </c>
      <c r="D560" s="104">
        <v>353.22</v>
      </c>
      <c r="E560" s="131">
        <v>5.906E-5</v>
      </c>
    </row>
    <row r="561" spans="1:5" x14ac:dyDescent="0.25">
      <c r="A561" s="126">
        <v>21</v>
      </c>
      <c r="B561" s="130">
        <v>11</v>
      </c>
      <c r="C561" s="36" t="s">
        <v>14</v>
      </c>
      <c r="D561" s="104">
        <v>354.04</v>
      </c>
      <c r="E561" s="131">
        <v>6.0049999999999996E-5</v>
      </c>
    </row>
    <row r="562" spans="1:5" x14ac:dyDescent="0.25">
      <c r="A562" s="126">
        <v>21</v>
      </c>
      <c r="B562" s="130">
        <v>11</v>
      </c>
      <c r="C562" s="36" t="s">
        <v>14</v>
      </c>
      <c r="D562" s="104">
        <v>355.35</v>
      </c>
      <c r="E562" s="131">
        <v>6.8430000000000007E-5</v>
      </c>
    </row>
    <row r="563" spans="1:5" x14ac:dyDescent="0.25">
      <c r="A563" s="126">
        <v>21</v>
      </c>
      <c r="B563" s="130">
        <v>11</v>
      </c>
      <c r="C563" s="36" t="s">
        <v>14</v>
      </c>
      <c r="D563" s="104">
        <v>357.42</v>
      </c>
      <c r="E563" s="131">
        <v>7.9740000000000006E-5</v>
      </c>
    </row>
    <row r="564" spans="1:5" x14ac:dyDescent="0.25">
      <c r="A564" s="126">
        <v>21</v>
      </c>
      <c r="B564" s="130">
        <v>11</v>
      </c>
      <c r="C564" s="36" t="s">
        <v>14</v>
      </c>
      <c r="D564" s="104">
        <v>359.29</v>
      </c>
      <c r="E564" s="131">
        <v>9.1370000000000015E-5</v>
      </c>
    </row>
    <row r="565" spans="1:5" x14ac:dyDescent="0.25">
      <c r="A565" s="126">
        <v>2</v>
      </c>
      <c r="B565" s="130">
        <v>13</v>
      </c>
      <c r="C565" s="36" t="s">
        <v>16</v>
      </c>
      <c r="D565" s="104">
        <v>421.15</v>
      </c>
      <c r="E565" s="131">
        <v>2.66644736E-3</v>
      </c>
    </row>
    <row r="566" spans="1:5" x14ac:dyDescent="0.25">
      <c r="A566" s="126">
        <v>2</v>
      </c>
      <c r="B566" s="130">
        <v>13</v>
      </c>
      <c r="C566" s="36" t="s">
        <v>16</v>
      </c>
      <c r="D566" s="104">
        <v>435.15</v>
      </c>
      <c r="E566" s="131">
        <v>5.3328947200000001E-3</v>
      </c>
    </row>
    <row r="567" spans="1:5" x14ac:dyDescent="0.25">
      <c r="A567" s="126">
        <v>2</v>
      </c>
      <c r="B567" s="130">
        <v>13</v>
      </c>
      <c r="C567" s="36" t="s">
        <v>16</v>
      </c>
      <c r="D567" s="104">
        <v>445.15</v>
      </c>
      <c r="E567" s="131">
        <v>7.999342080000001E-3</v>
      </c>
    </row>
    <row r="568" spans="1:5" x14ac:dyDescent="0.25">
      <c r="A568" s="126">
        <v>2</v>
      </c>
      <c r="B568" s="130">
        <v>13</v>
      </c>
      <c r="C568" s="36" t="s">
        <v>16</v>
      </c>
      <c r="D568" s="104">
        <v>450.15</v>
      </c>
      <c r="E568" s="131">
        <v>1.066578944E-2</v>
      </c>
    </row>
    <row r="569" spans="1:5" x14ac:dyDescent="0.25">
      <c r="A569" s="126">
        <v>2</v>
      </c>
      <c r="B569" s="130">
        <v>13</v>
      </c>
      <c r="C569" s="36" t="s">
        <v>16</v>
      </c>
      <c r="D569" s="104">
        <v>457.15</v>
      </c>
      <c r="E569" s="131">
        <v>1.3332236799999999E-2</v>
      </c>
    </row>
    <row r="570" spans="1:5" x14ac:dyDescent="0.25">
      <c r="A570" s="126">
        <v>2</v>
      </c>
      <c r="B570" s="130">
        <v>13</v>
      </c>
      <c r="C570" s="36" t="s">
        <v>16</v>
      </c>
      <c r="D570" s="104">
        <v>475.15</v>
      </c>
      <c r="E570" s="131">
        <v>2.6664473599999999E-2</v>
      </c>
    </row>
    <row r="571" spans="1:5" x14ac:dyDescent="0.25">
      <c r="A571" s="126">
        <v>6</v>
      </c>
      <c r="B571" s="130">
        <v>13</v>
      </c>
      <c r="C571" s="36" t="s">
        <v>16</v>
      </c>
      <c r="D571" s="104">
        <v>378.49</v>
      </c>
      <c r="E571" s="131">
        <v>1.71052598144E-4</v>
      </c>
    </row>
    <row r="572" spans="1:5" x14ac:dyDescent="0.25">
      <c r="A572" s="126">
        <v>6</v>
      </c>
      <c r="B572" s="130">
        <v>13</v>
      </c>
      <c r="C572" s="36" t="s">
        <v>16</v>
      </c>
      <c r="D572" s="104">
        <v>385.78</v>
      </c>
      <c r="E572" s="131">
        <v>2.8557651225599999E-4</v>
      </c>
    </row>
    <row r="573" spans="1:5" x14ac:dyDescent="0.25">
      <c r="A573" s="126">
        <v>6</v>
      </c>
      <c r="B573" s="130">
        <v>13</v>
      </c>
      <c r="C573" s="36" t="s">
        <v>16</v>
      </c>
      <c r="D573" s="104">
        <v>389.28999999999996</v>
      </c>
      <c r="E573" s="131">
        <v>3.6516996595199996E-4</v>
      </c>
    </row>
    <row r="574" spans="1:5" x14ac:dyDescent="0.25">
      <c r="A574" s="126">
        <v>6</v>
      </c>
      <c r="B574" s="130">
        <v>13</v>
      </c>
      <c r="C574" s="36" t="s">
        <v>16</v>
      </c>
      <c r="D574" s="104">
        <v>402.80999999999995</v>
      </c>
      <c r="E574" s="131">
        <v>8.5192993151999999E-4</v>
      </c>
    </row>
    <row r="575" spans="1:5" x14ac:dyDescent="0.25">
      <c r="A575" s="126">
        <v>6</v>
      </c>
      <c r="B575" s="130">
        <v>13</v>
      </c>
      <c r="C575" s="36" t="s">
        <v>16</v>
      </c>
      <c r="D575" s="104">
        <v>411.92999999999995</v>
      </c>
      <c r="E575" s="131">
        <v>1.4465476927999999E-3</v>
      </c>
    </row>
    <row r="576" spans="1:5" x14ac:dyDescent="0.25">
      <c r="A576" s="126">
        <v>6</v>
      </c>
      <c r="B576" s="130">
        <v>13</v>
      </c>
      <c r="C576" s="36" t="s">
        <v>16</v>
      </c>
      <c r="D576" s="104">
        <v>422.49</v>
      </c>
      <c r="E576" s="131">
        <v>2.5837874918399999E-3</v>
      </c>
    </row>
    <row r="577" spans="1:5" x14ac:dyDescent="0.25">
      <c r="A577" s="126">
        <v>6</v>
      </c>
      <c r="B577" s="130">
        <v>13</v>
      </c>
      <c r="C577" s="36" t="s">
        <v>16</v>
      </c>
      <c r="D577" s="104">
        <v>435.34999999999997</v>
      </c>
      <c r="E577" s="131">
        <v>4.9462598527999996E-3</v>
      </c>
    </row>
    <row r="578" spans="1:5" x14ac:dyDescent="0.25">
      <c r="A578" s="126">
        <v>6</v>
      </c>
      <c r="B578" s="130">
        <v>13</v>
      </c>
      <c r="C578" s="36" t="s">
        <v>16</v>
      </c>
      <c r="D578" s="104">
        <v>445.21999999999997</v>
      </c>
      <c r="E578" s="131">
        <v>7.9140157644800001E-3</v>
      </c>
    </row>
    <row r="579" spans="1:5" x14ac:dyDescent="0.25">
      <c r="A579" s="126">
        <v>8</v>
      </c>
      <c r="B579" s="130">
        <v>13</v>
      </c>
      <c r="C579" s="36" t="s">
        <v>16</v>
      </c>
      <c r="D579" s="104">
        <v>466.75</v>
      </c>
      <c r="E579" s="131">
        <v>1.9065098624E-2</v>
      </c>
    </row>
    <row r="580" spans="1:5" x14ac:dyDescent="0.25">
      <c r="A580" s="126">
        <v>8</v>
      </c>
      <c r="B580" s="130">
        <v>13</v>
      </c>
      <c r="C580" s="36" t="s">
        <v>16</v>
      </c>
      <c r="D580" s="104">
        <v>467.84999999999997</v>
      </c>
      <c r="E580" s="131">
        <v>2.2531480191999999E-2</v>
      </c>
    </row>
    <row r="581" spans="1:5" x14ac:dyDescent="0.25">
      <c r="A581" s="126">
        <v>8</v>
      </c>
      <c r="B581" s="130">
        <v>13</v>
      </c>
      <c r="C581" s="36" t="s">
        <v>16</v>
      </c>
      <c r="D581" s="104">
        <v>477.75</v>
      </c>
      <c r="E581" s="131">
        <v>3.0930789375999995E-2</v>
      </c>
    </row>
    <row r="582" spans="1:5" x14ac:dyDescent="0.25">
      <c r="A582" s="126">
        <v>8</v>
      </c>
      <c r="B582" s="130">
        <v>13</v>
      </c>
      <c r="C582" s="36" t="s">
        <v>16</v>
      </c>
      <c r="D582" s="104">
        <v>481.75</v>
      </c>
      <c r="E582" s="131">
        <v>3.5863716992E-2</v>
      </c>
    </row>
    <row r="583" spans="1:5" x14ac:dyDescent="0.25">
      <c r="A583" s="126">
        <v>8</v>
      </c>
      <c r="B583" s="130">
        <v>13</v>
      </c>
      <c r="C583" s="36" t="s">
        <v>16</v>
      </c>
      <c r="D583" s="104">
        <v>487.95</v>
      </c>
      <c r="E583" s="131">
        <v>4.5196282751999994E-2</v>
      </c>
    </row>
    <row r="584" spans="1:5" x14ac:dyDescent="0.25">
      <c r="A584" s="126">
        <v>8</v>
      </c>
      <c r="B584" s="130">
        <v>13</v>
      </c>
      <c r="C584" s="36" t="s">
        <v>16</v>
      </c>
      <c r="D584" s="104">
        <v>492.65</v>
      </c>
      <c r="E584" s="131">
        <v>5.3328947199999997E-2</v>
      </c>
    </row>
    <row r="585" spans="1:5" x14ac:dyDescent="0.25">
      <c r="A585" s="126">
        <v>8</v>
      </c>
      <c r="B585" s="130">
        <v>13</v>
      </c>
      <c r="C585" s="36" t="s">
        <v>16</v>
      </c>
      <c r="D585" s="104">
        <v>496.04999999999995</v>
      </c>
      <c r="E585" s="131">
        <v>5.9861743231999991E-2</v>
      </c>
    </row>
    <row r="586" spans="1:5" x14ac:dyDescent="0.25">
      <c r="A586" s="126">
        <v>8</v>
      </c>
      <c r="B586" s="130">
        <v>13</v>
      </c>
      <c r="C586" s="36" t="s">
        <v>16</v>
      </c>
      <c r="D586" s="104">
        <v>498.25</v>
      </c>
      <c r="E586" s="131">
        <v>6.4794670848000002E-2</v>
      </c>
    </row>
    <row r="587" spans="1:5" x14ac:dyDescent="0.25">
      <c r="A587" s="126">
        <v>8</v>
      </c>
      <c r="B587" s="130">
        <v>13</v>
      </c>
      <c r="C587" s="36" t="s">
        <v>16</v>
      </c>
      <c r="D587" s="104">
        <v>500.45</v>
      </c>
      <c r="E587" s="131">
        <v>7.0260887936000008E-2</v>
      </c>
    </row>
    <row r="588" spans="1:5" x14ac:dyDescent="0.25">
      <c r="A588" s="126">
        <v>8</v>
      </c>
      <c r="B588" s="130">
        <v>13</v>
      </c>
      <c r="C588" s="36" t="s">
        <v>16</v>
      </c>
      <c r="D588" s="104">
        <v>503.04999999999995</v>
      </c>
      <c r="E588" s="131">
        <v>7.6660361600000004E-2</v>
      </c>
    </row>
    <row r="589" spans="1:5" x14ac:dyDescent="0.25">
      <c r="A589" s="126">
        <v>8</v>
      </c>
      <c r="B589" s="130">
        <v>13</v>
      </c>
      <c r="C589" s="36" t="s">
        <v>16</v>
      </c>
      <c r="D589" s="104">
        <v>505.65</v>
      </c>
      <c r="E589" s="131">
        <v>8.2926512896000004E-2</v>
      </c>
    </row>
    <row r="590" spans="1:5" x14ac:dyDescent="0.25">
      <c r="A590" s="126">
        <v>8</v>
      </c>
      <c r="B590" s="130">
        <v>13</v>
      </c>
      <c r="C590" s="36" t="s">
        <v>16</v>
      </c>
      <c r="D590" s="104">
        <v>508.95</v>
      </c>
      <c r="E590" s="131">
        <v>9.292569049600001E-2</v>
      </c>
    </row>
    <row r="591" spans="1:5" x14ac:dyDescent="0.25">
      <c r="A591" s="126">
        <v>12</v>
      </c>
      <c r="B591" s="130">
        <v>13</v>
      </c>
      <c r="C591" s="36" t="s">
        <v>16</v>
      </c>
      <c r="D591" s="104">
        <v>323.14999999999998</v>
      </c>
      <c r="E591" s="131">
        <v>1.4500000000000001E-6</v>
      </c>
    </row>
    <row r="592" spans="1:5" x14ac:dyDescent="0.25">
      <c r="A592" s="126">
        <v>12</v>
      </c>
      <c r="B592" s="130">
        <v>13</v>
      </c>
      <c r="C592" s="36" t="s">
        <v>16</v>
      </c>
      <c r="D592" s="104">
        <v>333.15</v>
      </c>
      <c r="E592" s="131">
        <v>4.0400000000000003E-6</v>
      </c>
    </row>
    <row r="593" spans="1:5" x14ac:dyDescent="0.25">
      <c r="A593" s="126">
        <v>12</v>
      </c>
      <c r="B593" s="130">
        <v>13</v>
      </c>
      <c r="C593" s="36" t="s">
        <v>16</v>
      </c>
      <c r="D593" s="104">
        <v>343.15</v>
      </c>
      <c r="E593" s="131">
        <v>1.1089999999999999E-5</v>
      </c>
    </row>
    <row r="594" spans="1:5" x14ac:dyDescent="0.25">
      <c r="A594" s="126">
        <v>17</v>
      </c>
      <c r="B594" s="130">
        <v>13</v>
      </c>
      <c r="C594" s="36" t="s">
        <v>16</v>
      </c>
      <c r="D594" s="104">
        <v>421.7</v>
      </c>
      <c r="E594" s="131">
        <v>2.6664473684210525E-3</v>
      </c>
    </row>
    <row r="595" spans="1:5" x14ac:dyDescent="0.25">
      <c r="A595" s="126">
        <v>17</v>
      </c>
      <c r="B595" s="130">
        <v>13</v>
      </c>
      <c r="C595" s="36" t="s">
        <v>16</v>
      </c>
      <c r="D595" s="104">
        <v>436.4</v>
      </c>
      <c r="E595" s="131">
        <v>5.332894736842105E-3</v>
      </c>
    </row>
    <row r="596" spans="1:5" x14ac:dyDescent="0.25">
      <c r="A596" s="126">
        <v>17</v>
      </c>
      <c r="B596" s="130">
        <v>13</v>
      </c>
      <c r="C596" s="36" t="s">
        <v>16</v>
      </c>
      <c r="D596" s="104">
        <v>445.8</v>
      </c>
      <c r="E596" s="131">
        <v>7.9993421052631571E-3</v>
      </c>
    </row>
    <row r="597" spans="1:5" x14ac:dyDescent="0.25">
      <c r="A597" s="126">
        <v>17</v>
      </c>
      <c r="B597" s="130">
        <v>13</v>
      </c>
      <c r="C597" s="36" t="s">
        <v>16</v>
      </c>
      <c r="D597" s="104">
        <v>452.4</v>
      </c>
      <c r="E597" s="131">
        <v>1.066578947368421E-2</v>
      </c>
    </row>
    <row r="598" spans="1:5" x14ac:dyDescent="0.25">
      <c r="A598" s="126">
        <v>17</v>
      </c>
      <c r="B598" s="130">
        <v>13</v>
      </c>
      <c r="C598" s="36" t="s">
        <v>16</v>
      </c>
      <c r="D598" s="104">
        <v>458</v>
      </c>
      <c r="E598" s="131">
        <v>1.3332236842105263E-2</v>
      </c>
    </row>
    <row r="599" spans="1:5" x14ac:dyDescent="0.25">
      <c r="A599" s="126">
        <v>17</v>
      </c>
      <c r="B599" s="130">
        <v>13</v>
      </c>
      <c r="C599" s="36" t="s">
        <v>16</v>
      </c>
      <c r="D599" s="104">
        <v>475.4</v>
      </c>
      <c r="E599" s="131">
        <v>2.6664473684210526E-2</v>
      </c>
    </row>
    <row r="600" spans="1:5" x14ac:dyDescent="0.25">
      <c r="A600" s="59">
        <v>20</v>
      </c>
      <c r="B600" s="130">
        <v>13</v>
      </c>
      <c r="C600" s="36" t="s">
        <v>16</v>
      </c>
      <c r="D600" s="35">
        <v>408.3</v>
      </c>
      <c r="E600" s="131">
        <v>1E-3</v>
      </c>
    </row>
    <row r="601" spans="1:5" x14ac:dyDescent="0.25">
      <c r="A601" s="59">
        <v>20</v>
      </c>
      <c r="B601" s="130">
        <v>13</v>
      </c>
      <c r="C601" s="36" t="s">
        <v>16</v>
      </c>
      <c r="D601" s="35">
        <v>450.9</v>
      </c>
      <c r="E601" s="131">
        <v>0.01</v>
      </c>
    </row>
    <row r="602" spans="1:5" x14ac:dyDescent="0.25">
      <c r="A602" s="59">
        <v>20</v>
      </c>
      <c r="B602" s="130">
        <v>13</v>
      </c>
      <c r="C602" s="36" t="s">
        <v>16</v>
      </c>
      <c r="D602" s="35">
        <v>490.8</v>
      </c>
      <c r="E602" s="131">
        <v>0.05</v>
      </c>
    </row>
    <row r="603" spans="1:5" x14ac:dyDescent="0.25">
      <c r="A603" s="59">
        <v>20</v>
      </c>
      <c r="B603" s="130">
        <v>13</v>
      </c>
      <c r="C603" s="36" t="s">
        <v>16</v>
      </c>
      <c r="D603" s="35">
        <v>511.25</v>
      </c>
      <c r="E603" s="131">
        <v>0.1</v>
      </c>
    </row>
    <row r="604" spans="1:5" x14ac:dyDescent="0.25">
      <c r="A604" s="126">
        <v>21</v>
      </c>
      <c r="B604" s="130">
        <v>13</v>
      </c>
      <c r="C604" s="36" t="s">
        <v>16</v>
      </c>
      <c r="D604" s="104">
        <v>303.45999999999998</v>
      </c>
      <c r="E604" s="131">
        <v>1.466E-7</v>
      </c>
    </row>
    <row r="605" spans="1:5" x14ac:dyDescent="0.25">
      <c r="A605" s="126">
        <v>21</v>
      </c>
      <c r="B605" s="130">
        <v>13</v>
      </c>
      <c r="C605" s="36" t="s">
        <v>16</v>
      </c>
      <c r="D605" s="104">
        <v>303.48</v>
      </c>
      <c r="E605" s="131">
        <v>1.4990000000000001E-7</v>
      </c>
    </row>
    <row r="606" spans="1:5" x14ac:dyDescent="0.25">
      <c r="A606" s="126">
        <v>21</v>
      </c>
      <c r="B606" s="130">
        <v>13</v>
      </c>
      <c r="C606" s="36" t="s">
        <v>16</v>
      </c>
      <c r="D606" s="104">
        <v>303.48</v>
      </c>
      <c r="E606" s="131">
        <v>1.6300000000000004E-7</v>
      </c>
    </row>
    <row r="607" spans="1:5" x14ac:dyDescent="0.25">
      <c r="A607" s="126">
        <v>21</v>
      </c>
      <c r="B607" s="130">
        <v>13</v>
      </c>
      <c r="C607" s="36" t="s">
        <v>16</v>
      </c>
      <c r="D607" s="104">
        <v>303.54000000000002</v>
      </c>
      <c r="E607" s="131">
        <v>1.4100000000000001E-7</v>
      </c>
    </row>
    <row r="608" spans="1:5" x14ac:dyDescent="0.25">
      <c r="A608" s="126">
        <v>21</v>
      </c>
      <c r="B608" s="130">
        <v>13</v>
      </c>
      <c r="C608" s="36" t="s">
        <v>16</v>
      </c>
      <c r="D608" s="104">
        <v>304.82</v>
      </c>
      <c r="E608" s="131">
        <v>1.7219999999999997E-7</v>
      </c>
    </row>
    <row r="609" spans="1:5" x14ac:dyDescent="0.25">
      <c r="A609" s="126">
        <v>21</v>
      </c>
      <c r="B609" s="130">
        <v>13</v>
      </c>
      <c r="C609" s="36" t="s">
        <v>16</v>
      </c>
      <c r="D609" s="104">
        <v>304.82</v>
      </c>
      <c r="E609" s="131">
        <v>1.7359999999999999E-7</v>
      </c>
    </row>
    <row r="610" spans="1:5" x14ac:dyDescent="0.25">
      <c r="A610" s="126">
        <v>21</v>
      </c>
      <c r="B610" s="130">
        <v>13</v>
      </c>
      <c r="C610" s="36" t="s">
        <v>16</v>
      </c>
      <c r="D610" s="104">
        <v>305.75</v>
      </c>
      <c r="E610" s="131">
        <v>1.948E-7</v>
      </c>
    </row>
    <row r="611" spans="1:5" x14ac:dyDescent="0.25">
      <c r="A611" s="126">
        <v>21</v>
      </c>
      <c r="B611" s="130">
        <v>13</v>
      </c>
      <c r="C611" s="36" t="s">
        <v>16</v>
      </c>
      <c r="D611" s="104">
        <v>305.75</v>
      </c>
      <c r="E611" s="131">
        <v>1.9489999999999998E-7</v>
      </c>
    </row>
    <row r="612" spans="1:5" x14ac:dyDescent="0.25">
      <c r="A612" s="126">
        <v>21</v>
      </c>
      <c r="B612" s="130">
        <v>13</v>
      </c>
      <c r="C612" s="36" t="s">
        <v>16</v>
      </c>
      <c r="D612" s="104">
        <v>308.67</v>
      </c>
      <c r="E612" s="131">
        <v>2.7579999999999997E-7</v>
      </c>
    </row>
    <row r="613" spans="1:5" x14ac:dyDescent="0.25">
      <c r="A613" s="126">
        <v>21</v>
      </c>
      <c r="B613" s="130">
        <v>13</v>
      </c>
      <c r="C613" s="36" t="s">
        <v>16</v>
      </c>
      <c r="D613" s="104">
        <v>310.89</v>
      </c>
      <c r="E613" s="131">
        <v>3.5840000000000003E-7</v>
      </c>
    </row>
    <row r="614" spans="1:5" x14ac:dyDescent="0.25">
      <c r="A614" s="126">
        <v>21</v>
      </c>
      <c r="B614" s="130">
        <v>13</v>
      </c>
      <c r="C614" s="36" t="s">
        <v>16</v>
      </c>
      <c r="D614" s="104">
        <v>310.92</v>
      </c>
      <c r="E614" s="131">
        <v>3.6100000000000002E-7</v>
      </c>
    </row>
    <row r="615" spans="1:5" x14ac:dyDescent="0.25">
      <c r="A615" s="126">
        <v>21</v>
      </c>
      <c r="B615" s="130">
        <v>13</v>
      </c>
      <c r="C615" s="36" t="s">
        <v>16</v>
      </c>
      <c r="D615" s="104">
        <v>312.88</v>
      </c>
      <c r="E615" s="131">
        <v>4.4670000000000005E-7</v>
      </c>
    </row>
    <row r="616" spans="1:5" x14ac:dyDescent="0.25">
      <c r="A616" s="126">
        <v>21</v>
      </c>
      <c r="B616" s="130">
        <v>13</v>
      </c>
      <c r="C616" s="36" t="s">
        <v>16</v>
      </c>
      <c r="D616" s="104">
        <v>319.11</v>
      </c>
      <c r="E616" s="131">
        <v>9.9999999999999995E-7</v>
      </c>
    </row>
    <row r="617" spans="1:5" x14ac:dyDescent="0.25">
      <c r="A617" s="126">
        <v>21</v>
      </c>
      <c r="B617" s="130">
        <v>13</v>
      </c>
      <c r="C617" s="36" t="s">
        <v>16</v>
      </c>
      <c r="D617" s="104">
        <v>325.52</v>
      </c>
      <c r="E617" s="131">
        <v>1.9999999999999999E-6</v>
      </c>
    </row>
    <row r="618" spans="1:5" x14ac:dyDescent="0.25">
      <c r="A618" s="126">
        <v>21</v>
      </c>
      <c r="B618" s="130">
        <v>13</v>
      </c>
      <c r="C618" s="36" t="s">
        <v>16</v>
      </c>
      <c r="D618" s="104">
        <v>329.39</v>
      </c>
      <c r="E618" s="131">
        <v>3.0000000000000001E-6</v>
      </c>
    </row>
    <row r="619" spans="1:5" x14ac:dyDescent="0.25">
      <c r="A619" s="126">
        <v>21</v>
      </c>
      <c r="B619" s="130">
        <v>13</v>
      </c>
      <c r="C619" s="36" t="s">
        <v>16</v>
      </c>
      <c r="D619" s="104">
        <v>332.2</v>
      </c>
      <c r="E619" s="131">
        <v>3.9999999999999998E-6</v>
      </c>
    </row>
    <row r="620" spans="1:5" x14ac:dyDescent="0.25">
      <c r="A620" s="126">
        <v>21</v>
      </c>
      <c r="B620" s="130">
        <v>13</v>
      </c>
      <c r="C620" s="36" t="s">
        <v>16</v>
      </c>
      <c r="D620" s="104">
        <v>334.41</v>
      </c>
      <c r="E620" s="131">
        <v>5.0000000000000004E-6</v>
      </c>
    </row>
    <row r="621" spans="1:5" x14ac:dyDescent="0.25">
      <c r="A621" s="126">
        <v>21</v>
      </c>
      <c r="B621" s="130">
        <v>13</v>
      </c>
      <c r="C621" s="36" t="s">
        <v>16</v>
      </c>
      <c r="D621" s="104">
        <v>336.23</v>
      </c>
      <c r="E621" s="131">
        <v>6.0000000000000002E-6</v>
      </c>
    </row>
    <row r="622" spans="1:5" x14ac:dyDescent="0.25">
      <c r="A622" s="126">
        <v>21</v>
      </c>
      <c r="B622" s="130">
        <v>13</v>
      </c>
      <c r="C622" s="36" t="s">
        <v>16</v>
      </c>
      <c r="D622" s="104">
        <v>337.79</v>
      </c>
      <c r="E622" s="131">
        <v>6.9999999999999999E-6</v>
      </c>
    </row>
    <row r="623" spans="1:5" x14ac:dyDescent="0.25">
      <c r="A623" s="126">
        <v>21</v>
      </c>
      <c r="B623" s="130">
        <v>13</v>
      </c>
      <c r="C623" s="36" t="s">
        <v>16</v>
      </c>
      <c r="D623" s="104">
        <v>339.15</v>
      </c>
      <c r="E623" s="131">
        <v>7.9999999999999996E-6</v>
      </c>
    </row>
    <row r="624" spans="1:5" x14ac:dyDescent="0.25">
      <c r="A624" s="126">
        <v>21</v>
      </c>
      <c r="B624" s="130">
        <v>13</v>
      </c>
      <c r="C624" s="36" t="s">
        <v>16</v>
      </c>
      <c r="D624" s="104">
        <v>340.36</v>
      </c>
      <c r="E624" s="131">
        <v>9.0000000000000002E-6</v>
      </c>
    </row>
    <row r="625" spans="1:5" x14ac:dyDescent="0.25">
      <c r="A625" s="126">
        <v>21</v>
      </c>
      <c r="B625" s="130">
        <v>13</v>
      </c>
      <c r="C625" s="36" t="s">
        <v>16</v>
      </c>
      <c r="D625" s="104">
        <v>341.45</v>
      </c>
      <c r="E625" s="131">
        <v>1.0000000000000001E-5</v>
      </c>
    </row>
    <row r="626" spans="1:5" x14ac:dyDescent="0.25">
      <c r="A626" s="126">
        <v>21</v>
      </c>
      <c r="B626" s="130">
        <v>13</v>
      </c>
      <c r="C626" s="36" t="s">
        <v>16</v>
      </c>
      <c r="D626" s="104">
        <v>344.18</v>
      </c>
      <c r="E626" s="131">
        <v>1.4290000000000002E-5</v>
      </c>
    </row>
    <row r="627" spans="1:5" x14ac:dyDescent="0.25">
      <c r="A627" s="126">
        <v>21</v>
      </c>
      <c r="B627" s="130">
        <v>13</v>
      </c>
      <c r="C627" s="36" t="s">
        <v>16</v>
      </c>
      <c r="D627" s="104">
        <v>347.32</v>
      </c>
      <c r="E627" s="131">
        <v>1.9150000000000001E-5</v>
      </c>
    </row>
    <row r="628" spans="1:5" x14ac:dyDescent="0.25">
      <c r="A628" s="126">
        <v>21</v>
      </c>
      <c r="B628" s="130">
        <v>13</v>
      </c>
      <c r="C628" s="36" t="s">
        <v>16</v>
      </c>
      <c r="D628" s="104">
        <v>349.23</v>
      </c>
      <c r="E628" s="131">
        <v>2.1570000000000002E-5</v>
      </c>
    </row>
    <row r="629" spans="1:5" x14ac:dyDescent="0.25">
      <c r="A629" s="126">
        <v>21</v>
      </c>
      <c r="B629" s="130">
        <v>13</v>
      </c>
      <c r="C629" s="36" t="s">
        <v>16</v>
      </c>
      <c r="D629" s="104">
        <v>351.99</v>
      </c>
      <c r="E629" s="131">
        <v>2.5000000000000001E-5</v>
      </c>
    </row>
    <row r="630" spans="1:5" x14ac:dyDescent="0.25">
      <c r="A630" s="126">
        <v>21</v>
      </c>
      <c r="B630" s="130">
        <v>13</v>
      </c>
      <c r="C630" s="36" t="s">
        <v>16</v>
      </c>
      <c r="D630" s="104">
        <v>352.16</v>
      </c>
      <c r="E630" s="131">
        <v>2.5139999999999996E-5</v>
      </c>
    </row>
    <row r="631" spans="1:5" x14ac:dyDescent="0.25">
      <c r="A631" s="126">
        <v>21</v>
      </c>
      <c r="B631" s="130">
        <v>13</v>
      </c>
      <c r="C631" s="36" t="s">
        <v>16</v>
      </c>
      <c r="D631" s="104">
        <v>353.88</v>
      </c>
      <c r="E631" s="131">
        <v>3.1600000000000002E-5</v>
      </c>
    </row>
    <row r="632" spans="1:5" x14ac:dyDescent="0.25">
      <c r="A632" s="126">
        <v>21</v>
      </c>
      <c r="B632" s="130">
        <v>13</v>
      </c>
      <c r="C632" s="36" t="s">
        <v>16</v>
      </c>
      <c r="D632" s="104">
        <v>355.17</v>
      </c>
      <c r="E632" s="131">
        <v>3.2639999999999999E-5</v>
      </c>
    </row>
    <row r="633" spans="1:5" x14ac:dyDescent="0.25">
      <c r="A633" s="126">
        <v>21</v>
      </c>
      <c r="B633" s="130">
        <v>13</v>
      </c>
      <c r="C633" s="36" t="s">
        <v>16</v>
      </c>
      <c r="D633" s="104">
        <v>358.04</v>
      </c>
      <c r="E633" s="131">
        <v>4.1070000000000005E-5</v>
      </c>
    </row>
    <row r="634" spans="1:5" x14ac:dyDescent="0.25">
      <c r="A634" s="126">
        <v>21</v>
      </c>
      <c r="B634" s="130">
        <v>13</v>
      </c>
      <c r="C634" s="36" t="s">
        <v>16</v>
      </c>
      <c r="D634" s="104">
        <v>361.21</v>
      </c>
      <c r="E634" s="131">
        <v>5.1529999999999996E-5</v>
      </c>
    </row>
    <row r="635" spans="1:5" x14ac:dyDescent="0.25">
      <c r="A635" s="59">
        <v>22</v>
      </c>
      <c r="B635" s="130">
        <v>13</v>
      </c>
      <c r="C635" s="36" t="s">
        <v>16</v>
      </c>
      <c r="D635" s="35">
        <v>492.3</v>
      </c>
      <c r="E635" s="131">
        <v>5.2699999999999997E-2</v>
      </c>
    </row>
    <row r="636" spans="1:5" x14ac:dyDescent="0.25">
      <c r="A636" s="59">
        <v>22</v>
      </c>
      <c r="B636" s="130">
        <v>13</v>
      </c>
      <c r="C636" s="36" t="s">
        <v>16</v>
      </c>
      <c r="D636" s="35">
        <v>504.05</v>
      </c>
      <c r="E636" s="131">
        <v>7.9000000000000001E-2</v>
      </c>
    </row>
    <row r="637" spans="1:5" x14ac:dyDescent="0.25">
      <c r="A637" s="59">
        <v>22</v>
      </c>
      <c r="B637" s="130">
        <v>13</v>
      </c>
      <c r="C637" s="36" t="s">
        <v>16</v>
      </c>
      <c r="D637" s="35">
        <v>512.85</v>
      </c>
      <c r="E637" s="131">
        <v>0.10640000000000001</v>
      </c>
    </row>
    <row r="638" spans="1:5" x14ac:dyDescent="0.25">
      <c r="A638" s="59">
        <v>22</v>
      </c>
      <c r="B638" s="130">
        <v>13</v>
      </c>
      <c r="C638" s="36" t="s">
        <v>16</v>
      </c>
      <c r="D638" s="35">
        <v>520.15</v>
      </c>
      <c r="E638" s="131">
        <v>0.13369999999999999</v>
      </c>
    </row>
    <row r="639" spans="1:5" x14ac:dyDescent="0.25">
      <c r="A639" s="59">
        <v>22</v>
      </c>
      <c r="B639" s="130">
        <v>13</v>
      </c>
      <c r="C639" s="36" t="s">
        <v>16</v>
      </c>
      <c r="D639" s="35">
        <v>534.45000000000005</v>
      </c>
      <c r="E639" s="131">
        <v>0.20370000000000002</v>
      </c>
    </row>
    <row r="640" spans="1:5" x14ac:dyDescent="0.25">
      <c r="A640" s="59">
        <v>22</v>
      </c>
      <c r="B640" s="130">
        <v>13</v>
      </c>
      <c r="C640" s="36" t="s">
        <v>16</v>
      </c>
      <c r="D640" s="35">
        <v>549.04999999999995</v>
      </c>
      <c r="E640" s="131">
        <v>0.30399999999999999</v>
      </c>
    </row>
    <row r="641" spans="1:5" x14ac:dyDescent="0.25">
      <c r="A641" s="59">
        <v>22</v>
      </c>
      <c r="B641" s="130">
        <v>13</v>
      </c>
      <c r="C641" s="36" t="s">
        <v>16</v>
      </c>
      <c r="D641" s="35">
        <v>560.1</v>
      </c>
      <c r="E641" s="131">
        <v>0.40630000000000005</v>
      </c>
    </row>
    <row r="642" spans="1:5" x14ac:dyDescent="0.25">
      <c r="A642" s="59">
        <v>22</v>
      </c>
      <c r="B642" s="130">
        <v>13</v>
      </c>
      <c r="C642" s="36" t="s">
        <v>16</v>
      </c>
      <c r="D642" s="35">
        <v>569.70000000000005</v>
      </c>
      <c r="E642" s="131">
        <v>0.50759999999999994</v>
      </c>
    </row>
    <row r="643" spans="1:5" x14ac:dyDescent="0.25">
      <c r="A643" s="59">
        <v>22</v>
      </c>
      <c r="B643" s="130">
        <v>13</v>
      </c>
      <c r="C643" s="36" t="s">
        <v>16</v>
      </c>
      <c r="D643" s="35">
        <v>577.6</v>
      </c>
      <c r="E643" s="131">
        <v>0.60899999999999999</v>
      </c>
    </row>
    <row r="644" spans="1:5" x14ac:dyDescent="0.25">
      <c r="A644" s="59">
        <v>22</v>
      </c>
      <c r="B644" s="130">
        <v>13</v>
      </c>
      <c r="C644" s="36" t="s">
        <v>16</v>
      </c>
      <c r="D644" s="35">
        <v>584.54999999999995</v>
      </c>
      <c r="E644" s="131">
        <v>0.71030000000000004</v>
      </c>
    </row>
    <row r="645" spans="1:5" x14ac:dyDescent="0.25">
      <c r="A645" s="59">
        <v>22</v>
      </c>
      <c r="B645" s="130">
        <v>13</v>
      </c>
      <c r="C645" s="36" t="s">
        <v>16</v>
      </c>
      <c r="D645" s="35">
        <v>590.5</v>
      </c>
      <c r="E645" s="131">
        <v>0.81059999999999999</v>
      </c>
    </row>
    <row r="646" spans="1:5" x14ac:dyDescent="0.25">
      <c r="A646" s="59">
        <v>22</v>
      </c>
      <c r="B646" s="130">
        <v>13</v>
      </c>
      <c r="C646" s="36" t="s">
        <v>16</v>
      </c>
      <c r="D646" s="35">
        <v>595.9</v>
      </c>
      <c r="E646" s="131">
        <v>0.91189999999999993</v>
      </c>
    </row>
    <row r="647" spans="1:5" x14ac:dyDescent="0.25">
      <c r="A647" s="59">
        <v>22</v>
      </c>
      <c r="B647" s="130">
        <v>13</v>
      </c>
      <c r="C647" s="36" t="s">
        <v>16</v>
      </c>
      <c r="D647" s="35">
        <v>600.9</v>
      </c>
      <c r="E647" s="131">
        <v>1.0143</v>
      </c>
    </row>
    <row r="648" spans="1:5" x14ac:dyDescent="0.25">
      <c r="A648" s="59">
        <v>29</v>
      </c>
      <c r="B648" s="130">
        <v>13</v>
      </c>
      <c r="C648" s="36" t="s">
        <v>16</v>
      </c>
      <c r="D648" s="35">
        <v>372.35</v>
      </c>
      <c r="E648" s="131">
        <v>1.4999999999999999E-4</v>
      </c>
    </row>
    <row r="649" spans="1:5" x14ac:dyDescent="0.25">
      <c r="A649" s="59">
        <v>29</v>
      </c>
      <c r="B649" s="130">
        <v>13</v>
      </c>
      <c r="C649" s="36" t="s">
        <v>16</v>
      </c>
      <c r="D649" s="35">
        <v>382.55</v>
      </c>
      <c r="E649" s="131">
        <v>2.8299999999999999E-4</v>
      </c>
    </row>
    <row r="650" spans="1:5" x14ac:dyDescent="0.25">
      <c r="A650" s="59">
        <v>29</v>
      </c>
      <c r="B650" s="130">
        <v>13</v>
      </c>
      <c r="C650" s="36" t="s">
        <v>16</v>
      </c>
      <c r="D650" s="35">
        <v>392.48</v>
      </c>
      <c r="E650" s="131">
        <v>5.1500000000000005E-4</v>
      </c>
    </row>
    <row r="651" spans="1:5" x14ac:dyDescent="0.25">
      <c r="A651" s="59">
        <v>29</v>
      </c>
      <c r="B651" s="130">
        <v>13</v>
      </c>
      <c r="C651" s="36" t="s">
        <v>16</v>
      </c>
      <c r="D651" s="35">
        <v>402.41</v>
      </c>
      <c r="E651" s="131">
        <v>9.0900000000000009E-4</v>
      </c>
    </row>
    <row r="652" spans="1:5" x14ac:dyDescent="0.25">
      <c r="A652" s="59">
        <v>29</v>
      </c>
      <c r="B652" s="130">
        <v>13</v>
      </c>
      <c r="C652" s="36" t="s">
        <v>16</v>
      </c>
      <c r="D652" s="35">
        <v>412.54</v>
      </c>
      <c r="E652" s="131">
        <v>1.6100000000000001E-3</v>
      </c>
    </row>
    <row r="653" spans="1:5" x14ac:dyDescent="0.25">
      <c r="A653" s="59">
        <v>29</v>
      </c>
      <c r="B653" s="130">
        <v>13</v>
      </c>
      <c r="C653" s="36" t="s">
        <v>16</v>
      </c>
      <c r="D653" s="35">
        <v>422.44</v>
      </c>
      <c r="E653" s="131">
        <v>2.6900000000000001E-3</v>
      </c>
    </row>
    <row r="654" spans="1:5" x14ac:dyDescent="0.25">
      <c r="A654" s="59">
        <v>29</v>
      </c>
      <c r="B654" s="130">
        <v>13</v>
      </c>
      <c r="C654" s="36" t="s">
        <v>16</v>
      </c>
      <c r="D654" s="35">
        <v>432.68</v>
      </c>
      <c r="E654" s="131">
        <v>4.4799999999999996E-3</v>
      </c>
    </row>
    <row r="655" spans="1:5" x14ac:dyDescent="0.25">
      <c r="A655" s="59">
        <v>29</v>
      </c>
      <c r="B655" s="130">
        <v>13</v>
      </c>
      <c r="C655" s="36" t="s">
        <v>16</v>
      </c>
      <c r="D655" s="35">
        <v>442.67</v>
      </c>
      <c r="E655" s="131">
        <v>7.3099999999999997E-3</v>
      </c>
    </row>
    <row r="656" spans="1:5" x14ac:dyDescent="0.25">
      <c r="A656" s="59">
        <v>29</v>
      </c>
      <c r="B656" s="130">
        <v>13</v>
      </c>
      <c r="C656" s="36" t="s">
        <v>16</v>
      </c>
      <c r="D656" s="35">
        <v>452.65</v>
      </c>
      <c r="E656" s="131">
        <v>1.197E-2</v>
      </c>
    </row>
    <row r="657" spans="1:5" x14ac:dyDescent="0.25">
      <c r="A657" s="59">
        <v>31</v>
      </c>
      <c r="B657" s="130">
        <v>13</v>
      </c>
      <c r="C657" s="36" t="s">
        <v>16</v>
      </c>
      <c r="D657" s="35">
        <v>453</v>
      </c>
      <c r="E657" s="131">
        <v>1.0772449111999999E-2</v>
      </c>
    </row>
    <row r="658" spans="1:5" x14ac:dyDescent="0.25">
      <c r="A658" s="59">
        <v>31</v>
      </c>
      <c r="B658" s="130">
        <v>13</v>
      </c>
      <c r="C658" s="36" t="s">
        <v>16</v>
      </c>
      <c r="D658" s="35">
        <v>463</v>
      </c>
      <c r="E658" s="131">
        <v>1.6865282335000002E-2</v>
      </c>
    </row>
    <row r="659" spans="1:5" x14ac:dyDescent="0.25">
      <c r="A659" s="59">
        <v>31</v>
      </c>
      <c r="B659" s="130">
        <v>13</v>
      </c>
      <c r="C659" s="36" t="s">
        <v>16</v>
      </c>
      <c r="D659" s="35">
        <v>473</v>
      </c>
      <c r="E659" s="131">
        <v>2.5931204855000001E-2</v>
      </c>
    </row>
    <row r="660" spans="1:5" x14ac:dyDescent="0.25">
      <c r="A660" s="59">
        <v>31</v>
      </c>
      <c r="B660" s="130">
        <v>13</v>
      </c>
      <c r="C660" s="36" t="s">
        <v>16</v>
      </c>
      <c r="D660" s="35">
        <v>483</v>
      </c>
      <c r="E660" s="131">
        <v>3.9196782659999999E-2</v>
      </c>
    </row>
    <row r="661" spans="1:5" x14ac:dyDescent="0.25">
      <c r="A661" s="126">
        <v>21</v>
      </c>
      <c r="B661" s="130">
        <v>15</v>
      </c>
      <c r="C661" s="36" t="s">
        <v>18</v>
      </c>
      <c r="D661" s="104">
        <v>295.86</v>
      </c>
      <c r="E661" s="131">
        <v>1.7600000000000002E-8</v>
      </c>
    </row>
    <row r="662" spans="1:5" x14ac:dyDescent="0.25">
      <c r="A662" s="126">
        <v>21</v>
      </c>
      <c r="B662" s="130">
        <v>15</v>
      </c>
      <c r="C662" s="36" t="s">
        <v>18</v>
      </c>
      <c r="D662" s="104">
        <v>299.85000000000002</v>
      </c>
      <c r="E662" s="131">
        <v>3.4800000000000001E-8</v>
      </c>
    </row>
    <row r="663" spans="1:5" x14ac:dyDescent="0.25">
      <c r="A663" s="126">
        <v>21</v>
      </c>
      <c r="B663" s="130">
        <v>15</v>
      </c>
      <c r="C663" s="36" t="s">
        <v>18</v>
      </c>
      <c r="D663" s="104">
        <v>304.7</v>
      </c>
      <c r="E663" s="131">
        <v>1.0919999999999999E-7</v>
      </c>
    </row>
    <row r="664" spans="1:5" x14ac:dyDescent="0.25">
      <c r="A664" s="126">
        <v>21</v>
      </c>
      <c r="B664" s="130">
        <v>15</v>
      </c>
      <c r="C664" s="36" t="s">
        <v>18</v>
      </c>
      <c r="D664" s="104">
        <v>304.74</v>
      </c>
      <c r="E664" s="131">
        <v>8.5699999999999993E-8</v>
      </c>
    </row>
    <row r="665" spans="1:5" x14ac:dyDescent="0.25">
      <c r="A665" s="126">
        <v>21</v>
      </c>
      <c r="B665" s="130">
        <v>15</v>
      </c>
      <c r="C665" s="36" t="s">
        <v>18</v>
      </c>
      <c r="D665" s="104">
        <v>311.85000000000002</v>
      </c>
      <c r="E665" s="131">
        <v>1.7070000000000001E-7</v>
      </c>
    </row>
    <row r="666" spans="1:5" x14ac:dyDescent="0.25">
      <c r="A666" s="126">
        <v>21</v>
      </c>
      <c r="B666" s="130">
        <v>15</v>
      </c>
      <c r="C666" s="36" t="s">
        <v>18</v>
      </c>
      <c r="D666" s="104">
        <v>318.06</v>
      </c>
      <c r="E666" s="131">
        <v>3.2409999999999994E-7</v>
      </c>
    </row>
    <row r="667" spans="1:5" x14ac:dyDescent="0.25">
      <c r="A667" s="126">
        <v>21</v>
      </c>
      <c r="B667" s="130">
        <v>15</v>
      </c>
      <c r="C667" s="36" t="s">
        <v>18</v>
      </c>
      <c r="D667" s="104">
        <v>324.02999999999997</v>
      </c>
      <c r="E667" s="131">
        <v>6.1220000000000004E-7</v>
      </c>
    </row>
    <row r="668" spans="1:5" x14ac:dyDescent="0.25">
      <c r="A668" s="126">
        <v>21</v>
      </c>
      <c r="B668" s="130">
        <v>15</v>
      </c>
      <c r="C668" s="36" t="s">
        <v>18</v>
      </c>
      <c r="D668" s="104">
        <v>324.06</v>
      </c>
      <c r="E668" s="131">
        <v>6.2450000000000001E-7</v>
      </c>
    </row>
    <row r="669" spans="1:5" x14ac:dyDescent="0.25">
      <c r="A669" s="126">
        <v>21</v>
      </c>
      <c r="B669" s="130">
        <v>15</v>
      </c>
      <c r="C669" s="36" t="s">
        <v>18</v>
      </c>
      <c r="D669" s="104">
        <v>327.60000000000002</v>
      </c>
      <c r="E669" s="131">
        <v>9.9999999999999995E-7</v>
      </c>
    </row>
    <row r="670" spans="1:5" x14ac:dyDescent="0.25">
      <c r="A670" s="126">
        <v>21</v>
      </c>
      <c r="B670" s="130">
        <v>15</v>
      </c>
      <c r="C670" s="36" t="s">
        <v>18</v>
      </c>
      <c r="D670" s="104">
        <v>334.15</v>
      </c>
      <c r="E670" s="131">
        <v>1.9999999999999999E-6</v>
      </c>
    </row>
    <row r="671" spans="1:5" x14ac:dyDescent="0.25">
      <c r="A671" s="126">
        <v>21</v>
      </c>
      <c r="B671" s="130">
        <v>15</v>
      </c>
      <c r="C671" s="36" t="s">
        <v>18</v>
      </c>
      <c r="D671" s="104">
        <v>338.11</v>
      </c>
      <c r="E671" s="131">
        <v>3.0000000000000001E-6</v>
      </c>
    </row>
    <row r="672" spans="1:5" x14ac:dyDescent="0.25">
      <c r="A672" s="126">
        <v>21</v>
      </c>
      <c r="B672" s="130">
        <v>15</v>
      </c>
      <c r="C672" s="36" t="s">
        <v>18</v>
      </c>
      <c r="D672" s="104">
        <v>340.98</v>
      </c>
      <c r="E672" s="131">
        <v>3.9999999999999998E-6</v>
      </c>
    </row>
    <row r="673" spans="1:5" x14ac:dyDescent="0.25">
      <c r="A673" s="126">
        <v>21</v>
      </c>
      <c r="B673" s="130">
        <v>15</v>
      </c>
      <c r="C673" s="36" t="s">
        <v>18</v>
      </c>
      <c r="D673" s="104">
        <v>343.23</v>
      </c>
      <c r="E673" s="131">
        <v>5.0000000000000004E-6</v>
      </c>
    </row>
    <row r="674" spans="1:5" x14ac:dyDescent="0.25">
      <c r="A674" s="126">
        <v>21</v>
      </c>
      <c r="B674" s="130">
        <v>15</v>
      </c>
      <c r="C674" s="36" t="s">
        <v>18</v>
      </c>
      <c r="D674" s="104">
        <v>345.1</v>
      </c>
      <c r="E674" s="131">
        <v>6.0000000000000002E-6</v>
      </c>
    </row>
    <row r="675" spans="1:5" x14ac:dyDescent="0.25">
      <c r="A675" s="126">
        <v>21</v>
      </c>
      <c r="B675" s="130">
        <v>15</v>
      </c>
      <c r="C675" s="36" t="s">
        <v>18</v>
      </c>
      <c r="D675" s="104">
        <v>346.69</v>
      </c>
      <c r="E675" s="131">
        <v>6.9999999999999999E-6</v>
      </c>
    </row>
    <row r="676" spans="1:5" x14ac:dyDescent="0.25">
      <c r="A676" s="126">
        <v>21</v>
      </c>
      <c r="B676" s="130">
        <v>15</v>
      </c>
      <c r="C676" s="36" t="s">
        <v>18</v>
      </c>
      <c r="D676" s="104">
        <v>348.08</v>
      </c>
      <c r="E676" s="131">
        <v>7.9999999999999996E-6</v>
      </c>
    </row>
    <row r="677" spans="1:5" x14ac:dyDescent="0.25">
      <c r="A677" s="126">
        <v>21</v>
      </c>
      <c r="B677" s="130">
        <v>15</v>
      </c>
      <c r="C677" s="36" t="s">
        <v>18</v>
      </c>
      <c r="D677" s="104">
        <v>349.32</v>
      </c>
      <c r="E677" s="131">
        <v>9.0000000000000002E-6</v>
      </c>
    </row>
    <row r="678" spans="1:5" x14ac:dyDescent="0.25">
      <c r="A678" s="126">
        <v>21</v>
      </c>
      <c r="B678" s="130">
        <v>15</v>
      </c>
      <c r="C678" s="36" t="s">
        <v>18</v>
      </c>
      <c r="D678" s="104">
        <v>350.43</v>
      </c>
      <c r="E678" s="131">
        <v>1.0000000000000001E-5</v>
      </c>
    </row>
    <row r="679" spans="1:5" x14ac:dyDescent="0.25">
      <c r="A679" s="126">
        <v>2</v>
      </c>
      <c r="B679" s="130">
        <v>17</v>
      </c>
      <c r="C679" s="36" t="s">
        <v>20</v>
      </c>
      <c r="D679" s="104">
        <v>439.15</v>
      </c>
      <c r="E679" s="131">
        <v>2.6664473684210525E-3</v>
      </c>
    </row>
    <row r="680" spans="1:5" x14ac:dyDescent="0.25">
      <c r="A680" s="126">
        <v>2</v>
      </c>
      <c r="B680" s="130">
        <v>17</v>
      </c>
      <c r="C680" s="36" t="s">
        <v>20</v>
      </c>
      <c r="D680" s="104">
        <v>454.15</v>
      </c>
      <c r="E680" s="131">
        <v>5.332894736842105E-3</v>
      </c>
    </row>
    <row r="681" spans="1:5" x14ac:dyDescent="0.25">
      <c r="A681" s="126">
        <v>2</v>
      </c>
      <c r="B681" s="130">
        <v>17</v>
      </c>
      <c r="C681" s="36" t="s">
        <v>20</v>
      </c>
      <c r="D681" s="104">
        <v>464.15</v>
      </c>
      <c r="E681" s="131">
        <v>7.9993421052631571E-3</v>
      </c>
    </row>
    <row r="682" spans="1:5" x14ac:dyDescent="0.25">
      <c r="A682" s="126">
        <v>2</v>
      </c>
      <c r="B682" s="130">
        <v>17</v>
      </c>
      <c r="C682" s="36" t="s">
        <v>20</v>
      </c>
      <c r="D682" s="104">
        <v>472.15</v>
      </c>
      <c r="E682" s="131">
        <v>1.066578947368421E-2</v>
      </c>
    </row>
    <row r="683" spans="1:5" x14ac:dyDescent="0.25">
      <c r="A683" s="126">
        <v>2</v>
      </c>
      <c r="B683" s="130">
        <v>17</v>
      </c>
      <c r="C683" s="36" t="s">
        <v>20</v>
      </c>
      <c r="D683" s="104">
        <v>477.15</v>
      </c>
      <c r="E683" s="131">
        <v>1.3332236842105263E-2</v>
      </c>
    </row>
    <row r="684" spans="1:5" x14ac:dyDescent="0.25">
      <c r="A684" s="126">
        <v>6</v>
      </c>
      <c r="B684" s="130">
        <v>17</v>
      </c>
      <c r="C684" s="36" t="s">
        <v>20</v>
      </c>
      <c r="D684" s="104">
        <v>398.76</v>
      </c>
      <c r="E684" s="131">
        <v>1.7985187443199998E-4</v>
      </c>
    </row>
    <row r="685" spans="1:5" x14ac:dyDescent="0.25">
      <c r="A685" s="126">
        <v>6</v>
      </c>
      <c r="B685" s="130">
        <v>17</v>
      </c>
      <c r="C685" s="36" t="s">
        <v>20</v>
      </c>
      <c r="D685" s="104">
        <v>399.83</v>
      </c>
      <c r="E685" s="131">
        <v>1.91184275712E-4</v>
      </c>
    </row>
    <row r="686" spans="1:5" x14ac:dyDescent="0.25">
      <c r="A686" s="126">
        <v>6</v>
      </c>
      <c r="B686" s="130">
        <v>17</v>
      </c>
      <c r="C686" s="36" t="s">
        <v>20</v>
      </c>
      <c r="D686" s="104">
        <v>406.77</v>
      </c>
      <c r="E686" s="131">
        <v>3.0517490035199995E-4</v>
      </c>
    </row>
    <row r="687" spans="1:5" x14ac:dyDescent="0.25">
      <c r="A687" s="126">
        <v>6</v>
      </c>
      <c r="B687" s="130">
        <v>17</v>
      </c>
      <c r="C687" s="36" t="s">
        <v>20</v>
      </c>
      <c r="D687" s="104">
        <v>411.05999999999995</v>
      </c>
      <c r="E687" s="131">
        <v>3.9956713689599999E-4</v>
      </c>
    </row>
    <row r="688" spans="1:5" x14ac:dyDescent="0.25">
      <c r="A688" s="126">
        <v>6</v>
      </c>
      <c r="B688" s="130">
        <v>17</v>
      </c>
      <c r="C688" s="36" t="s">
        <v>20</v>
      </c>
      <c r="D688" s="104">
        <v>412.54999999999995</v>
      </c>
      <c r="E688" s="131">
        <v>4.3596414335999998E-4</v>
      </c>
    </row>
    <row r="689" spans="1:5" x14ac:dyDescent="0.25">
      <c r="A689" s="126">
        <v>6</v>
      </c>
      <c r="B689" s="130">
        <v>17</v>
      </c>
      <c r="C689" s="36" t="s">
        <v>20</v>
      </c>
      <c r="D689" s="104">
        <v>421.59999999999997</v>
      </c>
      <c r="E689" s="131">
        <v>7.6473710284800001E-4</v>
      </c>
    </row>
    <row r="690" spans="1:5" x14ac:dyDescent="0.25">
      <c r="A690" s="126">
        <v>6</v>
      </c>
      <c r="B690" s="130">
        <v>17</v>
      </c>
      <c r="C690" s="36" t="s">
        <v>20</v>
      </c>
      <c r="D690" s="104">
        <v>428.95</v>
      </c>
      <c r="E690" s="131">
        <v>1.1679039436799999E-3</v>
      </c>
    </row>
    <row r="691" spans="1:5" x14ac:dyDescent="0.25">
      <c r="A691" s="126">
        <v>6</v>
      </c>
      <c r="B691" s="130">
        <v>17</v>
      </c>
      <c r="C691" s="36" t="s">
        <v>20</v>
      </c>
      <c r="D691" s="104">
        <v>434.45</v>
      </c>
      <c r="E691" s="131">
        <v>1.5852029555200001E-3</v>
      </c>
    </row>
    <row r="692" spans="1:5" x14ac:dyDescent="0.25">
      <c r="A692" s="126">
        <v>6</v>
      </c>
      <c r="B692" s="130">
        <v>17</v>
      </c>
      <c r="C692" s="36" t="s">
        <v>20</v>
      </c>
      <c r="D692" s="104">
        <v>435.28</v>
      </c>
      <c r="E692" s="131">
        <v>1.6598634816000003E-3</v>
      </c>
    </row>
    <row r="693" spans="1:5" x14ac:dyDescent="0.25">
      <c r="A693" s="126">
        <v>6</v>
      </c>
      <c r="B693" s="130">
        <v>17</v>
      </c>
      <c r="C693" s="36" t="s">
        <v>20</v>
      </c>
      <c r="D693" s="104">
        <v>448.58</v>
      </c>
      <c r="E693" s="131">
        <v>3.2797302527999999E-3</v>
      </c>
    </row>
    <row r="694" spans="1:5" x14ac:dyDescent="0.25">
      <c r="A694" s="126">
        <v>6</v>
      </c>
      <c r="B694" s="130">
        <v>17</v>
      </c>
      <c r="C694" s="36" t="s">
        <v>20</v>
      </c>
      <c r="D694" s="104">
        <v>458.46999999999997</v>
      </c>
      <c r="E694" s="131">
        <v>5.3448937331200012E-3</v>
      </c>
    </row>
    <row r="695" spans="1:5" x14ac:dyDescent="0.25">
      <c r="A695" s="126">
        <v>6</v>
      </c>
      <c r="B695" s="130">
        <v>17</v>
      </c>
      <c r="C695" s="36" t="s">
        <v>20</v>
      </c>
      <c r="D695" s="104">
        <v>467.30999999999995</v>
      </c>
      <c r="E695" s="131">
        <v>7.9660114879999983E-3</v>
      </c>
    </row>
    <row r="696" spans="1:5" x14ac:dyDescent="0.25">
      <c r="A696" s="126">
        <v>8</v>
      </c>
      <c r="B696" s="130">
        <v>17</v>
      </c>
      <c r="C696" s="36" t="s">
        <v>20</v>
      </c>
      <c r="D696" s="104">
        <v>477.25</v>
      </c>
      <c r="E696" s="131">
        <v>1.266562496E-2</v>
      </c>
    </row>
    <row r="697" spans="1:5" x14ac:dyDescent="0.25">
      <c r="A697" s="126">
        <v>8</v>
      </c>
      <c r="B697" s="130">
        <v>17</v>
      </c>
      <c r="C697" s="36" t="s">
        <v>20</v>
      </c>
      <c r="D697" s="104">
        <v>478.95</v>
      </c>
      <c r="E697" s="131">
        <v>1.3598881535999998E-2</v>
      </c>
    </row>
    <row r="698" spans="1:5" x14ac:dyDescent="0.25">
      <c r="A698" s="126">
        <v>8</v>
      </c>
      <c r="B698" s="130">
        <v>17</v>
      </c>
      <c r="C698" s="36" t="s">
        <v>20</v>
      </c>
      <c r="D698" s="104">
        <v>481.54999999999995</v>
      </c>
      <c r="E698" s="131">
        <v>1.4798782847999998E-2</v>
      </c>
    </row>
    <row r="699" spans="1:5" x14ac:dyDescent="0.25">
      <c r="A699" s="126">
        <v>8</v>
      </c>
      <c r="B699" s="130">
        <v>17</v>
      </c>
      <c r="C699" s="36" t="s">
        <v>20</v>
      </c>
      <c r="D699" s="104">
        <v>485.25</v>
      </c>
      <c r="E699" s="131">
        <v>1.7198585472E-2</v>
      </c>
    </row>
    <row r="700" spans="1:5" x14ac:dyDescent="0.25">
      <c r="A700" s="126">
        <v>8</v>
      </c>
      <c r="B700" s="130">
        <v>17</v>
      </c>
      <c r="C700" s="36" t="s">
        <v>20</v>
      </c>
      <c r="D700" s="104">
        <v>489.75</v>
      </c>
      <c r="E700" s="131">
        <v>2.0398322304000002E-2</v>
      </c>
    </row>
    <row r="701" spans="1:5" x14ac:dyDescent="0.25">
      <c r="A701" s="126">
        <v>8</v>
      </c>
      <c r="B701" s="130">
        <v>17</v>
      </c>
      <c r="C701" s="36" t="s">
        <v>20</v>
      </c>
      <c r="D701" s="104">
        <v>495.45</v>
      </c>
      <c r="E701" s="131">
        <v>2.533124992E-2</v>
      </c>
    </row>
    <row r="702" spans="1:5" x14ac:dyDescent="0.25">
      <c r="A702" s="126">
        <v>8</v>
      </c>
      <c r="B702" s="130">
        <v>17</v>
      </c>
      <c r="C702" s="36" t="s">
        <v>20</v>
      </c>
      <c r="D702" s="104">
        <v>500.45</v>
      </c>
      <c r="E702" s="131">
        <v>3.0797467007999998E-2</v>
      </c>
    </row>
    <row r="703" spans="1:5" x14ac:dyDescent="0.25">
      <c r="A703" s="126">
        <v>8</v>
      </c>
      <c r="B703" s="130">
        <v>17</v>
      </c>
      <c r="C703" s="36" t="s">
        <v>20</v>
      </c>
      <c r="D703" s="104">
        <v>502.54999999999995</v>
      </c>
      <c r="E703" s="131">
        <v>3.3463914368000003E-2</v>
      </c>
    </row>
    <row r="704" spans="1:5" x14ac:dyDescent="0.25">
      <c r="A704" s="126">
        <v>8</v>
      </c>
      <c r="B704" s="130">
        <v>17</v>
      </c>
      <c r="C704" s="36" t="s">
        <v>20</v>
      </c>
      <c r="D704" s="104">
        <v>503.84999999999997</v>
      </c>
      <c r="E704" s="131">
        <v>3.4663815680000001E-2</v>
      </c>
    </row>
    <row r="705" spans="1:5" x14ac:dyDescent="0.25">
      <c r="A705" s="126">
        <v>8</v>
      </c>
      <c r="B705" s="130">
        <v>17</v>
      </c>
      <c r="C705" s="36" t="s">
        <v>20</v>
      </c>
      <c r="D705" s="104">
        <v>511.04999999999995</v>
      </c>
      <c r="E705" s="131">
        <v>4.2263190655999996E-2</v>
      </c>
    </row>
    <row r="706" spans="1:5" x14ac:dyDescent="0.25">
      <c r="A706" s="126">
        <v>8</v>
      </c>
      <c r="B706" s="130">
        <v>17</v>
      </c>
      <c r="C706" s="36" t="s">
        <v>20</v>
      </c>
      <c r="D706" s="104">
        <v>512.84999999999991</v>
      </c>
      <c r="E706" s="131">
        <v>4.8262697216000003E-2</v>
      </c>
    </row>
    <row r="707" spans="1:5" x14ac:dyDescent="0.25">
      <c r="A707" s="126">
        <v>12</v>
      </c>
      <c r="B707" s="130">
        <v>17</v>
      </c>
      <c r="C707" s="36" t="s">
        <v>20</v>
      </c>
      <c r="D707" s="104">
        <v>323.14999999999998</v>
      </c>
      <c r="E707" s="131">
        <v>1.6E-7</v>
      </c>
    </row>
    <row r="708" spans="1:5" x14ac:dyDescent="0.25">
      <c r="A708" s="126">
        <v>12</v>
      </c>
      <c r="B708" s="130">
        <v>17</v>
      </c>
      <c r="C708" s="36" t="s">
        <v>20</v>
      </c>
      <c r="D708" s="104">
        <v>333.15</v>
      </c>
      <c r="E708" s="131">
        <v>5.0000000000000008E-7</v>
      </c>
    </row>
    <row r="709" spans="1:5" x14ac:dyDescent="0.25">
      <c r="A709" s="126">
        <v>12</v>
      </c>
      <c r="B709" s="130">
        <v>17</v>
      </c>
      <c r="C709" s="36" t="s">
        <v>20</v>
      </c>
      <c r="D709" s="104">
        <v>343.15</v>
      </c>
      <c r="E709" s="131">
        <v>1.8300000000000001E-6</v>
      </c>
    </row>
    <row r="710" spans="1:5" x14ac:dyDescent="0.25">
      <c r="A710" s="126">
        <v>17</v>
      </c>
      <c r="B710" s="130">
        <v>17</v>
      </c>
      <c r="C710" s="36" t="s">
        <v>20</v>
      </c>
      <c r="D710" s="104">
        <v>442.6</v>
      </c>
      <c r="E710" s="131">
        <v>2.6664473684210525E-3</v>
      </c>
    </row>
    <row r="711" spans="1:5" x14ac:dyDescent="0.25">
      <c r="A711" s="126">
        <v>17</v>
      </c>
      <c r="B711" s="130">
        <v>17</v>
      </c>
      <c r="C711" s="36" t="s">
        <v>20</v>
      </c>
      <c r="D711" s="104">
        <v>457.8</v>
      </c>
      <c r="E711" s="131">
        <v>5.332894736842105E-3</v>
      </c>
    </row>
    <row r="712" spans="1:5" x14ac:dyDescent="0.25">
      <c r="A712" s="126">
        <v>17</v>
      </c>
      <c r="B712" s="130">
        <v>17</v>
      </c>
      <c r="C712" s="36" t="s">
        <v>20</v>
      </c>
      <c r="D712" s="104">
        <v>466.8</v>
      </c>
      <c r="E712" s="131">
        <v>7.9993421052631571E-3</v>
      </c>
    </row>
    <row r="713" spans="1:5" x14ac:dyDescent="0.25">
      <c r="A713" s="126">
        <v>17</v>
      </c>
      <c r="B713" s="130">
        <v>17</v>
      </c>
      <c r="C713" s="36" t="s">
        <v>20</v>
      </c>
      <c r="D713" s="104">
        <v>472</v>
      </c>
      <c r="E713" s="131">
        <v>1.066578947368421E-2</v>
      </c>
    </row>
    <row r="714" spans="1:5" x14ac:dyDescent="0.25">
      <c r="A714" s="126">
        <v>17</v>
      </c>
      <c r="B714" s="130">
        <v>17</v>
      </c>
      <c r="C714" s="36" t="s">
        <v>20</v>
      </c>
      <c r="D714" s="104">
        <v>479.8</v>
      </c>
      <c r="E714" s="131">
        <v>1.3332236842105263E-2</v>
      </c>
    </row>
    <row r="715" spans="1:5" x14ac:dyDescent="0.25">
      <c r="A715" s="59">
        <v>18</v>
      </c>
      <c r="B715" s="130">
        <v>17</v>
      </c>
      <c r="C715" s="36" t="s">
        <v>20</v>
      </c>
      <c r="D715" s="35">
        <v>427.15999999999997</v>
      </c>
      <c r="E715" s="131">
        <v>1.0945768219E-3</v>
      </c>
    </row>
    <row r="716" spans="1:5" x14ac:dyDescent="0.25">
      <c r="A716" s="59">
        <v>18</v>
      </c>
      <c r="B716" s="130">
        <v>17</v>
      </c>
      <c r="C716" s="36" t="s">
        <v>20</v>
      </c>
      <c r="D716" s="35">
        <v>431.18999999999994</v>
      </c>
      <c r="E716" s="131">
        <v>1.3705541692000001E-3</v>
      </c>
    </row>
    <row r="717" spans="1:5" x14ac:dyDescent="0.25">
      <c r="A717" s="59">
        <v>18</v>
      </c>
      <c r="B717" s="130">
        <v>17</v>
      </c>
      <c r="C717" s="36" t="s">
        <v>20</v>
      </c>
      <c r="D717" s="35">
        <v>442.66999999999996</v>
      </c>
      <c r="E717" s="131">
        <v>2.4931286930000001E-3</v>
      </c>
    </row>
    <row r="718" spans="1:5" x14ac:dyDescent="0.25">
      <c r="A718" s="59">
        <v>18</v>
      </c>
      <c r="B718" s="130">
        <v>17</v>
      </c>
      <c r="C718" s="36" t="s">
        <v>20</v>
      </c>
      <c r="D718" s="35">
        <v>443.87</v>
      </c>
      <c r="E718" s="131">
        <v>2.6544487849000003E-3</v>
      </c>
    </row>
    <row r="719" spans="1:5" x14ac:dyDescent="0.25">
      <c r="A719" s="59">
        <v>18</v>
      </c>
      <c r="B719" s="130">
        <v>17</v>
      </c>
      <c r="C719" s="36" t="s">
        <v>20</v>
      </c>
      <c r="D719" s="35">
        <v>450.96999999999997</v>
      </c>
      <c r="E719" s="131">
        <v>3.7983548911000001E-3</v>
      </c>
    </row>
    <row r="720" spans="1:5" x14ac:dyDescent="0.25">
      <c r="A720" s="59">
        <v>18</v>
      </c>
      <c r="B720" s="130">
        <v>17</v>
      </c>
      <c r="C720" s="36" t="s">
        <v>20</v>
      </c>
      <c r="D720" s="35">
        <v>458.21999999999997</v>
      </c>
      <c r="E720" s="131">
        <v>5.3328956E-3</v>
      </c>
    </row>
    <row r="721" spans="1:5" x14ac:dyDescent="0.25">
      <c r="A721" s="59">
        <v>18</v>
      </c>
      <c r="B721" s="130">
        <v>17</v>
      </c>
      <c r="C721" s="36" t="s">
        <v>20</v>
      </c>
      <c r="D721" s="35">
        <v>464.66999999999996</v>
      </c>
      <c r="E721" s="131">
        <v>7.2394057769999999E-3</v>
      </c>
    </row>
    <row r="722" spans="1:5" x14ac:dyDescent="0.25">
      <c r="A722" s="59">
        <v>18</v>
      </c>
      <c r="B722" s="130">
        <v>17</v>
      </c>
      <c r="C722" s="36" t="s">
        <v>20</v>
      </c>
      <c r="D722" s="35">
        <v>465.66999999999996</v>
      </c>
      <c r="E722" s="131">
        <v>7.5633791847000004E-3</v>
      </c>
    </row>
    <row r="723" spans="1:5" x14ac:dyDescent="0.25">
      <c r="A723" s="59">
        <v>18</v>
      </c>
      <c r="B723" s="130">
        <v>17</v>
      </c>
      <c r="C723" s="36" t="s">
        <v>20</v>
      </c>
      <c r="D723" s="35">
        <v>478.05999999999995</v>
      </c>
      <c r="E723" s="131">
        <v>1.2981601114300001E-2</v>
      </c>
    </row>
    <row r="724" spans="1:5" x14ac:dyDescent="0.25">
      <c r="A724" s="59">
        <v>18</v>
      </c>
      <c r="B724" s="130">
        <v>17</v>
      </c>
      <c r="C724" s="36" t="s">
        <v>20</v>
      </c>
      <c r="D724" s="35">
        <v>481.24</v>
      </c>
      <c r="E724" s="131">
        <v>1.4966771501400002E-2</v>
      </c>
    </row>
    <row r="725" spans="1:5" x14ac:dyDescent="0.25">
      <c r="A725" s="59">
        <v>18</v>
      </c>
      <c r="B725" s="130">
        <v>17</v>
      </c>
      <c r="C725" s="36" t="s">
        <v>20</v>
      </c>
      <c r="D725" s="35">
        <v>484.81999999999994</v>
      </c>
      <c r="E725" s="131">
        <v>1.7357241954099999E-2</v>
      </c>
    </row>
    <row r="726" spans="1:5" x14ac:dyDescent="0.25">
      <c r="A726" s="59">
        <v>20</v>
      </c>
      <c r="B726" s="130">
        <v>17</v>
      </c>
      <c r="C726" s="36" t="s">
        <v>20</v>
      </c>
      <c r="D726" s="35">
        <v>427.5</v>
      </c>
      <c r="E726" s="131">
        <v>1E-3</v>
      </c>
    </row>
    <row r="727" spans="1:5" x14ac:dyDescent="0.25">
      <c r="A727" s="59">
        <v>20</v>
      </c>
      <c r="B727" s="130">
        <v>17</v>
      </c>
      <c r="C727" s="36" t="s">
        <v>20</v>
      </c>
      <c r="D727" s="35">
        <v>472.2</v>
      </c>
      <c r="E727" s="131">
        <v>0.01</v>
      </c>
    </row>
    <row r="728" spans="1:5" x14ac:dyDescent="0.25">
      <c r="A728" s="59">
        <v>20</v>
      </c>
      <c r="B728" s="130">
        <v>17</v>
      </c>
      <c r="C728" s="36" t="s">
        <v>20</v>
      </c>
      <c r="D728" s="35">
        <v>512.5</v>
      </c>
      <c r="E728" s="131">
        <v>0.05</v>
      </c>
    </row>
    <row r="729" spans="1:5" x14ac:dyDescent="0.25">
      <c r="A729" s="59">
        <v>20</v>
      </c>
      <c r="B729" s="130">
        <v>17</v>
      </c>
      <c r="C729" s="36" t="s">
        <v>20</v>
      </c>
      <c r="D729" s="35">
        <v>535.5</v>
      </c>
      <c r="E729" s="131">
        <v>0.1</v>
      </c>
    </row>
    <row r="730" spans="1:5" x14ac:dyDescent="0.25">
      <c r="A730" s="126">
        <v>21</v>
      </c>
      <c r="B730" s="130">
        <v>17</v>
      </c>
      <c r="C730" s="36" t="s">
        <v>20</v>
      </c>
      <c r="D730" s="104">
        <v>316.04000000000002</v>
      </c>
      <c r="E730" s="131">
        <v>9.9600000000000005E-8</v>
      </c>
    </row>
    <row r="731" spans="1:5" x14ac:dyDescent="0.25">
      <c r="A731" s="126">
        <v>21</v>
      </c>
      <c r="B731" s="130">
        <v>17</v>
      </c>
      <c r="C731" s="36" t="s">
        <v>20</v>
      </c>
      <c r="D731" s="104">
        <v>321.66000000000003</v>
      </c>
      <c r="E731" s="131">
        <v>1.9850000000000004E-7</v>
      </c>
    </row>
    <row r="732" spans="1:5" x14ac:dyDescent="0.25">
      <c r="A732" s="126">
        <v>21</v>
      </c>
      <c r="B732" s="130">
        <v>17</v>
      </c>
      <c r="C732" s="36" t="s">
        <v>20</v>
      </c>
      <c r="D732" s="104">
        <v>322.99</v>
      </c>
      <c r="E732" s="131">
        <v>2.205E-7</v>
      </c>
    </row>
    <row r="733" spans="1:5" x14ac:dyDescent="0.25">
      <c r="A733" s="126">
        <v>21</v>
      </c>
      <c r="B733" s="130">
        <v>17</v>
      </c>
      <c r="C733" s="36" t="s">
        <v>20</v>
      </c>
      <c r="D733" s="104">
        <v>323.94</v>
      </c>
      <c r="E733" s="131">
        <v>2.5589999999999996E-7</v>
      </c>
    </row>
    <row r="734" spans="1:5" x14ac:dyDescent="0.25">
      <c r="A734" s="126">
        <v>21</v>
      </c>
      <c r="B734" s="130">
        <v>17</v>
      </c>
      <c r="C734" s="36" t="s">
        <v>20</v>
      </c>
      <c r="D734" s="104">
        <v>335.95</v>
      </c>
      <c r="E734" s="131">
        <v>9.9999999999999995E-7</v>
      </c>
    </row>
    <row r="735" spans="1:5" x14ac:dyDescent="0.25">
      <c r="A735" s="126">
        <v>21</v>
      </c>
      <c r="B735" s="130">
        <v>17</v>
      </c>
      <c r="C735" s="36" t="s">
        <v>20</v>
      </c>
      <c r="D735" s="104">
        <v>342.6</v>
      </c>
      <c r="E735" s="131">
        <v>1.9999999999999999E-6</v>
      </c>
    </row>
    <row r="736" spans="1:5" x14ac:dyDescent="0.25">
      <c r="A736" s="126">
        <v>21</v>
      </c>
      <c r="B736" s="130">
        <v>17</v>
      </c>
      <c r="C736" s="36" t="s">
        <v>20</v>
      </c>
      <c r="D736" s="104">
        <v>346.62</v>
      </c>
      <c r="E736" s="131">
        <v>3.0000000000000001E-6</v>
      </c>
    </row>
    <row r="737" spans="1:5" x14ac:dyDescent="0.25">
      <c r="A737" s="126">
        <v>21</v>
      </c>
      <c r="B737" s="130">
        <v>17</v>
      </c>
      <c r="C737" s="36" t="s">
        <v>20</v>
      </c>
      <c r="D737" s="104">
        <v>349.53</v>
      </c>
      <c r="E737" s="131">
        <v>3.9999999999999998E-6</v>
      </c>
    </row>
    <row r="738" spans="1:5" x14ac:dyDescent="0.25">
      <c r="A738" s="126">
        <v>21</v>
      </c>
      <c r="B738" s="130">
        <v>17</v>
      </c>
      <c r="C738" s="36" t="s">
        <v>20</v>
      </c>
      <c r="D738" s="104">
        <v>351.81</v>
      </c>
      <c r="E738" s="131">
        <v>5.0000000000000004E-6</v>
      </c>
    </row>
    <row r="739" spans="1:5" x14ac:dyDescent="0.25">
      <c r="A739" s="126">
        <v>21</v>
      </c>
      <c r="B739" s="130">
        <v>17</v>
      </c>
      <c r="C739" s="36" t="s">
        <v>20</v>
      </c>
      <c r="D739" s="104">
        <v>353.71</v>
      </c>
      <c r="E739" s="131">
        <v>6.0000000000000002E-6</v>
      </c>
    </row>
    <row r="740" spans="1:5" x14ac:dyDescent="0.25">
      <c r="A740" s="126">
        <v>21</v>
      </c>
      <c r="B740" s="130">
        <v>17</v>
      </c>
      <c r="C740" s="36" t="s">
        <v>20</v>
      </c>
      <c r="D740" s="104">
        <v>355.32</v>
      </c>
      <c r="E740" s="131">
        <v>6.9999999999999999E-6</v>
      </c>
    </row>
    <row r="741" spans="1:5" x14ac:dyDescent="0.25">
      <c r="A741" s="126">
        <v>21</v>
      </c>
      <c r="B741" s="130">
        <v>17</v>
      </c>
      <c r="C741" s="36" t="s">
        <v>20</v>
      </c>
      <c r="D741" s="104">
        <v>356.73</v>
      </c>
      <c r="E741" s="131">
        <v>7.9999999999999996E-6</v>
      </c>
    </row>
    <row r="742" spans="1:5" x14ac:dyDescent="0.25">
      <c r="A742" s="126">
        <v>21</v>
      </c>
      <c r="B742" s="130">
        <v>17</v>
      </c>
      <c r="C742" s="36" t="s">
        <v>20</v>
      </c>
      <c r="D742" s="104">
        <v>357.99</v>
      </c>
      <c r="E742" s="131">
        <v>9.0000000000000002E-6</v>
      </c>
    </row>
    <row r="743" spans="1:5" x14ac:dyDescent="0.25">
      <c r="A743" s="126">
        <v>21</v>
      </c>
      <c r="B743" s="130">
        <v>17</v>
      </c>
      <c r="C743" s="36" t="s">
        <v>20</v>
      </c>
      <c r="D743" s="104">
        <v>359.12</v>
      </c>
      <c r="E743" s="131">
        <v>1.0000000000000001E-5</v>
      </c>
    </row>
    <row r="744" spans="1:5" x14ac:dyDescent="0.25">
      <c r="A744" s="59">
        <v>31</v>
      </c>
      <c r="B744" s="130">
        <v>17</v>
      </c>
      <c r="C744" s="36" t="s">
        <v>20</v>
      </c>
      <c r="D744" s="35">
        <v>513</v>
      </c>
      <c r="E744" s="131">
        <v>4.4369691392000005E-2</v>
      </c>
    </row>
    <row r="745" spans="1:5" x14ac:dyDescent="0.25">
      <c r="A745" s="59">
        <v>31</v>
      </c>
      <c r="B745" s="130">
        <v>17</v>
      </c>
      <c r="C745" s="36" t="s">
        <v>20</v>
      </c>
      <c r="D745" s="35">
        <v>523</v>
      </c>
      <c r="E745" s="131">
        <v>5.9541779373999994E-2</v>
      </c>
    </row>
    <row r="746" spans="1:5" x14ac:dyDescent="0.25">
      <c r="A746" s="59">
        <v>31</v>
      </c>
      <c r="B746" s="130">
        <v>17</v>
      </c>
      <c r="C746" s="36" t="s">
        <v>20</v>
      </c>
      <c r="D746" s="35">
        <v>533</v>
      </c>
      <c r="E746" s="131">
        <v>8.248656269299999E-2</v>
      </c>
    </row>
    <row r="747" spans="1:5" x14ac:dyDescent="0.25">
      <c r="A747" s="59">
        <v>31</v>
      </c>
      <c r="B747" s="130">
        <v>17</v>
      </c>
      <c r="C747" s="36" t="s">
        <v>20</v>
      </c>
      <c r="D747" s="35">
        <v>543</v>
      </c>
      <c r="E747" s="131">
        <v>0.11425728823</v>
      </c>
    </row>
    <row r="748" spans="1:5" x14ac:dyDescent="0.25">
      <c r="A748" s="126">
        <v>2</v>
      </c>
      <c r="B748" s="130">
        <v>18</v>
      </c>
      <c r="C748" s="36" t="s">
        <v>21</v>
      </c>
      <c r="D748" s="104">
        <v>439.34999999999997</v>
      </c>
      <c r="E748" s="131">
        <v>2.6664473684210525E-3</v>
      </c>
    </row>
    <row r="749" spans="1:5" x14ac:dyDescent="0.25">
      <c r="A749" s="126">
        <v>2</v>
      </c>
      <c r="B749" s="130">
        <v>18</v>
      </c>
      <c r="C749" s="36" t="s">
        <v>21</v>
      </c>
      <c r="D749" s="104">
        <v>455.15</v>
      </c>
      <c r="E749" s="131">
        <v>5.332894736842105E-3</v>
      </c>
    </row>
    <row r="750" spans="1:5" x14ac:dyDescent="0.25">
      <c r="A750" s="126">
        <v>2</v>
      </c>
      <c r="B750" s="130">
        <v>18</v>
      </c>
      <c r="C750" s="36" t="s">
        <v>21</v>
      </c>
      <c r="D750" s="104">
        <v>465.15</v>
      </c>
      <c r="E750" s="131">
        <v>7.9993421052631571E-3</v>
      </c>
    </row>
    <row r="751" spans="1:5" x14ac:dyDescent="0.25">
      <c r="A751" s="126">
        <v>2</v>
      </c>
      <c r="B751" s="130">
        <v>18</v>
      </c>
      <c r="C751" s="36" t="s">
        <v>21</v>
      </c>
      <c r="D751" s="104">
        <v>472.65</v>
      </c>
      <c r="E751" s="131">
        <v>1.066578947368421E-2</v>
      </c>
    </row>
    <row r="752" spans="1:5" x14ac:dyDescent="0.25">
      <c r="A752" s="126">
        <v>2</v>
      </c>
      <c r="B752" s="130">
        <v>18</v>
      </c>
      <c r="C752" s="36" t="s">
        <v>21</v>
      </c>
      <c r="D752" s="104">
        <v>478.45</v>
      </c>
      <c r="E752" s="131">
        <v>1.3332236842105263E-2</v>
      </c>
    </row>
    <row r="753" spans="1:5" x14ac:dyDescent="0.25">
      <c r="A753" s="126">
        <v>6</v>
      </c>
      <c r="B753" s="130">
        <v>18</v>
      </c>
      <c r="C753" s="36" t="s">
        <v>21</v>
      </c>
      <c r="D753" s="104">
        <v>401.21</v>
      </c>
      <c r="E753" s="131">
        <v>2.7077772940800002E-4</v>
      </c>
    </row>
    <row r="754" spans="1:5" x14ac:dyDescent="0.25">
      <c r="A754" s="126">
        <v>6</v>
      </c>
      <c r="B754" s="130">
        <v>18</v>
      </c>
      <c r="C754" s="36" t="s">
        <v>21</v>
      </c>
      <c r="D754" s="104">
        <v>405.78</v>
      </c>
      <c r="E754" s="131">
        <v>3.5850384755199997E-4</v>
      </c>
    </row>
    <row r="755" spans="1:5" x14ac:dyDescent="0.25">
      <c r="A755" s="126">
        <v>6</v>
      </c>
      <c r="B755" s="130">
        <v>18</v>
      </c>
      <c r="C755" s="36" t="s">
        <v>21</v>
      </c>
      <c r="D755" s="104">
        <v>413.05999999999995</v>
      </c>
      <c r="E755" s="131">
        <v>3.2810634764800001E-4</v>
      </c>
    </row>
    <row r="756" spans="1:5" x14ac:dyDescent="0.25">
      <c r="A756" s="126">
        <v>6</v>
      </c>
      <c r="B756" s="130">
        <v>18</v>
      </c>
      <c r="C756" s="36" t="s">
        <v>21</v>
      </c>
      <c r="D756" s="104">
        <v>413.59999999999997</v>
      </c>
      <c r="E756" s="131">
        <v>5.8928486656E-4</v>
      </c>
    </row>
    <row r="757" spans="1:5" x14ac:dyDescent="0.25">
      <c r="A757" s="126">
        <v>6</v>
      </c>
      <c r="B757" s="130">
        <v>18</v>
      </c>
      <c r="C757" s="36" t="s">
        <v>21</v>
      </c>
      <c r="D757" s="104">
        <v>423.65999999999997</v>
      </c>
      <c r="E757" s="131">
        <v>1.0852440755199999E-3</v>
      </c>
    </row>
    <row r="758" spans="1:5" x14ac:dyDescent="0.25">
      <c r="A758" s="126">
        <v>6</v>
      </c>
      <c r="B758" s="130">
        <v>18</v>
      </c>
      <c r="C758" s="36" t="s">
        <v>21</v>
      </c>
      <c r="D758" s="104">
        <v>429.39</v>
      </c>
      <c r="E758" s="131">
        <v>1.4865444031999999E-3</v>
      </c>
    </row>
    <row r="759" spans="1:5" x14ac:dyDescent="0.25">
      <c r="A759" s="126">
        <v>6</v>
      </c>
      <c r="B759" s="130">
        <v>18</v>
      </c>
      <c r="C759" s="36" t="s">
        <v>21</v>
      </c>
      <c r="D759" s="104">
        <v>439.18999999999994</v>
      </c>
      <c r="E759" s="131">
        <v>2.46113091328E-3</v>
      </c>
    </row>
    <row r="760" spans="1:5" x14ac:dyDescent="0.25">
      <c r="A760" s="126">
        <v>6</v>
      </c>
      <c r="B760" s="130">
        <v>18</v>
      </c>
      <c r="C760" s="36" t="s">
        <v>21</v>
      </c>
      <c r="D760" s="104">
        <v>444.80999999999995</v>
      </c>
      <c r="E760" s="131">
        <v>3.2690644633599996E-3</v>
      </c>
    </row>
    <row r="761" spans="1:5" x14ac:dyDescent="0.25">
      <c r="A761" s="126">
        <v>6</v>
      </c>
      <c r="B761" s="130">
        <v>18</v>
      </c>
      <c r="C761" s="36" t="s">
        <v>21</v>
      </c>
      <c r="D761" s="104">
        <v>449.39</v>
      </c>
      <c r="E761" s="131">
        <v>4.0796644607999999E-3</v>
      </c>
    </row>
    <row r="762" spans="1:5" x14ac:dyDescent="0.25">
      <c r="A762" s="126">
        <v>6</v>
      </c>
      <c r="B762" s="130">
        <v>18</v>
      </c>
      <c r="C762" s="36" t="s">
        <v>21</v>
      </c>
      <c r="D762" s="104">
        <v>453.74</v>
      </c>
      <c r="E762" s="131">
        <v>5.0742493260800001E-3</v>
      </c>
    </row>
    <row r="763" spans="1:5" x14ac:dyDescent="0.25">
      <c r="A763" s="126">
        <v>6</v>
      </c>
      <c r="B763" s="130">
        <v>18</v>
      </c>
      <c r="C763" s="36" t="s">
        <v>21</v>
      </c>
      <c r="D763" s="104">
        <v>458.26</v>
      </c>
      <c r="E763" s="131">
        <v>6.2781503091200001E-3</v>
      </c>
    </row>
    <row r="764" spans="1:5" x14ac:dyDescent="0.25">
      <c r="A764" s="59">
        <v>18</v>
      </c>
      <c r="B764" s="130">
        <v>18</v>
      </c>
      <c r="C764" s="36" t="s">
        <v>21</v>
      </c>
      <c r="D764" s="35">
        <v>428.71999999999997</v>
      </c>
      <c r="E764" s="131">
        <v>1.3865528560000001E-3</v>
      </c>
    </row>
    <row r="765" spans="1:5" x14ac:dyDescent="0.25">
      <c r="A765" s="59">
        <v>18</v>
      </c>
      <c r="B765" s="130">
        <v>18</v>
      </c>
      <c r="C765" s="36" t="s">
        <v>21</v>
      </c>
      <c r="D765" s="35">
        <v>435.91999999999996</v>
      </c>
      <c r="E765" s="131">
        <v>2.0544980299000001E-3</v>
      </c>
    </row>
    <row r="766" spans="1:5" x14ac:dyDescent="0.25">
      <c r="A766" s="59">
        <v>18</v>
      </c>
      <c r="B766" s="130">
        <v>18</v>
      </c>
      <c r="C766" s="36" t="s">
        <v>21</v>
      </c>
      <c r="D766" s="35">
        <v>442.71</v>
      </c>
      <c r="E766" s="131">
        <v>2.9170938932000005E-3</v>
      </c>
    </row>
    <row r="767" spans="1:5" x14ac:dyDescent="0.25">
      <c r="A767" s="59">
        <v>18</v>
      </c>
      <c r="B767" s="130">
        <v>18</v>
      </c>
      <c r="C767" s="36" t="s">
        <v>21</v>
      </c>
      <c r="D767" s="35">
        <v>443.33</v>
      </c>
      <c r="E767" s="131">
        <v>2.9957541032999998E-3</v>
      </c>
    </row>
    <row r="768" spans="1:5" x14ac:dyDescent="0.25">
      <c r="A768" s="59">
        <v>18</v>
      </c>
      <c r="B768" s="130">
        <v>18</v>
      </c>
      <c r="C768" s="36" t="s">
        <v>21</v>
      </c>
      <c r="D768" s="35">
        <v>448.61</v>
      </c>
      <c r="E768" s="131">
        <v>3.919678266E-3</v>
      </c>
    </row>
    <row r="769" spans="1:5" x14ac:dyDescent="0.25">
      <c r="A769" s="59">
        <v>18</v>
      </c>
      <c r="B769" s="130">
        <v>18</v>
      </c>
      <c r="C769" s="36" t="s">
        <v>21</v>
      </c>
      <c r="D769" s="35">
        <v>450.65999999999997</v>
      </c>
      <c r="E769" s="131">
        <v>4.3129793164999996E-3</v>
      </c>
    </row>
    <row r="770" spans="1:5" x14ac:dyDescent="0.25">
      <c r="A770" s="59">
        <v>18</v>
      </c>
      <c r="B770" s="130">
        <v>18</v>
      </c>
      <c r="C770" s="36" t="s">
        <v>21</v>
      </c>
      <c r="D770" s="35">
        <v>458.52</v>
      </c>
      <c r="E770" s="131">
        <v>6.3021493753000002E-3</v>
      </c>
    </row>
    <row r="771" spans="1:5" x14ac:dyDescent="0.25">
      <c r="A771" s="59">
        <v>18</v>
      </c>
      <c r="B771" s="130">
        <v>18</v>
      </c>
      <c r="C771" s="36" t="s">
        <v>21</v>
      </c>
      <c r="D771" s="35">
        <v>464.5</v>
      </c>
      <c r="E771" s="131">
        <v>8.4259750480000003E-3</v>
      </c>
    </row>
    <row r="772" spans="1:5" x14ac:dyDescent="0.25">
      <c r="A772" s="59">
        <v>18</v>
      </c>
      <c r="B772" s="130">
        <v>18</v>
      </c>
      <c r="C772" s="36" t="s">
        <v>21</v>
      </c>
      <c r="D772" s="35">
        <v>467.89</v>
      </c>
      <c r="E772" s="131">
        <v>9.6765390662E-3</v>
      </c>
    </row>
    <row r="773" spans="1:5" x14ac:dyDescent="0.25">
      <c r="A773" s="59">
        <v>18</v>
      </c>
      <c r="B773" s="130">
        <v>18</v>
      </c>
      <c r="C773" s="36" t="s">
        <v>21</v>
      </c>
      <c r="D773" s="35">
        <v>471.61</v>
      </c>
      <c r="E773" s="131">
        <v>1.13297367022E-2</v>
      </c>
    </row>
    <row r="774" spans="1:5" x14ac:dyDescent="0.25">
      <c r="A774" s="59">
        <v>18</v>
      </c>
      <c r="B774" s="130">
        <v>18</v>
      </c>
      <c r="C774" s="36" t="s">
        <v>21</v>
      </c>
      <c r="D774" s="35">
        <v>475.61199999999997</v>
      </c>
      <c r="E774" s="131">
        <v>1.3528222913300001E-2</v>
      </c>
    </row>
    <row r="775" spans="1:5" x14ac:dyDescent="0.25">
      <c r="A775" s="59">
        <v>18</v>
      </c>
      <c r="B775" s="130">
        <v>18</v>
      </c>
      <c r="C775" s="36" t="s">
        <v>21</v>
      </c>
      <c r="D775" s="35">
        <v>479.11</v>
      </c>
      <c r="E775" s="131">
        <v>1.5656048257699999E-2</v>
      </c>
    </row>
    <row r="776" spans="1:5" x14ac:dyDescent="0.25">
      <c r="A776" s="59">
        <v>18</v>
      </c>
      <c r="B776" s="130">
        <v>18</v>
      </c>
      <c r="C776" s="36" t="s">
        <v>21</v>
      </c>
      <c r="D776" s="35">
        <v>482.08</v>
      </c>
      <c r="E776" s="131">
        <v>1.7661217003299999E-2</v>
      </c>
    </row>
    <row r="777" spans="1:5" x14ac:dyDescent="0.25">
      <c r="A777" s="59">
        <v>18</v>
      </c>
      <c r="B777" s="130">
        <v>18</v>
      </c>
      <c r="C777" s="36" t="s">
        <v>21</v>
      </c>
      <c r="D777" s="35">
        <v>485.21999999999997</v>
      </c>
      <c r="E777" s="131">
        <v>2.00490210082E-2</v>
      </c>
    </row>
    <row r="778" spans="1:5" x14ac:dyDescent="0.25">
      <c r="A778" s="59">
        <v>31</v>
      </c>
      <c r="B778" s="130">
        <v>18</v>
      </c>
      <c r="C778" s="36" t="s">
        <v>21</v>
      </c>
      <c r="D778" s="35">
        <v>513</v>
      </c>
      <c r="E778" s="131">
        <v>4.9489271167999997E-2</v>
      </c>
    </row>
    <row r="779" spans="1:5" x14ac:dyDescent="0.25">
      <c r="A779" s="59">
        <v>31</v>
      </c>
      <c r="B779" s="130">
        <v>18</v>
      </c>
      <c r="C779" s="36" t="s">
        <v>21</v>
      </c>
      <c r="D779" s="35">
        <v>523</v>
      </c>
      <c r="E779" s="131">
        <v>6.9994254749999998E-2</v>
      </c>
    </row>
    <row r="780" spans="1:5" x14ac:dyDescent="0.25">
      <c r="A780" s="59">
        <v>31</v>
      </c>
      <c r="B780" s="130">
        <v>18</v>
      </c>
      <c r="C780" s="36" t="s">
        <v>21</v>
      </c>
      <c r="D780" s="35">
        <v>533</v>
      </c>
      <c r="E780" s="131">
        <v>9.7591989480000002E-2</v>
      </c>
    </row>
    <row r="781" spans="1:5" x14ac:dyDescent="0.25">
      <c r="A781" s="59">
        <v>31</v>
      </c>
      <c r="B781" s="130">
        <v>18</v>
      </c>
      <c r="C781" s="36" t="s">
        <v>21</v>
      </c>
      <c r="D781" s="35">
        <v>543</v>
      </c>
      <c r="E781" s="131">
        <v>0.13452229151</v>
      </c>
    </row>
    <row r="782" spans="1:5" x14ac:dyDescent="0.25">
      <c r="A782" s="59">
        <v>30</v>
      </c>
      <c r="B782" s="130">
        <v>19</v>
      </c>
      <c r="C782" s="36" t="s">
        <v>22</v>
      </c>
      <c r="D782" s="35">
        <v>451.58</v>
      </c>
      <c r="E782" s="132">
        <v>2.32E-3</v>
      </c>
    </row>
    <row r="783" spans="1:5" x14ac:dyDescent="0.25">
      <c r="A783" s="59">
        <v>30</v>
      </c>
      <c r="B783" s="130">
        <v>19</v>
      </c>
      <c r="C783" s="36" t="s">
        <v>22</v>
      </c>
      <c r="D783" s="35">
        <v>454.7</v>
      </c>
      <c r="E783" s="132">
        <v>2.7599999999999999E-3</v>
      </c>
    </row>
    <row r="784" spans="1:5" x14ac:dyDescent="0.25">
      <c r="A784" s="59">
        <v>30</v>
      </c>
      <c r="B784" s="130">
        <v>19</v>
      </c>
      <c r="C784" s="36" t="s">
        <v>22</v>
      </c>
      <c r="D784" s="35">
        <v>457.23</v>
      </c>
      <c r="E784" s="132">
        <v>3.1900000000000001E-3</v>
      </c>
    </row>
    <row r="785" spans="1:5" x14ac:dyDescent="0.25">
      <c r="A785" s="59">
        <v>30</v>
      </c>
      <c r="B785" s="130">
        <v>19</v>
      </c>
      <c r="C785" s="36" t="s">
        <v>22</v>
      </c>
      <c r="D785" s="35">
        <v>459.5</v>
      </c>
      <c r="E785" s="132">
        <v>3.6099999999999999E-3</v>
      </c>
    </row>
    <row r="786" spans="1:5" x14ac:dyDescent="0.25">
      <c r="A786" s="59">
        <v>30</v>
      </c>
      <c r="B786" s="130">
        <v>19</v>
      </c>
      <c r="C786" s="36" t="s">
        <v>22</v>
      </c>
      <c r="D786" s="35">
        <v>461.85</v>
      </c>
      <c r="E786" s="132">
        <v>4.1000000000000003E-3</v>
      </c>
    </row>
    <row r="787" spans="1:5" x14ac:dyDescent="0.25">
      <c r="A787" s="59">
        <v>30</v>
      </c>
      <c r="B787" s="130">
        <v>19</v>
      </c>
      <c r="C787" s="36" t="s">
        <v>22</v>
      </c>
      <c r="D787" s="35">
        <v>463.55</v>
      </c>
      <c r="E787" s="132">
        <v>4.4900000000000001E-3</v>
      </c>
    </row>
    <row r="788" spans="1:5" x14ac:dyDescent="0.25">
      <c r="A788" s="59">
        <v>30</v>
      </c>
      <c r="B788" s="130">
        <v>19</v>
      </c>
      <c r="C788" s="36" t="s">
        <v>22</v>
      </c>
      <c r="D788" s="35">
        <v>465.2</v>
      </c>
      <c r="E788" s="132">
        <v>4.8999999999999998E-3</v>
      </c>
    </row>
    <row r="789" spans="1:5" x14ac:dyDescent="0.25">
      <c r="A789" s="59">
        <v>30</v>
      </c>
      <c r="B789" s="130">
        <v>19</v>
      </c>
      <c r="C789" s="36" t="s">
        <v>22</v>
      </c>
      <c r="D789" s="35">
        <v>466.83</v>
      </c>
      <c r="E789" s="132">
        <v>5.3299999999999997E-3</v>
      </c>
    </row>
    <row r="790" spans="1:5" x14ac:dyDescent="0.25">
      <c r="A790" s="59">
        <v>30</v>
      </c>
      <c r="B790" s="130">
        <v>19</v>
      </c>
      <c r="C790" s="36" t="s">
        <v>22</v>
      </c>
      <c r="D790" s="35">
        <v>469.55</v>
      </c>
      <c r="E790" s="132">
        <v>6.1000000000000004E-3</v>
      </c>
    </row>
    <row r="791" spans="1:5" x14ac:dyDescent="0.25">
      <c r="A791" s="59">
        <v>30</v>
      </c>
      <c r="B791" s="130">
        <v>19</v>
      </c>
      <c r="C791" s="36" t="s">
        <v>22</v>
      </c>
      <c r="D791" s="35">
        <v>470.4</v>
      </c>
      <c r="E791" s="132">
        <v>6.3699999999999998E-3</v>
      </c>
    </row>
    <row r="792" spans="1:5" x14ac:dyDescent="0.25">
      <c r="A792" s="59">
        <v>30</v>
      </c>
      <c r="B792" s="130">
        <v>19</v>
      </c>
      <c r="C792" s="36" t="s">
        <v>22</v>
      </c>
      <c r="D792" s="35">
        <v>471.25</v>
      </c>
      <c r="E792" s="132">
        <v>6.6499999999999997E-3</v>
      </c>
    </row>
    <row r="793" spans="1:5" x14ac:dyDescent="0.25">
      <c r="A793" s="59">
        <v>30</v>
      </c>
      <c r="B793" s="130">
        <v>19</v>
      </c>
      <c r="C793" s="36" t="s">
        <v>22</v>
      </c>
      <c r="D793" s="35">
        <v>472.3</v>
      </c>
      <c r="E793" s="132">
        <v>7.0000000000000001E-3</v>
      </c>
    </row>
    <row r="794" spans="1:5" x14ac:dyDescent="0.25">
      <c r="A794" s="59">
        <v>30</v>
      </c>
      <c r="B794" s="130">
        <v>19</v>
      </c>
      <c r="C794" s="36" t="s">
        <v>22</v>
      </c>
      <c r="D794" s="35">
        <v>473.15</v>
      </c>
      <c r="E794" s="132">
        <v>7.3000000000000001E-3</v>
      </c>
    </row>
    <row r="795" spans="1:5" x14ac:dyDescent="0.25">
      <c r="A795" s="59">
        <v>30</v>
      </c>
      <c r="B795" s="130">
        <v>19</v>
      </c>
      <c r="C795" s="36" t="s">
        <v>22</v>
      </c>
      <c r="D795" s="35">
        <v>474.9</v>
      </c>
      <c r="E795" s="132">
        <v>7.9399999999999991E-3</v>
      </c>
    </row>
    <row r="796" spans="1:5" x14ac:dyDescent="0.25">
      <c r="A796" s="59">
        <v>30</v>
      </c>
      <c r="B796" s="130">
        <v>19</v>
      </c>
      <c r="C796" s="36" t="s">
        <v>22</v>
      </c>
      <c r="D796" s="35">
        <v>476.8</v>
      </c>
      <c r="E796" s="132">
        <v>8.6800000000000002E-3</v>
      </c>
    </row>
    <row r="797" spans="1:5" x14ac:dyDescent="0.25">
      <c r="A797" s="59">
        <v>31</v>
      </c>
      <c r="B797" s="130">
        <v>19</v>
      </c>
      <c r="C797" s="36" t="s">
        <v>22</v>
      </c>
      <c r="D797" s="35">
        <v>513</v>
      </c>
      <c r="E797" s="131">
        <v>2.5117938276E-2</v>
      </c>
    </row>
    <row r="798" spans="1:5" x14ac:dyDescent="0.25">
      <c r="A798" s="59">
        <v>31</v>
      </c>
      <c r="B798" s="130">
        <v>19</v>
      </c>
      <c r="C798" s="36" t="s">
        <v>22</v>
      </c>
      <c r="D798" s="35">
        <v>523</v>
      </c>
      <c r="E798" s="131">
        <v>3.7490256068000001E-2</v>
      </c>
    </row>
    <row r="799" spans="1:5" x14ac:dyDescent="0.25">
      <c r="A799" s="59">
        <v>31</v>
      </c>
      <c r="B799" s="130">
        <v>19</v>
      </c>
      <c r="C799" s="36" t="s">
        <v>22</v>
      </c>
      <c r="D799" s="35">
        <v>533</v>
      </c>
      <c r="E799" s="131">
        <v>5.5115476026000004E-2</v>
      </c>
    </row>
    <row r="800" spans="1:5" x14ac:dyDescent="0.25">
      <c r="A800" s="59">
        <v>31</v>
      </c>
      <c r="B800" s="130">
        <v>19</v>
      </c>
      <c r="C800" s="36" t="s">
        <v>22</v>
      </c>
      <c r="D800" s="35">
        <v>543</v>
      </c>
      <c r="E800" s="131">
        <v>7.9886776088000003E-2</v>
      </c>
    </row>
    <row r="801" spans="1:5" x14ac:dyDescent="0.25">
      <c r="A801" s="126">
        <v>2</v>
      </c>
      <c r="B801" s="130">
        <v>20</v>
      </c>
      <c r="C801" s="36" t="s">
        <v>23</v>
      </c>
      <c r="D801" s="104">
        <v>439.65</v>
      </c>
      <c r="E801" s="131">
        <v>2.6664473684210525E-3</v>
      </c>
    </row>
    <row r="802" spans="1:5" x14ac:dyDescent="0.25">
      <c r="A802" s="126">
        <v>2</v>
      </c>
      <c r="B802" s="130">
        <v>20</v>
      </c>
      <c r="C802" s="36" t="s">
        <v>23</v>
      </c>
      <c r="D802" s="104">
        <v>455.54999999999995</v>
      </c>
      <c r="E802" s="131">
        <v>5.332894736842105E-3</v>
      </c>
    </row>
    <row r="803" spans="1:5" x14ac:dyDescent="0.25">
      <c r="A803" s="126">
        <v>2</v>
      </c>
      <c r="B803" s="130">
        <v>20</v>
      </c>
      <c r="C803" s="36" t="s">
        <v>23</v>
      </c>
      <c r="D803" s="104">
        <v>466.15</v>
      </c>
      <c r="E803" s="131">
        <v>7.9993421052631571E-3</v>
      </c>
    </row>
    <row r="804" spans="1:5" x14ac:dyDescent="0.25">
      <c r="A804" s="126">
        <v>2</v>
      </c>
      <c r="B804" s="130">
        <v>20</v>
      </c>
      <c r="C804" s="36" t="s">
        <v>23</v>
      </c>
      <c r="D804" s="104">
        <v>473.04999999999995</v>
      </c>
      <c r="E804" s="131">
        <v>1.066578947368421E-2</v>
      </c>
    </row>
    <row r="805" spans="1:5" x14ac:dyDescent="0.25">
      <c r="A805" s="126">
        <v>2</v>
      </c>
      <c r="B805" s="130">
        <v>20</v>
      </c>
      <c r="C805" s="36" t="s">
        <v>23</v>
      </c>
      <c r="D805" s="104">
        <v>479.15</v>
      </c>
      <c r="E805" s="131">
        <v>1.3332236842105263E-2</v>
      </c>
    </row>
    <row r="806" spans="1:5" x14ac:dyDescent="0.25">
      <c r="A806" s="126">
        <v>6</v>
      </c>
      <c r="B806" s="130">
        <v>20</v>
      </c>
      <c r="C806" s="36" t="s">
        <v>23</v>
      </c>
      <c r="D806" s="104">
        <v>392.04999999999995</v>
      </c>
      <c r="E806" s="131">
        <v>1.5292075609599998E-4</v>
      </c>
    </row>
    <row r="807" spans="1:5" x14ac:dyDescent="0.25">
      <c r="A807" s="126">
        <v>6</v>
      </c>
      <c r="B807" s="130">
        <v>20</v>
      </c>
      <c r="C807" s="36" t="s">
        <v>23</v>
      </c>
      <c r="D807" s="104">
        <v>399.84</v>
      </c>
      <c r="E807" s="131">
        <v>2.5544565708799998E-4</v>
      </c>
    </row>
    <row r="808" spans="1:5" x14ac:dyDescent="0.25">
      <c r="A808" s="126">
        <v>6</v>
      </c>
      <c r="B808" s="130">
        <v>20</v>
      </c>
      <c r="C808" s="36" t="s">
        <v>23</v>
      </c>
      <c r="D808" s="104">
        <v>399.85999999999996</v>
      </c>
      <c r="E808" s="131">
        <v>2.57712137344E-4</v>
      </c>
    </row>
    <row r="809" spans="1:5" x14ac:dyDescent="0.25">
      <c r="A809" s="126">
        <v>6</v>
      </c>
      <c r="B809" s="130">
        <v>20</v>
      </c>
      <c r="C809" s="36" t="s">
        <v>23</v>
      </c>
      <c r="D809" s="104">
        <v>410.63</v>
      </c>
      <c r="E809" s="131">
        <v>5.1049134707200001E-4</v>
      </c>
    </row>
    <row r="810" spans="1:5" x14ac:dyDescent="0.25">
      <c r="A810" s="126">
        <v>6</v>
      </c>
      <c r="B810" s="130">
        <v>20</v>
      </c>
      <c r="C810" s="36" t="s">
        <v>23</v>
      </c>
      <c r="D810" s="104">
        <v>410.74</v>
      </c>
      <c r="E810" s="131">
        <v>5.1222453785600001E-4</v>
      </c>
    </row>
    <row r="811" spans="1:5" x14ac:dyDescent="0.25">
      <c r="A811" s="126">
        <v>6</v>
      </c>
      <c r="B811" s="130">
        <v>20</v>
      </c>
      <c r="C811" s="36" t="s">
        <v>23</v>
      </c>
      <c r="D811" s="104">
        <v>421.04999999999995</v>
      </c>
      <c r="E811" s="131">
        <v>9.4925526015999986E-4</v>
      </c>
    </row>
    <row r="812" spans="1:5" x14ac:dyDescent="0.25">
      <c r="A812" s="126">
        <v>6</v>
      </c>
      <c r="B812" s="130">
        <v>20</v>
      </c>
      <c r="C812" s="36" t="s">
        <v>23</v>
      </c>
      <c r="D812" s="104">
        <v>428.43999999999994</v>
      </c>
      <c r="E812" s="131">
        <v>1.42788256128E-3</v>
      </c>
    </row>
    <row r="813" spans="1:5" x14ac:dyDescent="0.25">
      <c r="A813" s="126">
        <v>6</v>
      </c>
      <c r="B813" s="130">
        <v>20</v>
      </c>
      <c r="C813" s="36" t="s">
        <v>23</v>
      </c>
      <c r="D813" s="104">
        <v>432.65999999999997</v>
      </c>
      <c r="E813" s="131">
        <v>1.7905194022399997E-3</v>
      </c>
    </row>
    <row r="814" spans="1:5" x14ac:dyDescent="0.25">
      <c r="A814" s="126">
        <v>6</v>
      </c>
      <c r="B814" s="130">
        <v>20</v>
      </c>
      <c r="C814" s="36" t="s">
        <v>23</v>
      </c>
      <c r="D814" s="104">
        <v>440.16999999999996</v>
      </c>
      <c r="E814" s="131">
        <v>2.6424493337599995E-3</v>
      </c>
    </row>
    <row r="815" spans="1:5" x14ac:dyDescent="0.25">
      <c r="A815" s="126">
        <v>6</v>
      </c>
      <c r="B815" s="130">
        <v>20</v>
      </c>
      <c r="C815" s="36" t="s">
        <v>23</v>
      </c>
      <c r="D815" s="104">
        <v>450.45</v>
      </c>
      <c r="E815" s="131">
        <v>4.4063042623999999E-3</v>
      </c>
    </row>
    <row r="816" spans="1:5" x14ac:dyDescent="0.25">
      <c r="A816" s="126">
        <v>6</v>
      </c>
      <c r="B816" s="130">
        <v>20</v>
      </c>
      <c r="C816" s="36" t="s">
        <v>23</v>
      </c>
      <c r="D816" s="104">
        <v>458.61</v>
      </c>
      <c r="E816" s="131">
        <v>6.4741341900799998E-3</v>
      </c>
    </row>
    <row r="817" spans="1:5" x14ac:dyDescent="0.25">
      <c r="A817" s="59">
        <v>31</v>
      </c>
      <c r="B817" s="130">
        <v>20</v>
      </c>
      <c r="C817" s="36" t="s">
        <v>23</v>
      </c>
      <c r="D817" s="35">
        <v>513</v>
      </c>
      <c r="E817" s="131">
        <v>6.3194812860000005E-2</v>
      </c>
    </row>
    <row r="818" spans="1:5" x14ac:dyDescent="0.25">
      <c r="A818" s="59">
        <v>31</v>
      </c>
      <c r="B818" s="130">
        <v>20</v>
      </c>
      <c r="C818" s="36" t="s">
        <v>23</v>
      </c>
      <c r="D818" s="35">
        <v>523</v>
      </c>
      <c r="E818" s="131">
        <v>8.9832626382E-2</v>
      </c>
    </row>
    <row r="819" spans="1:5" x14ac:dyDescent="0.25">
      <c r="A819" s="59">
        <v>31</v>
      </c>
      <c r="B819" s="130">
        <v>20</v>
      </c>
      <c r="C819" s="36" t="s">
        <v>23</v>
      </c>
      <c r="D819" s="35">
        <v>533</v>
      </c>
      <c r="E819" s="131">
        <v>0.126016323028</v>
      </c>
    </row>
    <row r="820" spans="1:5" x14ac:dyDescent="0.25">
      <c r="A820" s="59">
        <v>31</v>
      </c>
      <c r="B820" s="130">
        <v>20</v>
      </c>
      <c r="C820" s="36" t="s">
        <v>23</v>
      </c>
      <c r="D820" s="35">
        <v>543</v>
      </c>
      <c r="E820" s="131">
        <v>0.17458566970499997</v>
      </c>
    </row>
    <row r="821" spans="1:5" x14ac:dyDescent="0.25">
      <c r="A821" s="126">
        <v>6</v>
      </c>
      <c r="B821" s="130">
        <v>21</v>
      </c>
      <c r="C821" s="36" t="s">
        <v>24</v>
      </c>
      <c r="D821" s="104">
        <v>394.38</v>
      </c>
      <c r="E821" s="131">
        <v>1.6425315737600001E-4</v>
      </c>
    </row>
    <row r="822" spans="1:5" x14ac:dyDescent="0.25">
      <c r="A822" s="126">
        <v>6</v>
      </c>
      <c r="B822" s="130">
        <v>21</v>
      </c>
      <c r="C822" s="36" t="s">
        <v>24</v>
      </c>
      <c r="D822" s="104">
        <v>398.14</v>
      </c>
      <c r="E822" s="131">
        <v>2.1064934144000001E-4</v>
      </c>
    </row>
    <row r="823" spans="1:5" x14ac:dyDescent="0.25">
      <c r="A823" s="126">
        <v>6</v>
      </c>
      <c r="B823" s="130">
        <v>21</v>
      </c>
      <c r="C823" s="36" t="s">
        <v>24</v>
      </c>
      <c r="D823" s="104">
        <v>405.49</v>
      </c>
      <c r="E823" s="131">
        <v>3.4157190681599993E-4</v>
      </c>
    </row>
    <row r="824" spans="1:5" x14ac:dyDescent="0.25">
      <c r="A824" s="126">
        <v>6</v>
      </c>
      <c r="B824" s="130">
        <v>21</v>
      </c>
      <c r="C824" s="36" t="s">
        <v>24</v>
      </c>
      <c r="D824" s="104">
        <v>411.05999999999995</v>
      </c>
      <c r="E824" s="131">
        <v>4.8835983398399997E-4</v>
      </c>
    </row>
    <row r="825" spans="1:5" x14ac:dyDescent="0.25">
      <c r="A825" s="126">
        <v>6</v>
      </c>
      <c r="B825" s="130">
        <v>21</v>
      </c>
      <c r="C825" s="36" t="s">
        <v>24</v>
      </c>
      <c r="D825" s="104">
        <v>415.65999999999997</v>
      </c>
      <c r="E825" s="131">
        <v>6.4927993216000002E-4</v>
      </c>
    </row>
    <row r="826" spans="1:5" x14ac:dyDescent="0.25">
      <c r="A826" s="126">
        <v>6</v>
      </c>
      <c r="B826" s="130">
        <v>21</v>
      </c>
      <c r="C826" s="36" t="s">
        <v>24</v>
      </c>
      <c r="D826" s="104">
        <v>424.81999999999994</v>
      </c>
      <c r="E826" s="131">
        <v>1.09724308864E-3</v>
      </c>
    </row>
    <row r="827" spans="1:5" x14ac:dyDescent="0.25">
      <c r="A827" s="126">
        <v>6</v>
      </c>
      <c r="B827" s="130">
        <v>21</v>
      </c>
      <c r="C827" s="36" t="s">
        <v>24</v>
      </c>
      <c r="D827" s="104">
        <v>436.81999999999994</v>
      </c>
      <c r="E827" s="131">
        <v>2.13449111168E-3</v>
      </c>
    </row>
    <row r="828" spans="1:5" x14ac:dyDescent="0.25">
      <c r="A828" s="126">
        <v>6</v>
      </c>
      <c r="B828" s="130">
        <v>21</v>
      </c>
      <c r="C828" s="36" t="s">
        <v>24</v>
      </c>
      <c r="D828" s="104">
        <v>449.56999999999994</v>
      </c>
      <c r="E828" s="131">
        <v>4.0396677503999993E-3</v>
      </c>
    </row>
    <row r="829" spans="1:5" x14ac:dyDescent="0.25">
      <c r="A829" s="126">
        <v>6</v>
      </c>
      <c r="B829" s="130">
        <v>21</v>
      </c>
      <c r="C829" s="36" t="s">
        <v>24</v>
      </c>
      <c r="D829" s="104">
        <v>458.84999999999997</v>
      </c>
      <c r="E829" s="131">
        <v>6.2661512959999999E-3</v>
      </c>
    </row>
    <row r="830" spans="1:5" x14ac:dyDescent="0.25">
      <c r="A830" s="126">
        <v>5</v>
      </c>
      <c r="B830" s="130">
        <v>23</v>
      </c>
      <c r="C830" s="36" t="s">
        <v>26</v>
      </c>
      <c r="D830" s="104">
        <v>473.15</v>
      </c>
      <c r="E830" s="131">
        <v>6.1328289279999997E-3</v>
      </c>
    </row>
    <row r="831" spans="1:5" x14ac:dyDescent="0.25">
      <c r="A831" s="126">
        <v>21</v>
      </c>
      <c r="B831" s="130">
        <v>23</v>
      </c>
      <c r="C831" s="36" t="s">
        <v>26</v>
      </c>
      <c r="D831" s="104">
        <v>343.57</v>
      </c>
      <c r="E831" s="131">
        <v>9.9999999999999995E-7</v>
      </c>
    </row>
    <row r="832" spans="1:5" x14ac:dyDescent="0.25">
      <c r="A832" s="126">
        <v>21</v>
      </c>
      <c r="B832" s="130">
        <v>23</v>
      </c>
      <c r="C832" s="36" t="s">
        <v>26</v>
      </c>
      <c r="D832" s="104">
        <v>350.51</v>
      </c>
      <c r="E832" s="131">
        <v>1.9999999999999999E-6</v>
      </c>
    </row>
    <row r="833" spans="1:5" x14ac:dyDescent="0.25">
      <c r="A833" s="126">
        <v>21</v>
      </c>
      <c r="B833" s="130">
        <v>23</v>
      </c>
      <c r="C833" s="36" t="s">
        <v>26</v>
      </c>
      <c r="D833" s="104">
        <v>354.7</v>
      </c>
      <c r="E833" s="131">
        <v>3.0000000000000001E-6</v>
      </c>
    </row>
    <row r="834" spans="1:5" x14ac:dyDescent="0.25">
      <c r="A834" s="126">
        <v>21</v>
      </c>
      <c r="B834" s="130">
        <v>23</v>
      </c>
      <c r="C834" s="36" t="s">
        <v>26</v>
      </c>
      <c r="D834" s="104">
        <v>357.73</v>
      </c>
      <c r="E834" s="131">
        <v>3.9999999999999998E-6</v>
      </c>
    </row>
    <row r="835" spans="1:5" x14ac:dyDescent="0.25">
      <c r="A835" s="126">
        <v>21</v>
      </c>
      <c r="B835" s="130">
        <v>23</v>
      </c>
      <c r="C835" s="36" t="s">
        <v>26</v>
      </c>
      <c r="D835" s="104">
        <v>360.12</v>
      </c>
      <c r="E835" s="131">
        <v>5.0000000000000004E-6</v>
      </c>
    </row>
    <row r="836" spans="1:5" x14ac:dyDescent="0.25">
      <c r="A836" s="126">
        <v>21</v>
      </c>
      <c r="B836" s="130">
        <v>23</v>
      </c>
      <c r="C836" s="36" t="s">
        <v>26</v>
      </c>
      <c r="D836" s="104">
        <v>362.09</v>
      </c>
      <c r="E836" s="131">
        <v>6.0000000000000002E-6</v>
      </c>
    </row>
    <row r="837" spans="1:5" x14ac:dyDescent="0.25">
      <c r="A837" s="126">
        <v>21</v>
      </c>
      <c r="B837" s="130">
        <v>23</v>
      </c>
      <c r="C837" s="36" t="s">
        <v>26</v>
      </c>
      <c r="D837" s="104">
        <v>363.78</v>
      </c>
      <c r="E837" s="131">
        <v>6.9999999999999999E-6</v>
      </c>
    </row>
    <row r="838" spans="1:5" x14ac:dyDescent="0.25">
      <c r="A838" s="126">
        <v>21</v>
      </c>
      <c r="B838" s="130">
        <v>23</v>
      </c>
      <c r="C838" s="36" t="s">
        <v>26</v>
      </c>
      <c r="D838" s="104">
        <v>365.25</v>
      </c>
      <c r="E838" s="131">
        <v>7.9999999999999996E-6</v>
      </c>
    </row>
    <row r="839" spans="1:5" x14ac:dyDescent="0.25">
      <c r="A839" s="126">
        <v>21</v>
      </c>
      <c r="B839" s="130">
        <v>23</v>
      </c>
      <c r="C839" s="36" t="s">
        <v>26</v>
      </c>
      <c r="D839" s="104">
        <v>366.56</v>
      </c>
      <c r="E839" s="131">
        <v>9.0000000000000002E-6</v>
      </c>
    </row>
    <row r="840" spans="1:5" x14ac:dyDescent="0.25">
      <c r="A840" s="126">
        <v>21</v>
      </c>
      <c r="B840" s="130">
        <v>23</v>
      </c>
      <c r="C840" s="36" t="s">
        <v>26</v>
      </c>
      <c r="D840" s="104">
        <v>367.74</v>
      </c>
      <c r="E840" s="131">
        <v>1.0000000000000001E-5</v>
      </c>
    </row>
    <row r="841" spans="1:5" x14ac:dyDescent="0.25">
      <c r="A841" s="126">
        <v>21</v>
      </c>
      <c r="B841" s="130">
        <v>26</v>
      </c>
      <c r="C841" s="36" t="s">
        <v>29</v>
      </c>
      <c r="D841" s="104">
        <v>351.5</v>
      </c>
      <c r="E841" s="131">
        <v>9.9999999999999995E-7</v>
      </c>
    </row>
    <row r="842" spans="1:5" x14ac:dyDescent="0.25">
      <c r="A842" s="126">
        <v>21</v>
      </c>
      <c r="B842" s="130">
        <v>26</v>
      </c>
      <c r="C842" s="36" t="s">
        <v>29</v>
      </c>
      <c r="D842" s="104">
        <v>358.49</v>
      </c>
      <c r="E842" s="131">
        <v>1.9999999999999999E-6</v>
      </c>
    </row>
    <row r="843" spans="1:5" x14ac:dyDescent="0.25">
      <c r="A843" s="126">
        <v>21</v>
      </c>
      <c r="B843" s="130">
        <v>26</v>
      </c>
      <c r="C843" s="36" t="s">
        <v>29</v>
      </c>
      <c r="D843" s="104">
        <v>362.71</v>
      </c>
      <c r="E843" s="131">
        <v>3.0000000000000001E-6</v>
      </c>
    </row>
    <row r="844" spans="1:5" x14ac:dyDescent="0.25">
      <c r="A844" s="126">
        <v>21</v>
      </c>
      <c r="B844" s="130">
        <v>26</v>
      </c>
      <c r="C844" s="36" t="s">
        <v>29</v>
      </c>
      <c r="D844" s="104">
        <v>365.76</v>
      </c>
      <c r="E844" s="131">
        <v>3.9999999999999998E-6</v>
      </c>
    </row>
    <row r="845" spans="1:5" x14ac:dyDescent="0.25">
      <c r="A845" s="126">
        <v>21</v>
      </c>
      <c r="B845" s="130">
        <v>26</v>
      </c>
      <c r="C845" s="36" t="s">
        <v>29</v>
      </c>
      <c r="D845" s="104">
        <v>368.16</v>
      </c>
      <c r="E845" s="131">
        <v>5.0000000000000004E-6</v>
      </c>
    </row>
    <row r="846" spans="1:5" x14ac:dyDescent="0.25">
      <c r="A846" s="126">
        <v>21</v>
      </c>
      <c r="B846" s="130">
        <v>26</v>
      </c>
      <c r="C846" s="36" t="s">
        <v>29</v>
      </c>
      <c r="D846" s="104">
        <v>370.15</v>
      </c>
      <c r="E846" s="131">
        <v>6.0000000000000002E-6</v>
      </c>
    </row>
    <row r="847" spans="1:5" x14ac:dyDescent="0.25">
      <c r="A847" s="126">
        <v>21</v>
      </c>
      <c r="B847" s="130">
        <v>26</v>
      </c>
      <c r="C847" s="36" t="s">
        <v>29</v>
      </c>
      <c r="D847" s="104">
        <v>371.85</v>
      </c>
      <c r="E847" s="131">
        <v>6.9999999999999999E-6</v>
      </c>
    </row>
    <row r="848" spans="1:5" x14ac:dyDescent="0.25">
      <c r="A848" s="126">
        <v>21</v>
      </c>
      <c r="B848" s="130">
        <v>26</v>
      </c>
      <c r="C848" s="36" t="s">
        <v>29</v>
      </c>
      <c r="D848" s="104">
        <v>373.33</v>
      </c>
      <c r="E848" s="131">
        <v>7.9999999999999996E-6</v>
      </c>
    </row>
    <row r="849" spans="1:5" x14ac:dyDescent="0.25">
      <c r="A849" s="126">
        <v>21</v>
      </c>
      <c r="B849" s="130">
        <v>26</v>
      </c>
      <c r="C849" s="36" t="s">
        <v>29</v>
      </c>
      <c r="D849" s="104">
        <v>374.65</v>
      </c>
      <c r="E849" s="131">
        <v>9.0000000000000002E-6</v>
      </c>
    </row>
    <row r="850" spans="1:5" x14ac:dyDescent="0.25">
      <c r="A850" s="126">
        <v>21</v>
      </c>
      <c r="B850" s="130">
        <v>26</v>
      </c>
      <c r="C850" s="36" t="s">
        <v>29</v>
      </c>
      <c r="D850" s="104">
        <v>375.84</v>
      </c>
      <c r="E850" s="131">
        <v>1.0000000000000001E-5</v>
      </c>
    </row>
    <row r="851" spans="1:5" x14ac:dyDescent="0.25">
      <c r="A851" s="59">
        <v>31</v>
      </c>
      <c r="B851" s="130">
        <v>26</v>
      </c>
      <c r="C851" s="36" t="s">
        <v>29</v>
      </c>
      <c r="D851" s="35">
        <v>513</v>
      </c>
      <c r="E851" s="131">
        <v>2.4744635583999999E-2</v>
      </c>
    </row>
    <row r="852" spans="1:5" x14ac:dyDescent="0.25">
      <c r="A852" s="59">
        <v>31</v>
      </c>
      <c r="B852" s="130">
        <v>26</v>
      </c>
      <c r="C852" s="36" t="s">
        <v>29</v>
      </c>
      <c r="D852" s="35">
        <v>523</v>
      </c>
      <c r="E852" s="131">
        <v>3.4917133941000003E-2</v>
      </c>
    </row>
    <row r="853" spans="1:5" x14ac:dyDescent="0.25">
      <c r="A853" s="59">
        <v>31</v>
      </c>
      <c r="B853" s="130">
        <v>26</v>
      </c>
      <c r="C853" s="36" t="s">
        <v>29</v>
      </c>
      <c r="D853" s="35">
        <v>533</v>
      </c>
      <c r="E853" s="131">
        <v>4.8649340111E-2</v>
      </c>
    </row>
    <row r="854" spans="1:5" x14ac:dyDescent="0.25">
      <c r="A854" s="59">
        <v>31</v>
      </c>
      <c r="B854" s="130">
        <v>26</v>
      </c>
      <c r="C854" s="36" t="s">
        <v>29</v>
      </c>
      <c r="D854" s="35">
        <v>543</v>
      </c>
      <c r="E854" s="131">
        <v>6.6967836497E-2</v>
      </c>
    </row>
    <row r="855" spans="1:5" x14ac:dyDescent="0.25">
      <c r="A855" s="59">
        <v>31</v>
      </c>
      <c r="B855" s="130">
        <v>32</v>
      </c>
      <c r="C855" s="36" t="s">
        <v>35</v>
      </c>
      <c r="D855" s="35">
        <v>513</v>
      </c>
      <c r="E855" s="131">
        <v>1.3345571238999999E-2</v>
      </c>
    </row>
    <row r="856" spans="1:5" x14ac:dyDescent="0.25">
      <c r="A856" s="59">
        <v>31</v>
      </c>
      <c r="B856" s="130">
        <v>32</v>
      </c>
      <c r="C856" s="36" t="s">
        <v>35</v>
      </c>
      <c r="D856" s="35">
        <v>523</v>
      </c>
      <c r="E856" s="131">
        <v>1.9198424160000001E-2</v>
      </c>
    </row>
    <row r="857" spans="1:5" x14ac:dyDescent="0.25">
      <c r="A857" s="59">
        <v>31</v>
      </c>
      <c r="B857" s="130">
        <v>32</v>
      </c>
      <c r="C857" s="36" t="s">
        <v>35</v>
      </c>
      <c r="D857" s="35">
        <v>533</v>
      </c>
      <c r="E857" s="131">
        <v>2.7224432038000002E-2</v>
      </c>
    </row>
    <row r="858" spans="1:5" x14ac:dyDescent="0.25">
      <c r="A858" s="59">
        <v>31</v>
      </c>
      <c r="B858" s="130">
        <v>32</v>
      </c>
      <c r="C858" s="36" t="s">
        <v>35</v>
      </c>
      <c r="D858" s="35">
        <v>543</v>
      </c>
      <c r="E858" s="131">
        <v>3.8130203540000004E-2</v>
      </c>
    </row>
    <row r="859" spans="1:5" x14ac:dyDescent="0.25">
      <c r="A859" s="59">
        <v>31</v>
      </c>
      <c r="B859" s="130">
        <v>33</v>
      </c>
      <c r="C859" s="36" t="s">
        <v>36</v>
      </c>
      <c r="D859" s="35">
        <v>513</v>
      </c>
      <c r="E859" s="131">
        <v>1.2292324358000001E-2</v>
      </c>
    </row>
    <row r="860" spans="1:5" x14ac:dyDescent="0.25">
      <c r="A860" s="59">
        <v>31</v>
      </c>
      <c r="B860" s="130">
        <v>33</v>
      </c>
      <c r="C860" s="36" t="s">
        <v>36</v>
      </c>
      <c r="D860" s="35">
        <v>523</v>
      </c>
      <c r="E860" s="131">
        <v>1.8691799078000001E-2</v>
      </c>
    </row>
    <row r="861" spans="1:5" x14ac:dyDescent="0.25">
      <c r="A861" s="59">
        <v>31</v>
      </c>
      <c r="B861" s="130">
        <v>33</v>
      </c>
      <c r="C861" s="36" t="s">
        <v>36</v>
      </c>
      <c r="D861" s="35">
        <v>533</v>
      </c>
      <c r="E861" s="131">
        <v>2.7904376227E-2</v>
      </c>
    </row>
    <row r="862" spans="1:5" x14ac:dyDescent="0.25">
      <c r="A862" s="59">
        <v>31</v>
      </c>
      <c r="B862" s="130">
        <v>33</v>
      </c>
      <c r="C862" s="36" t="s">
        <v>36</v>
      </c>
      <c r="D862" s="35">
        <v>543</v>
      </c>
      <c r="E862" s="131">
        <v>4.1249947466000005E-2</v>
      </c>
    </row>
    <row r="863" spans="1:5" x14ac:dyDescent="0.25">
      <c r="A863" s="126">
        <v>4</v>
      </c>
      <c r="B863" s="130">
        <v>37</v>
      </c>
      <c r="C863" s="36" t="s">
        <v>40</v>
      </c>
      <c r="D863" s="104">
        <v>422.05</v>
      </c>
      <c r="E863" s="131">
        <v>1.1600000000000001E-5</v>
      </c>
    </row>
    <row r="864" spans="1:5" x14ac:dyDescent="0.25">
      <c r="A864" s="126">
        <v>4</v>
      </c>
      <c r="B864" s="130">
        <v>37</v>
      </c>
      <c r="C864" s="36" t="s">
        <v>40</v>
      </c>
      <c r="D864" s="104">
        <v>422.05</v>
      </c>
      <c r="E864" s="131">
        <v>1.1299999999999999E-5</v>
      </c>
    </row>
    <row r="865" spans="1:5" x14ac:dyDescent="0.25">
      <c r="A865" s="126">
        <v>4</v>
      </c>
      <c r="B865" s="130">
        <v>37</v>
      </c>
      <c r="C865" s="36" t="s">
        <v>40</v>
      </c>
      <c r="D865" s="104">
        <v>432.19</v>
      </c>
      <c r="E865" s="131">
        <v>2.7800000000000005E-5</v>
      </c>
    </row>
    <row r="866" spans="1:5" x14ac:dyDescent="0.25">
      <c r="A866" s="126">
        <v>4</v>
      </c>
      <c r="B866" s="130">
        <v>37</v>
      </c>
      <c r="C866" s="36" t="s">
        <v>40</v>
      </c>
      <c r="D866" s="104">
        <v>432.2</v>
      </c>
      <c r="E866" s="131">
        <v>2.8099999999999999E-5</v>
      </c>
    </row>
    <row r="867" spans="1:5" x14ac:dyDescent="0.25">
      <c r="A867" s="126">
        <v>4</v>
      </c>
      <c r="B867" s="130">
        <v>37</v>
      </c>
      <c r="C867" s="36" t="s">
        <v>40</v>
      </c>
      <c r="D867" s="104">
        <v>442.24</v>
      </c>
      <c r="E867" s="131">
        <v>8.03E-5</v>
      </c>
    </row>
    <row r="868" spans="1:5" x14ac:dyDescent="0.25">
      <c r="A868" s="126">
        <v>4</v>
      </c>
      <c r="B868" s="130">
        <v>37</v>
      </c>
      <c r="C868" s="36" t="s">
        <v>40</v>
      </c>
      <c r="D868" s="104">
        <v>442.25</v>
      </c>
      <c r="E868" s="131">
        <v>8.0799999999999999E-5</v>
      </c>
    </row>
    <row r="869" spans="1:5" x14ac:dyDescent="0.25">
      <c r="A869" s="126">
        <v>4</v>
      </c>
      <c r="B869" s="130">
        <v>37</v>
      </c>
      <c r="C869" s="36" t="s">
        <v>40</v>
      </c>
      <c r="D869" s="104">
        <v>452.18</v>
      </c>
      <c r="E869" s="131">
        <v>1.7500000000000003E-4</v>
      </c>
    </row>
    <row r="870" spans="1:5" x14ac:dyDescent="0.25">
      <c r="A870" s="126">
        <v>4</v>
      </c>
      <c r="B870" s="130">
        <v>37</v>
      </c>
      <c r="C870" s="36" t="s">
        <v>40</v>
      </c>
      <c r="D870" s="104">
        <v>452.18</v>
      </c>
      <c r="E870" s="131">
        <v>1.7500000000000003E-4</v>
      </c>
    </row>
    <row r="871" spans="1:5" x14ac:dyDescent="0.25">
      <c r="A871" s="126">
        <v>3</v>
      </c>
      <c r="B871" s="130">
        <v>41</v>
      </c>
      <c r="C871" s="36" t="s">
        <v>44</v>
      </c>
      <c r="D871" s="104">
        <v>253.41</v>
      </c>
      <c r="E871" s="131">
        <v>3.43E-5</v>
      </c>
    </row>
    <row r="872" spans="1:5" x14ac:dyDescent="0.25">
      <c r="A872" s="126">
        <v>3</v>
      </c>
      <c r="B872" s="130">
        <v>41</v>
      </c>
      <c r="C872" s="36" t="s">
        <v>44</v>
      </c>
      <c r="D872" s="104">
        <v>263.26</v>
      </c>
      <c r="E872" s="131">
        <v>1.055E-4</v>
      </c>
    </row>
    <row r="873" spans="1:5" x14ac:dyDescent="0.25">
      <c r="A873" s="126">
        <v>3</v>
      </c>
      <c r="B873" s="130">
        <v>41</v>
      </c>
      <c r="C873" s="36" t="s">
        <v>44</v>
      </c>
      <c r="D873" s="104">
        <v>283.06</v>
      </c>
      <c r="E873" s="131">
        <v>6.6299999999999996E-4</v>
      </c>
    </row>
    <row r="874" spans="1:5" x14ac:dyDescent="0.25">
      <c r="A874" s="126">
        <v>3</v>
      </c>
      <c r="B874" s="130">
        <v>41</v>
      </c>
      <c r="C874" s="36" t="s">
        <v>44</v>
      </c>
      <c r="D874" s="104">
        <v>293.05</v>
      </c>
      <c r="E874" s="131">
        <v>1.4413999999999998E-3</v>
      </c>
    </row>
    <row r="875" spans="1:5" x14ac:dyDescent="0.25">
      <c r="A875" s="126">
        <v>3</v>
      </c>
      <c r="B875" s="130">
        <v>41</v>
      </c>
      <c r="C875" s="36" t="s">
        <v>44</v>
      </c>
      <c r="D875" s="104">
        <v>303.02999999999997</v>
      </c>
      <c r="E875" s="131">
        <v>2.9083999999999998E-3</v>
      </c>
    </row>
    <row r="876" spans="1:5" x14ac:dyDescent="0.25">
      <c r="A876" s="126">
        <v>3</v>
      </c>
      <c r="B876" s="130">
        <v>41</v>
      </c>
      <c r="C876" s="36" t="s">
        <v>44</v>
      </c>
      <c r="D876" s="104">
        <v>313.14999999999998</v>
      </c>
      <c r="E876" s="131">
        <v>5.6154999999999998E-3</v>
      </c>
    </row>
    <row r="877" spans="1:5" x14ac:dyDescent="0.25">
      <c r="A877" s="126">
        <v>3</v>
      </c>
      <c r="B877" s="130">
        <v>41</v>
      </c>
      <c r="C877" s="36" t="s">
        <v>44</v>
      </c>
      <c r="D877" s="104">
        <v>323.18</v>
      </c>
      <c r="E877" s="131">
        <v>1.0182200000000001E-2</v>
      </c>
    </row>
    <row r="878" spans="1:5" x14ac:dyDescent="0.25">
      <c r="A878" s="126">
        <v>3</v>
      </c>
      <c r="B878" s="130">
        <v>41</v>
      </c>
      <c r="C878" s="36" t="s">
        <v>44</v>
      </c>
      <c r="D878" s="104">
        <v>333.11</v>
      </c>
      <c r="E878" s="131">
        <v>1.780926E-2</v>
      </c>
    </row>
    <row r="879" spans="1:5" x14ac:dyDescent="0.25">
      <c r="A879" s="126">
        <v>3</v>
      </c>
      <c r="B879" s="130">
        <v>41</v>
      </c>
      <c r="C879" s="36" t="s">
        <v>44</v>
      </c>
      <c r="D879" s="104">
        <v>343.09</v>
      </c>
      <c r="E879" s="131">
        <v>2.9777789999999998E-2</v>
      </c>
    </row>
    <row r="880" spans="1:5" x14ac:dyDescent="0.25">
      <c r="A880" s="126">
        <v>3</v>
      </c>
      <c r="B880" s="130">
        <v>41</v>
      </c>
      <c r="C880" s="36" t="s">
        <v>44</v>
      </c>
      <c r="D880" s="104">
        <v>351.97</v>
      </c>
      <c r="E880" s="131">
        <v>4.553223E-2</v>
      </c>
    </row>
    <row r="881" spans="1:5" x14ac:dyDescent="0.25">
      <c r="A881" s="126">
        <v>3</v>
      </c>
      <c r="B881" s="130">
        <v>41</v>
      </c>
      <c r="C881" s="36" t="s">
        <v>44</v>
      </c>
      <c r="D881" s="104">
        <v>362.1</v>
      </c>
      <c r="E881" s="131">
        <v>7.1835090000000004E-2</v>
      </c>
    </row>
    <row r="882" spans="1:5" x14ac:dyDescent="0.25">
      <c r="A882" s="126">
        <v>3</v>
      </c>
      <c r="B882" s="130">
        <v>41</v>
      </c>
      <c r="C882" s="36" t="s">
        <v>44</v>
      </c>
      <c r="D882" s="104">
        <v>372.13</v>
      </c>
      <c r="E882" s="131">
        <v>0.10932834999999999</v>
      </c>
    </row>
    <row r="883" spans="1:5" x14ac:dyDescent="0.25">
      <c r="A883" s="126">
        <v>3</v>
      </c>
      <c r="B883" s="130">
        <v>41</v>
      </c>
      <c r="C883" s="36" t="s">
        <v>44</v>
      </c>
      <c r="D883" s="104">
        <v>382.15</v>
      </c>
      <c r="E883" s="131">
        <v>0.16065470999999998</v>
      </c>
    </row>
    <row r="884" spans="1:5" x14ac:dyDescent="0.25">
      <c r="A884" s="126">
        <v>3</v>
      </c>
      <c r="B884" s="130">
        <v>41</v>
      </c>
      <c r="C884" s="36" t="s">
        <v>44</v>
      </c>
      <c r="D884" s="104">
        <v>392.23</v>
      </c>
      <c r="E884" s="131">
        <v>0.23186752000000002</v>
      </c>
    </row>
    <row r="885" spans="1:5" x14ac:dyDescent="0.25">
      <c r="A885" s="126">
        <v>3</v>
      </c>
      <c r="B885" s="130">
        <v>41</v>
      </c>
      <c r="C885" s="36" t="s">
        <v>44</v>
      </c>
      <c r="D885" s="104">
        <v>402.19</v>
      </c>
      <c r="E885" s="131">
        <v>0.32560434999999999</v>
      </c>
    </row>
    <row r="886" spans="1:5" x14ac:dyDescent="0.25">
      <c r="A886" s="126">
        <v>3</v>
      </c>
      <c r="B886" s="130">
        <v>41</v>
      </c>
      <c r="C886" s="36" t="s">
        <v>44</v>
      </c>
      <c r="D886" s="104">
        <v>412.21</v>
      </c>
      <c r="E886" s="131">
        <v>0.44896242000000003</v>
      </c>
    </row>
    <row r="887" spans="1:5" x14ac:dyDescent="0.25">
      <c r="A887" s="126">
        <v>3</v>
      </c>
      <c r="B887" s="130">
        <v>41</v>
      </c>
      <c r="C887" s="36" t="s">
        <v>44</v>
      </c>
      <c r="D887" s="104">
        <v>422.19</v>
      </c>
      <c r="E887" s="131">
        <v>0.60617661999999994</v>
      </c>
    </row>
    <row r="888" spans="1:5" x14ac:dyDescent="0.25">
      <c r="A888" s="126">
        <v>3</v>
      </c>
      <c r="B888" s="130">
        <v>41</v>
      </c>
      <c r="C888" s="36" t="s">
        <v>44</v>
      </c>
      <c r="D888" s="104">
        <v>432.28</v>
      </c>
      <c r="E888" s="131">
        <v>0.80756486000000005</v>
      </c>
    </row>
    <row r="889" spans="1:5" x14ac:dyDescent="0.25">
      <c r="A889" s="126">
        <v>3</v>
      </c>
      <c r="B889" s="130">
        <v>41</v>
      </c>
      <c r="C889" s="36" t="s">
        <v>44</v>
      </c>
      <c r="D889" s="104">
        <v>442.29</v>
      </c>
      <c r="E889" s="131">
        <v>1.0557339399999999</v>
      </c>
    </row>
    <row r="890" spans="1:5" x14ac:dyDescent="0.25">
      <c r="A890" s="126">
        <v>3</v>
      </c>
      <c r="B890" s="130">
        <v>41</v>
      </c>
      <c r="C890" s="36" t="s">
        <v>44</v>
      </c>
      <c r="D890" s="104">
        <v>452.34</v>
      </c>
      <c r="E890" s="131">
        <v>1.3673002100000002</v>
      </c>
    </row>
    <row r="891" spans="1:5" x14ac:dyDescent="0.25">
      <c r="A891" s="126">
        <v>3</v>
      </c>
      <c r="B891" s="130">
        <v>41</v>
      </c>
      <c r="C891" s="36" t="s">
        <v>44</v>
      </c>
      <c r="D891" s="104">
        <v>462.43</v>
      </c>
      <c r="E891" s="131">
        <v>1.7460083900000001</v>
      </c>
    </row>
    <row r="892" spans="1:5" x14ac:dyDescent="0.25">
      <c r="A892" s="126">
        <v>9</v>
      </c>
      <c r="B892" s="130">
        <v>41</v>
      </c>
      <c r="C892" s="36" t="s">
        <v>44</v>
      </c>
      <c r="D892" s="104">
        <v>279.39999999999998</v>
      </c>
      <c r="E892" s="131">
        <v>5.1929999999999999E-4</v>
      </c>
    </row>
    <row r="893" spans="1:5" x14ac:dyDescent="0.25">
      <c r="A893" s="126">
        <v>9</v>
      </c>
      <c r="B893" s="130">
        <v>41</v>
      </c>
      <c r="C893" s="36" t="s">
        <v>44</v>
      </c>
      <c r="D893" s="104">
        <v>282.39999999999998</v>
      </c>
      <c r="E893" s="131">
        <v>6.4630000000000004E-4</v>
      </c>
    </row>
    <row r="894" spans="1:5" x14ac:dyDescent="0.25">
      <c r="A894" s="126">
        <v>9</v>
      </c>
      <c r="B894" s="130">
        <v>41</v>
      </c>
      <c r="C894" s="36" t="s">
        <v>44</v>
      </c>
      <c r="D894" s="104">
        <v>285.39999999999998</v>
      </c>
      <c r="E894" s="131">
        <v>8.097E-4</v>
      </c>
    </row>
    <row r="895" spans="1:5" x14ac:dyDescent="0.25">
      <c r="A895" s="126">
        <v>9</v>
      </c>
      <c r="B895" s="130">
        <v>41</v>
      </c>
      <c r="C895" s="36" t="s">
        <v>44</v>
      </c>
      <c r="D895" s="104">
        <v>288.39999999999998</v>
      </c>
      <c r="E895" s="131">
        <v>1.0089999999999999E-3</v>
      </c>
    </row>
    <row r="896" spans="1:5" x14ac:dyDescent="0.25">
      <c r="A896" s="126">
        <v>9</v>
      </c>
      <c r="B896" s="130">
        <v>41</v>
      </c>
      <c r="C896" s="36" t="s">
        <v>44</v>
      </c>
      <c r="D896" s="104">
        <v>291.39999999999998</v>
      </c>
      <c r="E896" s="131">
        <v>1.242E-3</v>
      </c>
    </row>
    <row r="897" spans="1:5" x14ac:dyDescent="0.25">
      <c r="A897" s="126">
        <v>9</v>
      </c>
      <c r="B897" s="130">
        <v>41</v>
      </c>
      <c r="C897" s="36" t="s">
        <v>44</v>
      </c>
      <c r="D897" s="104">
        <v>294.39999999999998</v>
      </c>
      <c r="E897" s="131">
        <v>1.5160000000000002E-3</v>
      </c>
    </row>
    <row r="898" spans="1:5" x14ac:dyDescent="0.25">
      <c r="A898" s="126">
        <v>9</v>
      </c>
      <c r="B898" s="130">
        <v>41</v>
      </c>
      <c r="C898" s="36" t="s">
        <v>44</v>
      </c>
      <c r="D898" s="104">
        <v>297.39999999999998</v>
      </c>
      <c r="E898" s="131">
        <v>1.8649999999999999E-3</v>
      </c>
    </row>
    <row r="899" spans="1:5" x14ac:dyDescent="0.25">
      <c r="A899" s="126">
        <v>9</v>
      </c>
      <c r="B899" s="130">
        <v>41</v>
      </c>
      <c r="C899" s="36" t="s">
        <v>44</v>
      </c>
      <c r="D899" s="104">
        <v>300.39999999999998</v>
      </c>
      <c r="E899" s="131">
        <v>2.3649999999999999E-3</v>
      </c>
    </row>
    <row r="900" spans="1:5" x14ac:dyDescent="0.25">
      <c r="A900" s="126">
        <v>9</v>
      </c>
      <c r="B900" s="130">
        <v>41</v>
      </c>
      <c r="C900" s="36" t="s">
        <v>44</v>
      </c>
      <c r="D900" s="104">
        <v>303.2</v>
      </c>
      <c r="E900" s="131">
        <v>2.8260000000000004E-3</v>
      </c>
    </row>
    <row r="901" spans="1:5" x14ac:dyDescent="0.25">
      <c r="A901" s="126">
        <v>9</v>
      </c>
      <c r="B901" s="130">
        <v>41</v>
      </c>
      <c r="C901" s="36" t="s">
        <v>44</v>
      </c>
      <c r="D901" s="104">
        <v>306.2</v>
      </c>
      <c r="E901" s="131">
        <v>3.519E-3</v>
      </c>
    </row>
    <row r="902" spans="1:5" x14ac:dyDescent="0.25">
      <c r="A902" s="126">
        <v>9</v>
      </c>
      <c r="B902" s="130">
        <v>41</v>
      </c>
      <c r="C902" s="36" t="s">
        <v>44</v>
      </c>
      <c r="D902" s="104">
        <v>309.2</v>
      </c>
      <c r="E902" s="131">
        <v>4.2659999999999998E-3</v>
      </c>
    </row>
    <row r="903" spans="1:5" x14ac:dyDescent="0.25">
      <c r="A903" s="126">
        <v>10</v>
      </c>
      <c r="B903" s="130">
        <v>41</v>
      </c>
      <c r="C903" s="36" t="s">
        <v>44</v>
      </c>
      <c r="D903" s="104">
        <v>233.14999999999998</v>
      </c>
      <c r="E903" s="131">
        <v>5.0000000000000004E-6</v>
      </c>
    </row>
    <row r="904" spans="1:5" x14ac:dyDescent="0.25">
      <c r="A904" s="126">
        <v>10</v>
      </c>
      <c r="B904" s="130">
        <v>41</v>
      </c>
      <c r="C904" s="36" t="s">
        <v>44</v>
      </c>
      <c r="D904" s="104">
        <v>243.14999999999998</v>
      </c>
      <c r="E904" s="131">
        <v>1.7E-5</v>
      </c>
    </row>
    <row r="905" spans="1:5" x14ac:dyDescent="0.25">
      <c r="A905" s="126">
        <v>10</v>
      </c>
      <c r="B905" s="130">
        <v>41</v>
      </c>
      <c r="C905" s="36" t="s">
        <v>44</v>
      </c>
      <c r="D905" s="104">
        <v>248.14999999999998</v>
      </c>
      <c r="E905" s="131">
        <v>2.8999999999999997E-5</v>
      </c>
    </row>
    <row r="906" spans="1:5" x14ac:dyDescent="0.25">
      <c r="A906" s="126">
        <v>10</v>
      </c>
      <c r="B906" s="130">
        <v>41</v>
      </c>
      <c r="C906" s="36" t="s">
        <v>44</v>
      </c>
      <c r="D906" s="104">
        <v>255.14999999999998</v>
      </c>
      <c r="E906" s="131">
        <v>5.9000000000000004E-5</v>
      </c>
    </row>
    <row r="907" spans="1:5" x14ac:dyDescent="0.25">
      <c r="A907" s="126">
        <v>10</v>
      </c>
      <c r="B907" s="130">
        <v>41</v>
      </c>
      <c r="C907" s="36" t="s">
        <v>44</v>
      </c>
      <c r="D907" s="104">
        <v>263.14999999999998</v>
      </c>
      <c r="E907" s="131">
        <v>1.3000000000000002E-4</v>
      </c>
    </row>
    <row r="908" spans="1:5" x14ac:dyDescent="0.25">
      <c r="A908" s="126">
        <v>10</v>
      </c>
      <c r="B908" s="130">
        <v>41</v>
      </c>
      <c r="C908" s="36" t="s">
        <v>44</v>
      </c>
      <c r="D908" s="104">
        <v>268.14999999999998</v>
      </c>
      <c r="E908" s="131">
        <v>2.0000000000000001E-4</v>
      </c>
    </row>
    <row r="909" spans="1:5" x14ac:dyDescent="0.25">
      <c r="A909" s="126">
        <v>10</v>
      </c>
      <c r="B909" s="130">
        <v>41</v>
      </c>
      <c r="C909" s="36" t="s">
        <v>44</v>
      </c>
      <c r="D909" s="104">
        <v>278.14999999999998</v>
      </c>
      <c r="E909" s="131">
        <v>4.7000000000000009E-4</v>
      </c>
    </row>
    <row r="910" spans="1:5" x14ac:dyDescent="0.25">
      <c r="A910" s="126">
        <v>10</v>
      </c>
      <c r="B910" s="130">
        <v>41</v>
      </c>
      <c r="C910" s="36" t="s">
        <v>44</v>
      </c>
      <c r="D910" s="104">
        <v>283.14999999999998</v>
      </c>
      <c r="E910" s="131">
        <v>7.000000000000001E-4</v>
      </c>
    </row>
    <row r="911" spans="1:5" x14ac:dyDescent="0.25">
      <c r="A911" s="126">
        <v>10</v>
      </c>
      <c r="B911" s="130">
        <v>41</v>
      </c>
      <c r="C911" s="36" t="s">
        <v>44</v>
      </c>
      <c r="D911" s="104">
        <v>298.14999999999998</v>
      </c>
      <c r="E911" s="131">
        <v>2.15E-3</v>
      </c>
    </row>
    <row r="912" spans="1:5" x14ac:dyDescent="0.25">
      <c r="A912" s="126">
        <v>15</v>
      </c>
      <c r="B912" s="130">
        <v>41</v>
      </c>
      <c r="C912" s="36" t="s">
        <v>44</v>
      </c>
      <c r="D912" s="104">
        <v>300.25</v>
      </c>
      <c r="E912" s="131">
        <v>2.6664889007399508E-3</v>
      </c>
    </row>
    <row r="913" spans="1:5" x14ac:dyDescent="0.25">
      <c r="A913" s="126">
        <v>15</v>
      </c>
      <c r="B913" s="130">
        <v>41</v>
      </c>
      <c r="C913" s="36" t="s">
        <v>44</v>
      </c>
      <c r="D913" s="104">
        <v>315.34999999999997</v>
      </c>
      <c r="E913" s="131">
        <v>6.6662222518498772E-3</v>
      </c>
    </row>
    <row r="914" spans="1:5" x14ac:dyDescent="0.25">
      <c r="A914" s="126">
        <v>15</v>
      </c>
      <c r="B914" s="130">
        <v>41</v>
      </c>
      <c r="C914" s="36" t="s">
        <v>44</v>
      </c>
      <c r="D914" s="104">
        <v>327.64999999999998</v>
      </c>
      <c r="E914" s="131">
        <v>1.3332444503699754E-2</v>
      </c>
    </row>
    <row r="915" spans="1:5" x14ac:dyDescent="0.25">
      <c r="A915" s="126">
        <v>15</v>
      </c>
      <c r="B915" s="130">
        <v>41</v>
      </c>
      <c r="C915" s="36" t="s">
        <v>44</v>
      </c>
      <c r="D915" s="104">
        <v>340.84999999999997</v>
      </c>
      <c r="E915" s="131">
        <v>2.6664889007399509E-2</v>
      </c>
    </row>
    <row r="916" spans="1:5" x14ac:dyDescent="0.25">
      <c r="A916" s="126">
        <v>15</v>
      </c>
      <c r="B916" s="130">
        <v>41</v>
      </c>
      <c r="C916" s="36" t="s">
        <v>44</v>
      </c>
      <c r="D916" s="104">
        <v>355.34999999999997</v>
      </c>
      <c r="E916" s="131">
        <v>5.3329778014799017E-2</v>
      </c>
    </row>
    <row r="917" spans="1:5" x14ac:dyDescent="0.25">
      <c r="A917" s="126">
        <v>15</v>
      </c>
      <c r="B917" s="130">
        <v>41</v>
      </c>
      <c r="C917" s="36" t="s">
        <v>44</v>
      </c>
      <c r="D917" s="104">
        <v>376.15</v>
      </c>
      <c r="E917" s="131">
        <v>0.13332444503699753</v>
      </c>
    </row>
    <row r="918" spans="1:5" x14ac:dyDescent="0.25">
      <c r="A918" s="126">
        <v>3</v>
      </c>
      <c r="B918" s="130">
        <v>43</v>
      </c>
      <c r="C918" s="36" t="s">
        <v>46</v>
      </c>
      <c r="D918" s="104">
        <v>273.26</v>
      </c>
      <c r="E918" s="131">
        <v>2.19E-5</v>
      </c>
    </row>
    <row r="919" spans="1:5" x14ac:dyDescent="0.25">
      <c r="A919" s="126">
        <v>3</v>
      </c>
      <c r="B919" s="130">
        <v>43</v>
      </c>
      <c r="C919" s="36" t="s">
        <v>46</v>
      </c>
      <c r="D919" s="104">
        <v>283.08</v>
      </c>
      <c r="E919" s="131">
        <v>6.2600000000000004E-5</v>
      </c>
    </row>
    <row r="920" spans="1:5" x14ac:dyDescent="0.25">
      <c r="A920" s="126">
        <v>3</v>
      </c>
      <c r="B920" s="130">
        <v>43</v>
      </c>
      <c r="C920" s="36" t="s">
        <v>46</v>
      </c>
      <c r="D920" s="104">
        <v>293.05</v>
      </c>
      <c r="E920" s="131">
        <v>1.5550000000000001E-4</v>
      </c>
    </row>
    <row r="921" spans="1:5" x14ac:dyDescent="0.25">
      <c r="A921" s="126">
        <v>3</v>
      </c>
      <c r="B921" s="130">
        <v>43</v>
      </c>
      <c r="C921" s="36" t="s">
        <v>46</v>
      </c>
      <c r="D921" s="104">
        <v>303.08999999999997</v>
      </c>
      <c r="E921" s="131">
        <v>3.4959999999999999E-4</v>
      </c>
    </row>
    <row r="922" spans="1:5" x14ac:dyDescent="0.25">
      <c r="A922" s="126">
        <v>3</v>
      </c>
      <c r="B922" s="130">
        <v>43</v>
      </c>
      <c r="C922" s="36" t="s">
        <v>46</v>
      </c>
      <c r="D922" s="104">
        <v>313.2</v>
      </c>
      <c r="E922" s="131">
        <v>7.5689999999999991E-4</v>
      </c>
    </row>
    <row r="923" spans="1:5" x14ac:dyDescent="0.25">
      <c r="A923" s="126">
        <v>3</v>
      </c>
      <c r="B923" s="130">
        <v>43</v>
      </c>
      <c r="C923" s="36" t="s">
        <v>46</v>
      </c>
      <c r="D923" s="104">
        <v>323.31</v>
      </c>
      <c r="E923" s="131">
        <v>1.5267E-3</v>
      </c>
    </row>
    <row r="924" spans="1:5" x14ac:dyDescent="0.25">
      <c r="A924" s="126">
        <v>3</v>
      </c>
      <c r="B924" s="130">
        <v>43</v>
      </c>
      <c r="C924" s="36" t="s">
        <v>46</v>
      </c>
      <c r="D924" s="104">
        <v>351.9</v>
      </c>
      <c r="E924" s="131">
        <v>8.6789999999999992E-3</v>
      </c>
    </row>
    <row r="925" spans="1:5" x14ac:dyDescent="0.25">
      <c r="A925" s="126">
        <v>3</v>
      </c>
      <c r="B925" s="130">
        <v>43</v>
      </c>
      <c r="C925" s="36" t="s">
        <v>46</v>
      </c>
      <c r="D925" s="104">
        <v>362.1</v>
      </c>
      <c r="E925" s="131">
        <v>1.4870959999999999E-2</v>
      </c>
    </row>
    <row r="926" spans="1:5" x14ac:dyDescent="0.25">
      <c r="A926" s="126">
        <v>3</v>
      </c>
      <c r="B926" s="130">
        <v>43</v>
      </c>
      <c r="C926" s="36" t="s">
        <v>46</v>
      </c>
      <c r="D926" s="104">
        <v>372.06</v>
      </c>
      <c r="E926" s="131">
        <v>2.4320749999999999E-2</v>
      </c>
    </row>
    <row r="927" spans="1:5" x14ac:dyDescent="0.25">
      <c r="A927" s="126">
        <v>3</v>
      </c>
      <c r="B927" s="130">
        <v>43</v>
      </c>
      <c r="C927" s="36" t="s">
        <v>46</v>
      </c>
      <c r="D927" s="104">
        <v>382.13</v>
      </c>
      <c r="E927" s="131">
        <v>3.8722619999999999E-2</v>
      </c>
    </row>
    <row r="928" spans="1:5" x14ac:dyDescent="0.25">
      <c r="A928" s="126">
        <v>3</v>
      </c>
      <c r="B928" s="130">
        <v>43</v>
      </c>
      <c r="C928" s="36" t="s">
        <v>46</v>
      </c>
      <c r="D928" s="104">
        <v>392.19</v>
      </c>
      <c r="E928" s="131">
        <v>5.9042549999999999E-2</v>
      </c>
    </row>
    <row r="929" spans="1:5" x14ac:dyDescent="0.25">
      <c r="A929" s="126">
        <v>3</v>
      </c>
      <c r="B929" s="130">
        <v>43</v>
      </c>
      <c r="C929" s="36" t="s">
        <v>46</v>
      </c>
      <c r="D929" s="104">
        <v>402.13</v>
      </c>
      <c r="E929" s="131">
        <v>8.7230390000000005E-2</v>
      </c>
    </row>
    <row r="930" spans="1:5" x14ac:dyDescent="0.25">
      <c r="A930" s="126">
        <v>3</v>
      </c>
      <c r="B930" s="130">
        <v>43</v>
      </c>
      <c r="C930" s="36" t="s">
        <v>46</v>
      </c>
      <c r="D930" s="104">
        <v>412.13</v>
      </c>
      <c r="E930" s="131">
        <v>0.12674240000000001</v>
      </c>
    </row>
    <row r="931" spans="1:5" x14ac:dyDescent="0.25">
      <c r="A931" s="126">
        <v>3</v>
      </c>
      <c r="B931" s="130">
        <v>43</v>
      </c>
      <c r="C931" s="36" t="s">
        <v>46</v>
      </c>
      <c r="D931" s="104">
        <v>422.12</v>
      </c>
      <c r="E931" s="131">
        <v>0.18044333999999998</v>
      </c>
    </row>
    <row r="932" spans="1:5" x14ac:dyDescent="0.25">
      <c r="A932" s="126">
        <v>3</v>
      </c>
      <c r="B932" s="130">
        <v>43</v>
      </c>
      <c r="C932" s="36" t="s">
        <v>46</v>
      </c>
      <c r="D932" s="104">
        <v>432.22</v>
      </c>
      <c r="E932" s="131">
        <v>0.25218952</v>
      </c>
    </row>
    <row r="933" spans="1:5" x14ac:dyDescent="0.25">
      <c r="A933" s="126">
        <v>3</v>
      </c>
      <c r="B933" s="130">
        <v>43</v>
      </c>
      <c r="C933" s="36" t="s">
        <v>46</v>
      </c>
      <c r="D933" s="104">
        <v>442.26</v>
      </c>
      <c r="E933" s="131">
        <v>0.34490671999999994</v>
      </c>
    </row>
    <row r="934" spans="1:5" x14ac:dyDescent="0.25">
      <c r="A934" s="126">
        <v>3</v>
      </c>
      <c r="B934" s="130">
        <v>43</v>
      </c>
      <c r="C934" s="36" t="s">
        <v>46</v>
      </c>
      <c r="D934" s="104">
        <v>452.3</v>
      </c>
      <c r="E934" s="131">
        <v>0.46421210000000002</v>
      </c>
    </row>
    <row r="935" spans="1:5" x14ac:dyDescent="0.25">
      <c r="A935" s="126">
        <v>15</v>
      </c>
      <c r="B935" s="130">
        <v>43</v>
      </c>
      <c r="C935" s="36" t="s">
        <v>46</v>
      </c>
      <c r="D935" s="104">
        <v>330.54999999999995</v>
      </c>
      <c r="E935" s="131">
        <v>2.6664889007399508E-3</v>
      </c>
    </row>
    <row r="936" spans="1:5" x14ac:dyDescent="0.25">
      <c r="A936" s="126">
        <v>15</v>
      </c>
      <c r="B936" s="130">
        <v>43</v>
      </c>
      <c r="C936" s="36" t="s">
        <v>46</v>
      </c>
      <c r="D936" s="104">
        <v>346.84999999999997</v>
      </c>
      <c r="E936" s="131">
        <v>6.6662222518498772E-3</v>
      </c>
    </row>
    <row r="937" spans="1:5" x14ac:dyDescent="0.25">
      <c r="A937" s="126">
        <v>15</v>
      </c>
      <c r="B937" s="130">
        <v>43</v>
      </c>
      <c r="C937" s="36" t="s">
        <v>46</v>
      </c>
      <c r="D937" s="104">
        <v>360.15</v>
      </c>
      <c r="E937" s="131">
        <v>1.3332444503699754E-2</v>
      </c>
    </row>
    <row r="938" spans="1:5" x14ac:dyDescent="0.25">
      <c r="A938" s="126">
        <v>15</v>
      </c>
      <c r="B938" s="130">
        <v>43</v>
      </c>
      <c r="C938" s="36" t="s">
        <v>46</v>
      </c>
      <c r="D938" s="104">
        <v>374.95</v>
      </c>
      <c r="E938" s="131">
        <v>2.6664889007399509E-2</v>
      </c>
    </row>
    <row r="939" spans="1:5" x14ac:dyDescent="0.25">
      <c r="A939" s="126">
        <v>15</v>
      </c>
      <c r="B939" s="130">
        <v>43</v>
      </c>
      <c r="C939" s="36" t="s">
        <v>46</v>
      </c>
      <c r="D939" s="104">
        <v>390.75</v>
      </c>
      <c r="E939" s="131">
        <v>5.3329778014799017E-2</v>
      </c>
    </row>
    <row r="940" spans="1:5" x14ac:dyDescent="0.25">
      <c r="A940" s="126">
        <v>15</v>
      </c>
      <c r="B940" s="130">
        <v>43</v>
      </c>
      <c r="C940" s="36" t="s">
        <v>46</v>
      </c>
      <c r="D940" s="104">
        <v>413.95</v>
      </c>
      <c r="E940" s="131">
        <v>0.13332444503699753</v>
      </c>
    </row>
    <row r="941" spans="1:5" x14ac:dyDescent="0.25">
      <c r="A941" s="126">
        <v>3</v>
      </c>
      <c r="B941" s="130">
        <v>45</v>
      </c>
      <c r="C941" s="36" t="s">
        <v>48</v>
      </c>
      <c r="D941" s="104">
        <v>303.10000000000002</v>
      </c>
      <c r="E941" s="131">
        <v>4.4599999999999993E-5</v>
      </c>
    </row>
    <row r="942" spans="1:5" x14ac:dyDescent="0.25">
      <c r="A942" s="126">
        <v>3</v>
      </c>
      <c r="B942" s="130">
        <v>45</v>
      </c>
      <c r="C942" s="36" t="s">
        <v>48</v>
      </c>
      <c r="D942" s="104">
        <v>313.16000000000003</v>
      </c>
      <c r="E942" s="131">
        <v>1.053E-4</v>
      </c>
    </row>
    <row r="943" spans="1:5" x14ac:dyDescent="0.25">
      <c r="A943" s="126">
        <v>3</v>
      </c>
      <c r="B943" s="130">
        <v>45</v>
      </c>
      <c r="C943" s="36" t="s">
        <v>48</v>
      </c>
      <c r="D943" s="104">
        <v>333.23</v>
      </c>
      <c r="E943" s="131">
        <v>4.7799999999999996E-4</v>
      </c>
    </row>
    <row r="944" spans="1:5" x14ac:dyDescent="0.25">
      <c r="A944" s="126">
        <v>3</v>
      </c>
      <c r="B944" s="130">
        <v>45</v>
      </c>
      <c r="C944" s="36" t="s">
        <v>48</v>
      </c>
      <c r="D944" s="104">
        <v>343.2</v>
      </c>
      <c r="E944" s="131">
        <v>9.5189999999999999E-4</v>
      </c>
    </row>
    <row r="945" spans="1:5" x14ac:dyDescent="0.25">
      <c r="A945" s="126">
        <v>3</v>
      </c>
      <c r="B945" s="130">
        <v>45</v>
      </c>
      <c r="C945" s="36" t="s">
        <v>48</v>
      </c>
      <c r="D945" s="104">
        <v>353.16</v>
      </c>
      <c r="E945" s="131">
        <v>1.8148000000000001E-3</v>
      </c>
    </row>
    <row r="946" spans="1:5" x14ac:dyDescent="0.25">
      <c r="A946" s="126">
        <v>3</v>
      </c>
      <c r="B946" s="130">
        <v>45</v>
      </c>
      <c r="C946" s="36" t="s">
        <v>48</v>
      </c>
      <c r="D946" s="104">
        <v>363.12</v>
      </c>
      <c r="E946" s="131">
        <v>3.2847000000000002E-3</v>
      </c>
    </row>
    <row r="947" spans="1:5" x14ac:dyDescent="0.25">
      <c r="A947" s="126">
        <v>3</v>
      </c>
      <c r="B947" s="130">
        <v>45</v>
      </c>
      <c r="C947" s="36" t="s">
        <v>48</v>
      </c>
      <c r="D947" s="104">
        <v>412.15</v>
      </c>
      <c r="E947" s="131">
        <v>3.6498019999999999E-2</v>
      </c>
    </row>
    <row r="948" spans="1:5" x14ac:dyDescent="0.25">
      <c r="A948" s="126">
        <v>3</v>
      </c>
      <c r="B948" s="130">
        <v>45</v>
      </c>
      <c r="C948" s="36" t="s">
        <v>48</v>
      </c>
      <c r="D948" s="104">
        <v>422.13</v>
      </c>
      <c r="E948" s="131">
        <v>5.4715399999999997E-2</v>
      </c>
    </row>
    <row r="949" spans="1:5" x14ac:dyDescent="0.25">
      <c r="A949" s="126">
        <v>3</v>
      </c>
      <c r="B949" s="130">
        <v>45</v>
      </c>
      <c r="C949" s="36" t="s">
        <v>48</v>
      </c>
      <c r="D949" s="104">
        <v>432.24</v>
      </c>
      <c r="E949" s="131">
        <v>8.0699300000000015E-2</v>
      </c>
    </row>
    <row r="950" spans="1:5" x14ac:dyDescent="0.25">
      <c r="A950" s="126">
        <v>3</v>
      </c>
      <c r="B950" s="130">
        <v>45</v>
      </c>
      <c r="C950" s="36" t="s">
        <v>48</v>
      </c>
      <c r="D950" s="104">
        <v>442.23</v>
      </c>
      <c r="E950" s="131">
        <v>0.11548264</v>
      </c>
    </row>
    <row r="951" spans="1:5" x14ac:dyDescent="0.25">
      <c r="A951" s="126">
        <v>3</v>
      </c>
      <c r="B951" s="130">
        <v>45</v>
      </c>
      <c r="C951" s="36" t="s">
        <v>48</v>
      </c>
      <c r="D951" s="104">
        <v>452.28</v>
      </c>
      <c r="E951" s="131">
        <v>0.16280888999999998</v>
      </c>
    </row>
    <row r="952" spans="1:5" x14ac:dyDescent="0.25">
      <c r="A952" s="126">
        <v>3</v>
      </c>
      <c r="B952" s="130">
        <v>45</v>
      </c>
      <c r="C952" s="36" t="s">
        <v>48</v>
      </c>
      <c r="D952" s="104">
        <v>462.37</v>
      </c>
      <c r="E952" s="131">
        <v>0.22350172999999998</v>
      </c>
    </row>
    <row r="953" spans="1:5" x14ac:dyDescent="0.25">
      <c r="A953" s="126">
        <v>11</v>
      </c>
      <c r="B953" s="130">
        <v>45</v>
      </c>
      <c r="C953" s="36" t="s">
        <v>48</v>
      </c>
      <c r="D953" s="104">
        <v>293.77</v>
      </c>
      <c r="E953" s="131">
        <v>1.6900000000000001E-5</v>
      </c>
    </row>
    <row r="954" spans="1:5" x14ac:dyDescent="0.25">
      <c r="A954" s="126">
        <v>11</v>
      </c>
      <c r="B954" s="130">
        <v>45</v>
      </c>
      <c r="C954" s="36" t="s">
        <v>48</v>
      </c>
      <c r="D954" s="104">
        <v>298.67</v>
      </c>
      <c r="E954" s="131">
        <v>2.6700000000000002E-5</v>
      </c>
    </row>
    <row r="955" spans="1:5" x14ac:dyDescent="0.25">
      <c r="A955" s="126">
        <v>11</v>
      </c>
      <c r="B955" s="130">
        <v>45</v>
      </c>
      <c r="C955" s="36" t="s">
        <v>48</v>
      </c>
      <c r="D955" s="104">
        <v>298.72000000000003</v>
      </c>
      <c r="E955" s="131">
        <v>2.6700000000000002E-5</v>
      </c>
    </row>
    <row r="956" spans="1:5" x14ac:dyDescent="0.25">
      <c r="A956" s="126">
        <v>11</v>
      </c>
      <c r="B956" s="130">
        <v>45</v>
      </c>
      <c r="C956" s="36" t="s">
        <v>48</v>
      </c>
      <c r="D956" s="104">
        <v>303.68</v>
      </c>
      <c r="E956" s="131">
        <v>4.1400000000000003E-5</v>
      </c>
    </row>
    <row r="957" spans="1:5" x14ac:dyDescent="0.25">
      <c r="A957" s="126">
        <v>11</v>
      </c>
      <c r="B957" s="130">
        <v>45</v>
      </c>
      <c r="C957" s="36" t="s">
        <v>48</v>
      </c>
      <c r="D957" s="104">
        <v>308.61</v>
      </c>
      <c r="E957" s="131">
        <v>6.4800000000000003E-5</v>
      </c>
    </row>
    <row r="958" spans="1:5" x14ac:dyDescent="0.25">
      <c r="A958" s="126">
        <v>11</v>
      </c>
      <c r="B958" s="130">
        <v>45</v>
      </c>
      <c r="C958" s="36" t="s">
        <v>48</v>
      </c>
      <c r="D958" s="104">
        <v>313.57</v>
      </c>
      <c r="E958" s="131">
        <v>1E-4</v>
      </c>
    </row>
    <row r="959" spans="1:5" x14ac:dyDescent="0.25">
      <c r="A959" s="126">
        <v>11</v>
      </c>
      <c r="B959" s="130">
        <v>45</v>
      </c>
      <c r="C959" s="36" t="s">
        <v>48</v>
      </c>
      <c r="D959" s="104">
        <v>318.32</v>
      </c>
      <c r="E959" s="131">
        <v>1.5200000000000001E-4</v>
      </c>
    </row>
    <row r="960" spans="1:5" x14ac:dyDescent="0.25">
      <c r="A960" s="126">
        <v>11</v>
      </c>
      <c r="B960" s="130">
        <v>45</v>
      </c>
      <c r="C960" s="36" t="s">
        <v>48</v>
      </c>
      <c r="D960" s="104">
        <v>323.24</v>
      </c>
      <c r="E960" s="131">
        <v>2.1900000000000004E-4</v>
      </c>
    </row>
    <row r="961" spans="1:5" x14ac:dyDescent="0.25">
      <c r="A961" s="126">
        <v>15</v>
      </c>
      <c r="B961" s="130">
        <v>45</v>
      </c>
      <c r="C961" s="36" t="s">
        <v>48</v>
      </c>
      <c r="D961" s="104">
        <v>359.95</v>
      </c>
      <c r="E961" s="131">
        <v>2.6664889007399508E-3</v>
      </c>
    </row>
    <row r="962" spans="1:5" x14ac:dyDescent="0.25">
      <c r="A962" s="126">
        <v>15</v>
      </c>
      <c r="B962" s="130">
        <v>45</v>
      </c>
      <c r="C962" s="36" t="s">
        <v>48</v>
      </c>
      <c r="D962" s="104">
        <v>376.95</v>
      </c>
      <c r="E962" s="131">
        <v>6.6662222518498772E-3</v>
      </c>
    </row>
    <row r="963" spans="1:5" x14ac:dyDescent="0.25">
      <c r="A963" s="126">
        <v>15</v>
      </c>
      <c r="B963" s="130">
        <v>45</v>
      </c>
      <c r="C963" s="36" t="s">
        <v>48</v>
      </c>
      <c r="D963" s="104">
        <v>391.04999999999995</v>
      </c>
      <c r="E963" s="131">
        <v>1.3332444503699754E-2</v>
      </c>
    </row>
    <row r="964" spans="1:5" x14ac:dyDescent="0.25">
      <c r="A964" s="126">
        <v>15</v>
      </c>
      <c r="B964" s="130">
        <v>45</v>
      </c>
      <c r="C964" s="36" t="s">
        <v>48</v>
      </c>
      <c r="D964" s="104">
        <v>406.25</v>
      </c>
      <c r="E964" s="131">
        <v>2.6664889007399509E-2</v>
      </c>
    </row>
    <row r="965" spans="1:5" x14ac:dyDescent="0.25">
      <c r="A965" s="126">
        <v>15</v>
      </c>
      <c r="B965" s="130">
        <v>45</v>
      </c>
      <c r="C965" s="36" t="s">
        <v>48</v>
      </c>
      <c r="D965" s="104">
        <v>422.84999999999997</v>
      </c>
      <c r="E965" s="131">
        <v>5.3329778014799017E-2</v>
      </c>
    </row>
    <row r="966" spans="1:5" x14ac:dyDescent="0.25">
      <c r="A966" s="126">
        <v>15</v>
      </c>
      <c r="B966" s="130">
        <v>45</v>
      </c>
      <c r="C966" s="36" t="s">
        <v>48</v>
      </c>
      <c r="D966" s="104">
        <v>447.15</v>
      </c>
      <c r="E966" s="131">
        <v>0.13332444503699753</v>
      </c>
    </row>
    <row r="967" spans="1:5" x14ac:dyDescent="0.25">
      <c r="A967" s="126">
        <v>3</v>
      </c>
      <c r="B967" s="130">
        <v>47</v>
      </c>
      <c r="C967" s="36" t="s">
        <v>50</v>
      </c>
      <c r="D967" s="104">
        <v>313.10000000000002</v>
      </c>
      <c r="E967" s="131">
        <v>1.8300000000000001E-5</v>
      </c>
    </row>
    <row r="968" spans="1:5" x14ac:dyDescent="0.25">
      <c r="A968" s="126">
        <v>3</v>
      </c>
      <c r="B968" s="130">
        <v>47</v>
      </c>
      <c r="C968" s="36" t="s">
        <v>50</v>
      </c>
      <c r="D968" s="104">
        <v>351.88</v>
      </c>
      <c r="E968" s="131">
        <v>3.4619999999999996E-4</v>
      </c>
    </row>
    <row r="969" spans="1:5" x14ac:dyDescent="0.25">
      <c r="A969" s="126">
        <v>3</v>
      </c>
      <c r="B969" s="130">
        <v>47</v>
      </c>
      <c r="C969" s="36" t="s">
        <v>50</v>
      </c>
      <c r="D969" s="104">
        <v>362.1</v>
      </c>
      <c r="E969" s="131">
        <v>6.7380000000000001E-4</v>
      </c>
    </row>
    <row r="970" spans="1:5" x14ac:dyDescent="0.25">
      <c r="A970" s="126">
        <v>3</v>
      </c>
      <c r="B970" s="130">
        <v>47</v>
      </c>
      <c r="C970" s="36" t="s">
        <v>50</v>
      </c>
      <c r="D970" s="104">
        <v>372.12</v>
      </c>
      <c r="E970" s="131">
        <v>1.2417999999999999E-3</v>
      </c>
    </row>
    <row r="971" spans="1:5" x14ac:dyDescent="0.25">
      <c r="A971" s="126">
        <v>3</v>
      </c>
      <c r="B971" s="130">
        <v>47</v>
      </c>
      <c r="C971" s="36" t="s">
        <v>50</v>
      </c>
      <c r="D971" s="104">
        <v>382.17</v>
      </c>
      <c r="E971" s="131">
        <v>2.2871999999999997E-3</v>
      </c>
    </row>
    <row r="972" spans="1:5" x14ac:dyDescent="0.25">
      <c r="A972" s="126">
        <v>3</v>
      </c>
      <c r="B972" s="130">
        <v>47</v>
      </c>
      <c r="C972" s="36" t="s">
        <v>50</v>
      </c>
      <c r="D972" s="104">
        <v>392.24</v>
      </c>
      <c r="E972" s="131">
        <v>3.9897000000000005E-3</v>
      </c>
    </row>
    <row r="973" spans="1:5" x14ac:dyDescent="0.25">
      <c r="A973" s="126">
        <v>3</v>
      </c>
      <c r="B973" s="130">
        <v>47</v>
      </c>
      <c r="C973" s="36" t="s">
        <v>50</v>
      </c>
      <c r="D973" s="104">
        <v>402.2</v>
      </c>
      <c r="E973" s="131">
        <v>6.6922000000000006E-3</v>
      </c>
    </row>
    <row r="974" spans="1:5" x14ac:dyDescent="0.25">
      <c r="A974" s="126">
        <v>3</v>
      </c>
      <c r="B974" s="130">
        <v>47</v>
      </c>
      <c r="C974" s="36" t="s">
        <v>50</v>
      </c>
      <c r="D974" s="104">
        <v>422.15</v>
      </c>
      <c r="E974" s="131">
        <v>1.6950189999999997E-2</v>
      </c>
    </row>
    <row r="975" spans="1:5" x14ac:dyDescent="0.25">
      <c r="A975" s="126">
        <v>3</v>
      </c>
      <c r="B975" s="130">
        <v>47</v>
      </c>
      <c r="C975" s="36" t="s">
        <v>50</v>
      </c>
      <c r="D975" s="104">
        <v>432.26</v>
      </c>
      <c r="E975" s="131">
        <v>2.6466819999999999E-2</v>
      </c>
    </row>
    <row r="976" spans="1:5" x14ac:dyDescent="0.25">
      <c r="A976" s="126">
        <v>3</v>
      </c>
      <c r="B976" s="130">
        <v>47</v>
      </c>
      <c r="C976" s="36" t="s">
        <v>50</v>
      </c>
      <c r="D976" s="104">
        <v>442.27</v>
      </c>
      <c r="E976" s="131">
        <v>3.9856099999999998E-2</v>
      </c>
    </row>
    <row r="977" spans="1:5" x14ac:dyDescent="0.25">
      <c r="A977" s="126">
        <v>3</v>
      </c>
      <c r="B977" s="130">
        <v>47</v>
      </c>
      <c r="C977" s="36" t="s">
        <v>50</v>
      </c>
      <c r="D977" s="104">
        <v>452.31</v>
      </c>
      <c r="E977" s="131">
        <v>5.803883E-2</v>
      </c>
    </row>
    <row r="978" spans="1:5" x14ac:dyDescent="0.25">
      <c r="A978" s="126">
        <v>3</v>
      </c>
      <c r="B978" s="130">
        <v>47</v>
      </c>
      <c r="C978" s="36" t="s">
        <v>50</v>
      </c>
      <c r="D978" s="104">
        <v>462.43</v>
      </c>
      <c r="E978" s="131">
        <v>8.489695999999998E-2</v>
      </c>
    </row>
    <row r="979" spans="1:5" x14ac:dyDescent="0.25">
      <c r="A979" s="126">
        <v>14</v>
      </c>
      <c r="B979" s="130">
        <v>47</v>
      </c>
      <c r="C979" s="36" t="s">
        <v>50</v>
      </c>
      <c r="D979" s="104">
        <v>420.04999999999995</v>
      </c>
      <c r="E979" s="131">
        <v>1.3300000000000001E-2</v>
      </c>
    </row>
    <row r="980" spans="1:5" x14ac:dyDescent="0.25">
      <c r="A980" s="126">
        <v>14</v>
      </c>
      <c r="B980" s="130">
        <v>47</v>
      </c>
      <c r="C980" s="36" t="s">
        <v>50</v>
      </c>
      <c r="D980" s="104">
        <v>432.13</v>
      </c>
      <c r="E980" s="131">
        <v>2.6699999999999998E-2</v>
      </c>
    </row>
    <row r="981" spans="1:5" x14ac:dyDescent="0.25">
      <c r="A981" s="126">
        <v>14</v>
      </c>
      <c r="B981" s="130">
        <v>47</v>
      </c>
      <c r="C981" s="36" t="s">
        <v>50</v>
      </c>
      <c r="D981" s="104">
        <v>443.40999999999997</v>
      </c>
      <c r="E981" s="131">
        <v>0.04</v>
      </c>
    </row>
    <row r="982" spans="1:5" x14ac:dyDescent="0.25">
      <c r="A982" s="126">
        <v>14</v>
      </c>
      <c r="B982" s="130">
        <v>47</v>
      </c>
      <c r="C982" s="36" t="s">
        <v>50</v>
      </c>
      <c r="D982" s="104">
        <v>451.04999999999995</v>
      </c>
      <c r="E982" s="131">
        <v>5.33E-2</v>
      </c>
    </row>
    <row r="983" spans="1:5" x14ac:dyDescent="0.25">
      <c r="A983" s="126">
        <v>14</v>
      </c>
      <c r="B983" s="130">
        <v>47</v>
      </c>
      <c r="C983" s="36" t="s">
        <v>50</v>
      </c>
      <c r="D983" s="104">
        <v>456.46999999999997</v>
      </c>
      <c r="E983" s="131">
        <v>6.6699999999999995E-2</v>
      </c>
    </row>
    <row r="984" spans="1:5" x14ac:dyDescent="0.25">
      <c r="A984" s="126">
        <v>14</v>
      </c>
      <c r="B984" s="130">
        <v>47</v>
      </c>
      <c r="C984" s="36" t="s">
        <v>50</v>
      </c>
      <c r="D984" s="104">
        <v>462.43999999999994</v>
      </c>
      <c r="E984" s="131">
        <v>0.08</v>
      </c>
    </row>
    <row r="985" spans="1:5" x14ac:dyDescent="0.25">
      <c r="A985" s="126">
        <v>14</v>
      </c>
      <c r="B985" s="130">
        <v>47</v>
      </c>
      <c r="C985" s="36" t="s">
        <v>50</v>
      </c>
      <c r="D985" s="104">
        <v>464.34999999999997</v>
      </c>
      <c r="E985" s="131">
        <v>9.3299999999999994E-2</v>
      </c>
    </row>
    <row r="986" spans="1:5" x14ac:dyDescent="0.25">
      <c r="A986" s="126">
        <v>15</v>
      </c>
      <c r="B986" s="130">
        <v>47</v>
      </c>
      <c r="C986" s="36" t="s">
        <v>50</v>
      </c>
      <c r="D986" s="104">
        <v>386.95</v>
      </c>
      <c r="E986" s="131">
        <v>2.6664889007399508E-3</v>
      </c>
    </row>
    <row r="987" spans="1:5" x14ac:dyDescent="0.25">
      <c r="A987" s="126">
        <v>15</v>
      </c>
      <c r="B987" s="130">
        <v>47</v>
      </c>
      <c r="C987" s="36" t="s">
        <v>50</v>
      </c>
      <c r="D987" s="104">
        <v>404.45</v>
      </c>
      <c r="E987" s="131">
        <v>6.6662222518498772E-3</v>
      </c>
    </row>
    <row r="988" spans="1:5" x14ac:dyDescent="0.25">
      <c r="A988" s="126">
        <v>15</v>
      </c>
      <c r="B988" s="130">
        <v>47</v>
      </c>
      <c r="C988" s="36" t="s">
        <v>50</v>
      </c>
      <c r="D988" s="104">
        <v>419.15</v>
      </c>
      <c r="E988" s="131">
        <v>1.3332444503699754E-2</v>
      </c>
    </row>
    <row r="989" spans="1:5" x14ac:dyDescent="0.25">
      <c r="A989" s="126">
        <v>15</v>
      </c>
      <c r="B989" s="130">
        <v>47</v>
      </c>
      <c r="C989" s="36" t="s">
        <v>50</v>
      </c>
      <c r="D989" s="104">
        <v>434.65</v>
      </c>
      <c r="E989" s="131">
        <v>2.6664889007399509E-2</v>
      </c>
    </row>
    <row r="990" spans="1:5" x14ac:dyDescent="0.25">
      <c r="A990" s="126">
        <v>15</v>
      </c>
      <c r="B990" s="130">
        <v>47</v>
      </c>
      <c r="C990" s="36" t="s">
        <v>50</v>
      </c>
      <c r="D990" s="104">
        <v>451.54999999999995</v>
      </c>
      <c r="E990" s="131">
        <v>5.3329778014799017E-2</v>
      </c>
    </row>
    <row r="991" spans="1:5" x14ac:dyDescent="0.25">
      <c r="A991" s="126">
        <v>3</v>
      </c>
      <c r="B991" s="130">
        <v>49</v>
      </c>
      <c r="C991" s="36" t="s">
        <v>52</v>
      </c>
      <c r="D991" s="104">
        <v>333.22</v>
      </c>
      <c r="E991" s="131">
        <v>1.47E-5</v>
      </c>
    </row>
    <row r="992" spans="1:5" x14ac:dyDescent="0.25">
      <c r="A992" s="126">
        <v>3</v>
      </c>
      <c r="B992" s="130">
        <v>49</v>
      </c>
      <c r="C992" s="36" t="s">
        <v>52</v>
      </c>
      <c r="D992" s="104">
        <v>343.19</v>
      </c>
      <c r="E992" s="131">
        <v>3.6000000000000001E-5</v>
      </c>
    </row>
    <row r="993" spans="1:5" x14ac:dyDescent="0.25">
      <c r="A993" s="126">
        <v>3</v>
      </c>
      <c r="B993" s="130">
        <v>49</v>
      </c>
      <c r="C993" s="36" t="s">
        <v>52</v>
      </c>
      <c r="D993" s="104">
        <v>353.15</v>
      </c>
      <c r="E993" s="131">
        <v>7.75E-5</v>
      </c>
    </row>
    <row r="994" spans="1:5" x14ac:dyDescent="0.25">
      <c r="A994" s="126">
        <v>3</v>
      </c>
      <c r="B994" s="130">
        <v>49</v>
      </c>
      <c r="C994" s="36" t="s">
        <v>52</v>
      </c>
      <c r="D994" s="104">
        <v>363.09</v>
      </c>
      <c r="E994" s="131">
        <v>1.6329999999999998E-4</v>
      </c>
    </row>
    <row r="995" spans="1:5" x14ac:dyDescent="0.25">
      <c r="A995" s="126">
        <v>3</v>
      </c>
      <c r="B995" s="130">
        <v>49</v>
      </c>
      <c r="C995" s="36" t="s">
        <v>52</v>
      </c>
      <c r="D995" s="104">
        <v>371.72</v>
      </c>
      <c r="E995" s="131">
        <v>3.0179999999999996E-4</v>
      </c>
    </row>
    <row r="996" spans="1:5" x14ac:dyDescent="0.25">
      <c r="A996" s="126">
        <v>3</v>
      </c>
      <c r="B996" s="130">
        <v>49</v>
      </c>
      <c r="C996" s="36" t="s">
        <v>52</v>
      </c>
      <c r="D996" s="104">
        <v>382.03</v>
      </c>
      <c r="E996" s="131">
        <v>5.7210000000000008E-4</v>
      </c>
    </row>
    <row r="997" spans="1:5" x14ac:dyDescent="0.25">
      <c r="A997" s="126">
        <v>3</v>
      </c>
      <c r="B997" s="130">
        <v>49</v>
      </c>
      <c r="C997" s="36" t="s">
        <v>52</v>
      </c>
      <c r="D997" s="104">
        <v>391.87</v>
      </c>
      <c r="E997" s="131">
        <v>1.0543000000000002E-3</v>
      </c>
    </row>
    <row r="998" spans="1:5" x14ac:dyDescent="0.25">
      <c r="A998" s="126">
        <v>3</v>
      </c>
      <c r="B998" s="130">
        <v>49</v>
      </c>
      <c r="C998" s="36" t="s">
        <v>52</v>
      </c>
      <c r="D998" s="104">
        <v>401.89</v>
      </c>
      <c r="E998" s="131">
        <v>1.8693000000000002E-3</v>
      </c>
    </row>
    <row r="999" spans="1:5" x14ac:dyDescent="0.25">
      <c r="A999" s="126">
        <v>3</v>
      </c>
      <c r="B999" s="130">
        <v>49</v>
      </c>
      <c r="C999" s="36" t="s">
        <v>52</v>
      </c>
      <c r="D999" s="104">
        <v>411.93</v>
      </c>
      <c r="E999" s="131">
        <v>3.2179000000000001E-3</v>
      </c>
    </row>
    <row r="1000" spans="1:5" x14ac:dyDescent="0.25">
      <c r="A1000" s="126">
        <v>3</v>
      </c>
      <c r="B1000" s="130">
        <v>49</v>
      </c>
      <c r="C1000" s="36" t="s">
        <v>52</v>
      </c>
      <c r="D1000" s="104">
        <v>421.97</v>
      </c>
      <c r="E1000" s="131">
        <v>5.3902999999999998E-3</v>
      </c>
    </row>
    <row r="1001" spans="1:5" x14ac:dyDescent="0.25">
      <c r="A1001" s="126">
        <v>3</v>
      </c>
      <c r="B1001" s="130">
        <v>49</v>
      </c>
      <c r="C1001" s="36" t="s">
        <v>52</v>
      </c>
      <c r="D1001" s="104">
        <v>432.22</v>
      </c>
      <c r="E1001" s="131">
        <v>8.8699E-3</v>
      </c>
    </row>
    <row r="1002" spans="1:5" x14ac:dyDescent="0.25">
      <c r="A1002" s="126">
        <v>3</v>
      </c>
      <c r="B1002" s="130">
        <v>49</v>
      </c>
      <c r="C1002" s="36" t="s">
        <v>52</v>
      </c>
      <c r="D1002" s="104">
        <v>442.39</v>
      </c>
      <c r="E1002" s="131">
        <v>1.393754E-2</v>
      </c>
    </row>
    <row r="1003" spans="1:5" x14ac:dyDescent="0.25">
      <c r="A1003" s="126">
        <v>3</v>
      </c>
      <c r="B1003" s="130">
        <v>49</v>
      </c>
      <c r="C1003" s="36" t="s">
        <v>52</v>
      </c>
      <c r="D1003" s="104">
        <v>452.25</v>
      </c>
      <c r="E1003" s="131">
        <v>2.1268490000000001E-2</v>
      </c>
    </row>
    <row r="1004" spans="1:5" x14ac:dyDescent="0.25">
      <c r="A1004" s="126">
        <v>3</v>
      </c>
      <c r="B1004" s="130">
        <v>49</v>
      </c>
      <c r="C1004" s="36" t="s">
        <v>52</v>
      </c>
      <c r="D1004" s="104">
        <v>462.3</v>
      </c>
      <c r="E1004" s="131">
        <v>3.1996950000000003E-2</v>
      </c>
    </row>
    <row r="1005" spans="1:5" x14ac:dyDescent="0.25">
      <c r="A1005" s="126">
        <v>5</v>
      </c>
      <c r="B1005" s="130">
        <v>49</v>
      </c>
      <c r="C1005" s="36" t="s">
        <v>52</v>
      </c>
      <c r="D1005" s="104">
        <v>473.15</v>
      </c>
      <c r="E1005" s="131">
        <v>4.3596414336000006E-2</v>
      </c>
    </row>
    <row r="1006" spans="1:5" x14ac:dyDescent="0.25">
      <c r="A1006" s="126">
        <v>5</v>
      </c>
      <c r="B1006" s="130">
        <v>49</v>
      </c>
      <c r="C1006" s="36" t="s">
        <v>52</v>
      </c>
      <c r="D1006" s="104">
        <v>483.15</v>
      </c>
      <c r="E1006" s="131">
        <v>6.1994901119999994E-2</v>
      </c>
    </row>
    <row r="1007" spans="1:5" x14ac:dyDescent="0.25">
      <c r="A1007" s="126">
        <v>5</v>
      </c>
      <c r="B1007" s="130">
        <v>49</v>
      </c>
      <c r="C1007" s="36" t="s">
        <v>52</v>
      </c>
      <c r="D1007" s="104">
        <v>493.15</v>
      </c>
      <c r="E1007" s="131">
        <v>8.5992927360000013E-2</v>
      </c>
    </row>
    <row r="1008" spans="1:5" x14ac:dyDescent="0.25">
      <c r="A1008" s="126">
        <v>5</v>
      </c>
      <c r="B1008" s="130">
        <v>49</v>
      </c>
      <c r="C1008" s="36" t="s">
        <v>52</v>
      </c>
      <c r="D1008" s="104">
        <v>503.15</v>
      </c>
      <c r="E1008" s="131">
        <v>0.11532384832000001</v>
      </c>
    </row>
    <row r="1009" spans="1:5" x14ac:dyDescent="0.25">
      <c r="A1009" s="126">
        <v>14</v>
      </c>
      <c r="B1009" s="130">
        <v>49</v>
      </c>
      <c r="C1009" s="36" t="s">
        <v>52</v>
      </c>
      <c r="D1009" s="104">
        <v>446.05999999999995</v>
      </c>
      <c r="E1009" s="131">
        <v>1.3299999999999999E-2</v>
      </c>
    </row>
    <row r="1010" spans="1:5" x14ac:dyDescent="0.25">
      <c r="A1010" s="126">
        <v>14</v>
      </c>
      <c r="B1010" s="130">
        <v>49</v>
      </c>
      <c r="C1010" s="36" t="s">
        <v>52</v>
      </c>
      <c r="D1010" s="104">
        <v>460.03</v>
      </c>
      <c r="E1010" s="131">
        <v>2.6699999999999998E-2</v>
      </c>
    </row>
    <row r="1011" spans="1:5" x14ac:dyDescent="0.25">
      <c r="A1011" s="126">
        <v>14</v>
      </c>
      <c r="B1011" s="130">
        <v>49</v>
      </c>
      <c r="C1011" s="36" t="s">
        <v>52</v>
      </c>
      <c r="D1011" s="104">
        <v>470.26</v>
      </c>
      <c r="E1011" s="131">
        <v>0.04</v>
      </c>
    </row>
    <row r="1012" spans="1:5" x14ac:dyDescent="0.25">
      <c r="A1012" s="126">
        <v>14</v>
      </c>
      <c r="B1012" s="130">
        <v>49</v>
      </c>
      <c r="C1012" s="36" t="s">
        <v>52</v>
      </c>
      <c r="D1012" s="104">
        <v>476.75</v>
      </c>
      <c r="E1012" s="131">
        <v>5.33E-2</v>
      </c>
    </row>
    <row r="1013" spans="1:5" x14ac:dyDescent="0.25">
      <c r="A1013" s="126">
        <v>14</v>
      </c>
      <c r="B1013" s="130">
        <v>49</v>
      </c>
      <c r="C1013" s="36" t="s">
        <v>52</v>
      </c>
      <c r="D1013" s="104">
        <v>481.31999999999994</v>
      </c>
      <c r="E1013" s="131">
        <v>6.6699999999999995E-2</v>
      </c>
    </row>
    <row r="1014" spans="1:5" x14ac:dyDescent="0.25">
      <c r="A1014" s="126">
        <v>14</v>
      </c>
      <c r="B1014" s="130">
        <v>49</v>
      </c>
      <c r="C1014" s="36" t="s">
        <v>52</v>
      </c>
      <c r="D1014" s="104">
        <v>487.01</v>
      </c>
      <c r="E1014" s="131">
        <v>0.08</v>
      </c>
    </row>
    <row r="1015" spans="1:5" x14ac:dyDescent="0.25">
      <c r="A1015" s="126">
        <v>14</v>
      </c>
      <c r="B1015" s="130">
        <v>49</v>
      </c>
      <c r="C1015" s="36" t="s">
        <v>52</v>
      </c>
      <c r="D1015" s="104">
        <v>492.46999999999997</v>
      </c>
      <c r="E1015" s="131">
        <v>9.3299999999999994E-2</v>
      </c>
    </row>
    <row r="1016" spans="1:5" x14ac:dyDescent="0.25">
      <c r="A1016" s="126">
        <v>15</v>
      </c>
      <c r="B1016" s="130">
        <v>49</v>
      </c>
      <c r="C1016" s="36" t="s">
        <v>52</v>
      </c>
      <c r="D1016" s="104">
        <v>407.95</v>
      </c>
      <c r="E1016" s="131">
        <v>2.6664889007399508E-3</v>
      </c>
    </row>
    <row r="1017" spans="1:5" x14ac:dyDescent="0.25">
      <c r="A1017" s="126">
        <v>15</v>
      </c>
      <c r="B1017" s="130">
        <v>49</v>
      </c>
      <c r="C1017" s="36" t="s">
        <v>52</v>
      </c>
      <c r="D1017" s="104">
        <v>426.45</v>
      </c>
      <c r="E1017" s="131">
        <v>6.6662222518498772E-3</v>
      </c>
    </row>
    <row r="1018" spans="1:5" x14ac:dyDescent="0.25">
      <c r="A1018" s="126">
        <v>15</v>
      </c>
      <c r="B1018" s="130">
        <v>49</v>
      </c>
      <c r="C1018" s="36" t="s">
        <v>52</v>
      </c>
      <c r="D1018" s="104">
        <v>441.84999999999997</v>
      </c>
      <c r="E1018" s="131">
        <v>1.3332444503699754E-2</v>
      </c>
    </row>
    <row r="1019" spans="1:5" x14ac:dyDescent="0.25">
      <c r="A1019" s="126">
        <v>15</v>
      </c>
      <c r="B1019" s="130">
        <v>49</v>
      </c>
      <c r="C1019" s="36" t="s">
        <v>52</v>
      </c>
      <c r="D1019" s="104">
        <v>457.95</v>
      </c>
      <c r="E1019" s="131">
        <v>2.6664889007399509E-2</v>
      </c>
    </row>
    <row r="1020" spans="1:5" x14ac:dyDescent="0.25">
      <c r="A1020" s="126">
        <v>16</v>
      </c>
      <c r="B1020" s="130">
        <v>49</v>
      </c>
      <c r="C1020" s="36" t="s">
        <v>52</v>
      </c>
      <c r="D1020" s="104">
        <v>392.17</v>
      </c>
      <c r="E1020" s="131">
        <v>1E-3</v>
      </c>
    </row>
    <row r="1021" spans="1:5" x14ac:dyDescent="0.25">
      <c r="A1021" s="126">
        <v>16</v>
      </c>
      <c r="B1021" s="130">
        <v>49</v>
      </c>
      <c r="C1021" s="36" t="s">
        <v>52</v>
      </c>
      <c r="D1021" s="104">
        <v>398.52</v>
      </c>
      <c r="E1021" s="131">
        <v>1.5E-3</v>
      </c>
    </row>
    <row r="1022" spans="1:5" x14ac:dyDescent="0.25">
      <c r="A1022" s="126">
        <v>16</v>
      </c>
      <c r="B1022" s="130">
        <v>49</v>
      </c>
      <c r="C1022" s="36" t="s">
        <v>52</v>
      </c>
      <c r="D1022" s="104">
        <v>404.27</v>
      </c>
      <c r="E1022" s="131">
        <v>2E-3</v>
      </c>
    </row>
    <row r="1023" spans="1:5" x14ac:dyDescent="0.25">
      <c r="A1023" s="126">
        <v>16</v>
      </c>
      <c r="B1023" s="130">
        <v>49</v>
      </c>
      <c r="C1023" s="36" t="s">
        <v>52</v>
      </c>
      <c r="D1023" s="104">
        <v>410.95</v>
      </c>
      <c r="E1023" s="131">
        <v>3.0000000000000001E-3</v>
      </c>
    </row>
    <row r="1024" spans="1:5" x14ac:dyDescent="0.25">
      <c r="A1024" s="126">
        <v>16</v>
      </c>
      <c r="B1024" s="130">
        <v>49</v>
      </c>
      <c r="C1024" s="36" t="s">
        <v>52</v>
      </c>
      <c r="D1024" s="104">
        <v>416.1</v>
      </c>
      <c r="E1024" s="131">
        <v>4.0000000000000001E-3</v>
      </c>
    </row>
    <row r="1025" spans="1:5" x14ac:dyDescent="0.25">
      <c r="A1025" s="126">
        <v>16</v>
      </c>
      <c r="B1025" s="130">
        <v>49</v>
      </c>
      <c r="C1025" s="36" t="s">
        <v>52</v>
      </c>
      <c r="D1025" s="104">
        <v>419.65</v>
      </c>
      <c r="E1025" s="131">
        <v>5.0000000000000001E-3</v>
      </c>
    </row>
    <row r="1026" spans="1:5" x14ac:dyDescent="0.25">
      <c r="A1026" s="126">
        <v>16</v>
      </c>
      <c r="B1026" s="130">
        <v>49</v>
      </c>
      <c r="C1026" s="36" t="s">
        <v>52</v>
      </c>
      <c r="D1026" s="104">
        <v>425.69</v>
      </c>
      <c r="E1026" s="131">
        <v>6.5000000000000006E-3</v>
      </c>
    </row>
    <row r="1027" spans="1:5" x14ac:dyDescent="0.25">
      <c r="A1027" s="126">
        <v>16</v>
      </c>
      <c r="B1027" s="130">
        <v>49</v>
      </c>
      <c r="C1027" s="36" t="s">
        <v>52</v>
      </c>
      <c r="D1027" s="104">
        <v>430.55</v>
      </c>
      <c r="E1027" s="131">
        <v>8.0000000000000002E-3</v>
      </c>
    </row>
    <row r="1028" spans="1:5" x14ac:dyDescent="0.25">
      <c r="A1028" s="126">
        <v>16</v>
      </c>
      <c r="B1028" s="130">
        <v>49</v>
      </c>
      <c r="C1028" s="36" t="s">
        <v>52</v>
      </c>
      <c r="D1028" s="104">
        <v>434.91</v>
      </c>
      <c r="E1028" s="131">
        <v>0.01</v>
      </c>
    </row>
    <row r="1029" spans="1:5" x14ac:dyDescent="0.25">
      <c r="A1029" s="126">
        <v>16</v>
      </c>
      <c r="B1029" s="130">
        <v>49</v>
      </c>
      <c r="C1029" s="36" t="s">
        <v>52</v>
      </c>
      <c r="D1029" s="104">
        <v>439.1</v>
      </c>
      <c r="E1029" s="131">
        <v>1.2E-2</v>
      </c>
    </row>
    <row r="1030" spans="1:5" x14ac:dyDescent="0.25">
      <c r="A1030" s="126">
        <v>16</v>
      </c>
      <c r="B1030" s="130">
        <v>49</v>
      </c>
      <c r="C1030" s="36" t="s">
        <v>52</v>
      </c>
      <c r="D1030" s="104">
        <v>443.82</v>
      </c>
      <c r="E1030" s="131">
        <v>1.4999999999999999E-2</v>
      </c>
    </row>
    <row r="1031" spans="1:5" x14ac:dyDescent="0.25">
      <c r="A1031" s="126">
        <v>5</v>
      </c>
      <c r="B1031" s="130">
        <v>53</v>
      </c>
      <c r="C1031" s="36" t="s">
        <v>56</v>
      </c>
      <c r="D1031" s="104">
        <v>473.15</v>
      </c>
      <c r="E1031" s="131">
        <v>1.7865197312000002E-2</v>
      </c>
    </row>
    <row r="1032" spans="1:5" x14ac:dyDescent="0.25">
      <c r="A1032" s="126">
        <v>5</v>
      </c>
      <c r="B1032" s="130">
        <v>53</v>
      </c>
      <c r="C1032" s="36" t="s">
        <v>56</v>
      </c>
      <c r="D1032" s="104">
        <v>483.15</v>
      </c>
      <c r="E1032" s="131">
        <v>2.6931118335999996E-2</v>
      </c>
    </row>
    <row r="1033" spans="1:5" x14ac:dyDescent="0.25">
      <c r="A1033" s="126">
        <v>5</v>
      </c>
      <c r="B1033" s="130">
        <v>53</v>
      </c>
      <c r="C1033" s="36" t="s">
        <v>56</v>
      </c>
      <c r="D1033" s="104">
        <v>493.15</v>
      </c>
      <c r="E1033" s="131">
        <v>3.9596743295999999E-2</v>
      </c>
    </row>
    <row r="1034" spans="1:5" x14ac:dyDescent="0.25">
      <c r="A1034" s="126">
        <v>5</v>
      </c>
      <c r="B1034" s="130">
        <v>53</v>
      </c>
      <c r="C1034" s="36" t="s">
        <v>56</v>
      </c>
      <c r="D1034" s="104">
        <v>503.15</v>
      </c>
      <c r="E1034" s="131">
        <v>5.5995394559999995E-2</v>
      </c>
    </row>
    <row r="1035" spans="1:5" x14ac:dyDescent="0.25">
      <c r="A1035" s="126">
        <v>12</v>
      </c>
      <c r="B1035" s="130">
        <v>53</v>
      </c>
      <c r="C1035" s="36" t="s">
        <v>56</v>
      </c>
      <c r="D1035" s="104">
        <v>323.14999999999998</v>
      </c>
      <c r="E1035" s="131">
        <v>6.9000000000000006E-7</v>
      </c>
    </row>
    <row r="1036" spans="1:5" x14ac:dyDescent="0.25">
      <c r="A1036" s="126">
        <v>12</v>
      </c>
      <c r="B1036" s="130">
        <v>53</v>
      </c>
      <c r="C1036" s="36" t="s">
        <v>56</v>
      </c>
      <c r="D1036" s="104">
        <v>333.15</v>
      </c>
      <c r="E1036" s="131">
        <v>2.0600000000000002E-6</v>
      </c>
    </row>
    <row r="1037" spans="1:5" x14ac:dyDescent="0.25">
      <c r="A1037" s="126">
        <v>12</v>
      </c>
      <c r="B1037" s="130">
        <v>53</v>
      </c>
      <c r="C1037" s="36" t="s">
        <v>56</v>
      </c>
      <c r="D1037" s="104">
        <v>343.15</v>
      </c>
      <c r="E1037" s="131">
        <v>6.1600000000000003E-6</v>
      </c>
    </row>
    <row r="1038" spans="1:5" x14ac:dyDescent="0.25">
      <c r="A1038" s="126">
        <v>14</v>
      </c>
      <c r="B1038" s="130">
        <v>53</v>
      </c>
      <c r="C1038" s="36" t="s">
        <v>56</v>
      </c>
      <c r="D1038" s="104">
        <v>464.49</v>
      </c>
      <c r="E1038" s="131">
        <v>1.3299999999999999E-2</v>
      </c>
    </row>
    <row r="1039" spans="1:5" x14ac:dyDescent="0.25">
      <c r="A1039" s="126">
        <v>14</v>
      </c>
      <c r="B1039" s="130">
        <v>53</v>
      </c>
      <c r="C1039" s="36" t="s">
        <v>56</v>
      </c>
      <c r="D1039" s="104">
        <v>481.9</v>
      </c>
      <c r="E1039" s="131">
        <v>2.6699999999999998E-2</v>
      </c>
    </row>
    <row r="1040" spans="1:5" x14ac:dyDescent="0.25">
      <c r="A1040" s="126">
        <v>14</v>
      </c>
      <c r="B1040" s="130">
        <v>53</v>
      </c>
      <c r="C1040" s="36" t="s">
        <v>56</v>
      </c>
      <c r="D1040" s="104">
        <v>495.23</v>
      </c>
      <c r="E1040" s="131">
        <v>0.04</v>
      </c>
    </row>
    <row r="1041" spans="1:5" x14ac:dyDescent="0.25">
      <c r="A1041" s="126">
        <v>14</v>
      </c>
      <c r="B1041" s="130">
        <v>53</v>
      </c>
      <c r="C1041" s="36" t="s">
        <v>56</v>
      </c>
      <c r="D1041" s="104">
        <v>502.27</v>
      </c>
      <c r="E1041" s="131">
        <v>5.33E-2</v>
      </c>
    </row>
    <row r="1042" spans="1:5" x14ac:dyDescent="0.25">
      <c r="A1042" s="126">
        <v>14</v>
      </c>
      <c r="B1042" s="130">
        <v>53</v>
      </c>
      <c r="C1042" s="36" t="s">
        <v>56</v>
      </c>
      <c r="D1042" s="104">
        <v>508.09999999999997</v>
      </c>
      <c r="E1042" s="131">
        <v>6.6699999999999995E-2</v>
      </c>
    </row>
    <row r="1043" spans="1:5" x14ac:dyDescent="0.25">
      <c r="A1043" s="126">
        <v>14</v>
      </c>
      <c r="B1043" s="130">
        <v>53</v>
      </c>
      <c r="C1043" s="36" t="s">
        <v>56</v>
      </c>
      <c r="D1043" s="104">
        <v>512.23</v>
      </c>
      <c r="E1043" s="131">
        <v>0.08</v>
      </c>
    </row>
    <row r="1044" spans="1:5" x14ac:dyDescent="0.25">
      <c r="A1044" s="126">
        <v>14</v>
      </c>
      <c r="B1044" s="130">
        <v>53</v>
      </c>
      <c r="C1044" s="36" t="s">
        <v>56</v>
      </c>
      <c r="D1044" s="104">
        <v>515.13</v>
      </c>
      <c r="E1044" s="131">
        <v>9.3299999999999994E-2</v>
      </c>
    </row>
    <row r="1045" spans="1:5" x14ac:dyDescent="0.25">
      <c r="A1045" s="126">
        <v>15</v>
      </c>
      <c r="B1045" s="130">
        <v>53</v>
      </c>
      <c r="C1045" s="36" t="s">
        <v>56</v>
      </c>
      <c r="D1045" s="104">
        <v>429.65</v>
      </c>
      <c r="E1045" s="131">
        <v>2.6664889007399508E-3</v>
      </c>
    </row>
    <row r="1046" spans="1:5" x14ac:dyDescent="0.25">
      <c r="A1046" s="126">
        <v>15</v>
      </c>
      <c r="B1046" s="130">
        <v>53</v>
      </c>
      <c r="C1046" s="36" t="s">
        <v>56</v>
      </c>
      <c r="D1046" s="104">
        <v>449.34999999999997</v>
      </c>
      <c r="E1046" s="131">
        <v>6.6662222518498772E-3</v>
      </c>
    </row>
    <row r="1047" spans="1:5" x14ac:dyDescent="0.25">
      <c r="A1047" s="126">
        <v>15</v>
      </c>
      <c r="B1047" s="130">
        <v>53</v>
      </c>
      <c r="C1047" s="36" t="s">
        <v>56</v>
      </c>
      <c r="D1047" s="104">
        <v>465.75</v>
      </c>
      <c r="E1047" s="131">
        <v>1.3332444503699754E-2</v>
      </c>
    </row>
    <row r="1048" spans="1:5" x14ac:dyDescent="0.25">
      <c r="A1048" s="126">
        <v>16</v>
      </c>
      <c r="B1048" s="130">
        <v>53</v>
      </c>
      <c r="C1048" s="36" t="s">
        <v>56</v>
      </c>
      <c r="D1048" s="104">
        <v>412.63</v>
      </c>
      <c r="E1048" s="131">
        <v>1E-3</v>
      </c>
    </row>
    <row r="1049" spans="1:5" x14ac:dyDescent="0.25">
      <c r="A1049" s="126">
        <v>16</v>
      </c>
      <c r="B1049" s="130">
        <v>53</v>
      </c>
      <c r="C1049" s="36" t="s">
        <v>56</v>
      </c>
      <c r="D1049" s="104">
        <v>419.36</v>
      </c>
      <c r="E1049" s="131">
        <v>1.5E-3</v>
      </c>
    </row>
    <row r="1050" spans="1:5" x14ac:dyDescent="0.25">
      <c r="A1050" s="126">
        <v>16</v>
      </c>
      <c r="B1050" s="130">
        <v>53</v>
      </c>
      <c r="C1050" s="36" t="s">
        <v>56</v>
      </c>
      <c r="D1050" s="104">
        <v>425.07</v>
      </c>
      <c r="E1050" s="131">
        <v>2E-3</v>
      </c>
    </row>
    <row r="1051" spans="1:5" x14ac:dyDescent="0.25">
      <c r="A1051" s="126">
        <v>16</v>
      </c>
      <c r="B1051" s="130">
        <v>53</v>
      </c>
      <c r="C1051" s="36" t="s">
        <v>56</v>
      </c>
      <c r="D1051" s="104">
        <v>433.31</v>
      </c>
      <c r="E1051" s="131">
        <v>3.0000000000000001E-3</v>
      </c>
    </row>
    <row r="1052" spans="1:5" x14ac:dyDescent="0.25">
      <c r="A1052" s="126">
        <v>16</v>
      </c>
      <c r="B1052" s="130">
        <v>53</v>
      </c>
      <c r="C1052" s="36" t="s">
        <v>56</v>
      </c>
      <c r="D1052" s="104">
        <v>438.71</v>
      </c>
      <c r="E1052" s="131">
        <v>4.0000000000000001E-3</v>
      </c>
    </row>
    <row r="1053" spans="1:5" x14ac:dyDescent="0.25">
      <c r="A1053" s="126">
        <v>16</v>
      </c>
      <c r="B1053" s="130">
        <v>53</v>
      </c>
      <c r="C1053" s="36" t="s">
        <v>56</v>
      </c>
      <c r="D1053" s="104">
        <v>442.68</v>
      </c>
      <c r="E1053" s="131">
        <v>5.0000000000000001E-3</v>
      </c>
    </row>
    <row r="1054" spans="1:5" x14ac:dyDescent="0.25">
      <c r="A1054" s="126">
        <v>16</v>
      </c>
      <c r="B1054" s="130">
        <v>53</v>
      </c>
      <c r="C1054" s="36" t="s">
        <v>56</v>
      </c>
      <c r="D1054" s="104">
        <v>448.35</v>
      </c>
      <c r="E1054" s="131">
        <v>6.5000000000000006E-3</v>
      </c>
    </row>
    <row r="1055" spans="1:5" x14ac:dyDescent="0.25">
      <c r="A1055" s="126">
        <v>16</v>
      </c>
      <c r="B1055" s="130">
        <v>53</v>
      </c>
      <c r="C1055" s="36" t="s">
        <v>56</v>
      </c>
      <c r="D1055" s="104">
        <v>452.99</v>
      </c>
      <c r="E1055" s="131">
        <v>8.0000000000000002E-3</v>
      </c>
    </row>
    <row r="1056" spans="1:5" x14ac:dyDescent="0.25">
      <c r="A1056" s="126">
        <v>16</v>
      </c>
      <c r="B1056" s="130">
        <v>53</v>
      </c>
      <c r="C1056" s="36" t="s">
        <v>56</v>
      </c>
      <c r="D1056" s="104">
        <v>457.98</v>
      </c>
      <c r="E1056" s="131">
        <v>0.01</v>
      </c>
    </row>
    <row r="1057" spans="1:5" x14ac:dyDescent="0.25">
      <c r="A1057" s="126">
        <v>16</v>
      </c>
      <c r="B1057" s="130">
        <v>53</v>
      </c>
      <c r="C1057" s="36" t="s">
        <v>56</v>
      </c>
      <c r="D1057" s="104">
        <v>462.64</v>
      </c>
      <c r="E1057" s="131">
        <v>1.2E-2</v>
      </c>
    </row>
    <row r="1058" spans="1:5" x14ac:dyDescent="0.25">
      <c r="A1058" s="126">
        <v>16</v>
      </c>
      <c r="B1058" s="130">
        <v>53</v>
      </c>
      <c r="C1058" s="36" t="s">
        <v>56</v>
      </c>
      <c r="D1058" s="104">
        <v>468.07</v>
      </c>
      <c r="E1058" s="131">
        <v>1.4999999999999999E-2</v>
      </c>
    </row>
    <row r="1059" spans="1:5" x14ac:dyDescent="0.25">
      <c r="A1059" s="59">
        <v>19</v>
      </c>
      <c r="B1059" s="130">
        <v>53</v>
      </c>
      <c r="C1059" s="36" t="s">
        <v>56</v>
      </c>
      <c r="D1059" s="35">
        <v>502.27</v>
      </c>
      <c r="E1059" s="131">
        <v>5.3329000000000001E-2</v>
      </c>
    </row>
    <row r="1060" spans="1:5" x14ac:dyDescent="0.25">
      <c r="A1060" s="59">
        <v>19</v>
      </c>
      <c r="B1060" s="130">
        <v>53</v>
      </c>
      <c r="C1060" s="36" t="s">
        <v>56</v>
      </c>
      <c r="D1060" s="35">
        <v>515.13</v>
      </c>
      <c r="E1060" s="131">
        <v>9.3326000000000006E-2</v>
      </c>
    </row>
    <row r="1061" spans="1:5" x14ac:dyDescent="0.25">
      <c r="A1061" s="126">
        <v>5</v>
      </c>
      <c r="B1061" s="130">
        <v>57</v>
      </c>
      <c r="C1061" s="36" t="s">
        <v>60</v>
      </c>
      <c r="D1061" s="104">
        <v>473.15</v>
      </c>
      <c r="E1061" s="131">
        <v>7.1994078719999997E-3</v>
      </c>
    </row>
    <row r="1062" spans="1:5" x14ac:dyDescent="0.25">
      <c r="A1062" s="126">
        <v>5</v>
      </c>
      <c r="B1062" s="130">
        <v>57</v>
      </c>
      <c r="C1062" s="36" t="s">
        <v>60</v>
      </c>
      <c r="D1062" s="104">
        <v>483.15</v>
      </c>
      <c r="E1062" s="131">
        <v>1.1465723648E-2</v>
      </c>
    </row>
    <row r="1063" spans="1:5" x14ac:dyDescent="0.25">
      <c r="A1063" s="126">
        <v>5</v>
      </c>
      <c r="B1063" s="130">
        <v>57</v>
      </c>
      <c r="C1063" s="36" t="s">
        <v>60</v>
      </c>
      <c r="D1063" s="104">
        <v>493.15</v>
      </c>
      <c r="E1063" s="131">
        <v>1.7731874944000001E-2</v>
      </c>
    </row>
    <row r="1064" spans="1:5" x14ac:dyDescent="0.25">
      <c r="A1064" s="126">
        <v>5</v>
      </c>
      <c r="B1064" s="130">
        <v>57</v>
      </c>
      <c r="C1064" s="36" t="s">
        <v>60</v>
      </c>
      <c r="D1064" s="104">
        <v>503.15</v>
      </c>
      <c r="E1064" s="131">
        <v>2.6531151231999995E-2</v>
      </c>
    </row>
    <row r="1065" spans="1:5" x14ac:dyDescent="0.25">
      <c r="A1065" s="126">
        <v>12</v>
      </c>
      <c r="B1065" s="130">
        <v>57</v>
      </c>
      <c r="C1065" s="36" t="s">
        <v>60</v>
      </c>
      <c r="D1065" s="104">
        <v>323.14999999999998</v>
      </c>
      <c r="E1065" s="131">
        <v>7.0000000000000005E-8</v>
      </c>
    </row>
    <row r="1066" spans="1:5" x14ac:dyDescent="0.25">
      <c r="A1066" s="126">
        <v>12</v>
      </c>
      <c r="B1066" s="130">
        <v>57</v>
      </c>
      <c r="C1066" s="36" t="s">
        <v>60</v>
      </c>
      <c r="D1066" s="104">
        <v>333.15</v>
      </c>
      <c r="E1066" s="131">
        <v>2.3300000000000003E-7</v>
      </c>
    </row>
    <row r="1067" spans="1:5" x14ac:dyDescent="0.25">
      <c r="A1067" s="126">
        <v>12</v>
      </c>
      <c r="B1067" s="130">
        <v>57</v>
      </c>
      <c r="C1067" s="36" t="s">
        <v>60</v>
      </c>
      <c r="D1067" s="104">
        <v>343.15</v>
      </c>
      <c r="E1067" s="131">
        <v>9.1200000000000012E-7</v>
      </c>
    </row>
    <row r="1068" spans="1:5" x14ac:dyDescent="0.25">
      <c r="A1068" s="126">
        <v>14</v>
      </c>
      <c r="B1068" s="130">
        <v>57</v>
      </c>
      <c r="C1068" s="36" t="s">
        <v>60</v>
      </c>
      <c r="D1068" s="104">
        <v>490.96999999999997</v>
      </c>
      <c r="E1068" s="131">
        <v>1.3299999999999999E-2</v>
      </c>
    </row>
    <row r="1069" spans="1:5" x14ac:dyDescent="0.25">
      <c r="A1069" s="126">
        <v>14</v>
      </c>
      <c r="B1069" s="130">
        <v>57</v>
      </c>
      <c r="C1069" s="36" t="s">
        <v>60</v>
      </c>
      <c r="D1069" s="104">
        <v>505.54999999999995</v>
      </c>
      <c r="E1069" s="131">
        <v>2.6699999999999998E-2</v>
      </c>
    </row>
    <row r="1070" spans="1:5" x14ac:dyDescent="0.25">
      <c r="A1070" s="126">
        <v>14</v>
      </c>
      <c r="B1070" s="130">
        <v>57</v>
      </c>
      <c r="C1070" s="36" t="s">
        <v>60</v>
      </c>
      <c r="D1070" s="104">
        <v>512.98</v>
      </c>
      <c r="E1070" s="131">
        <v>0.04</v>
      </c>
    </row>
    <row r="1071" spans="1:5" x14ac:dyDescent="0.25">
      <c r="A1071" s="126">
        <v>14</v>
      </c>
      <c r="B1071" s="130">
        <v>57</v>
      </c>
      <c r="C1071" s="36" t="s">
        <v>60</v>
      </c>
      <c r="D1071" s="104">
        <v>520.55999999999995</v>
      </c>
      <c r="E1071" s="131">
        <v>5.33E-2</v>
      </c>
    </row>
    <row r="1072" spans="1:5" x14ac:dyDescent="0.25">
      <c r="A1072" s="126">
        <v>14</v>
      </c>
      <c r="B1072" s="130">
        <v>57</v>
      </c>
      <c r="C1072" s="36" t="s">
        <v>60</v>
      </c>
      <c r="D1072" s="104">
        <v>524.45000000000005</v>
      </c>
      <c r="E1072" s="131">
        <v>6.6699999999999995E-2</v>
      </c>
    </row>
    <row r="1073" spans="1:5" x14ac:dyDescent="0.25">
      <c r="A1073" s="126">
        <v>14</v>
      </c>
      <c r="B1073" s="130">
        <v>57</v>
      </c>
      <c r="C1073" s="36" t="s">
        <v>60</v>
      </c>
      <c r="D1073" s="104">
        <v>525.78</v>
      </c>
      <c r="E1073" s="131">
        <v>0.08</v>
      </c>
    </row>
    <row r="1074" spans="1:5" x14ac:dyDescent="0.25">
      <c r="A1074" s="126">
        <v>14</v>
      </c>
      <c r="B1074" s="130">
        <v>57</v>
      </c>
      <c r="C1074" s="36" t="s">
        <v>60</v>
      </c>
      <c r="D1074" s="104">
        <v>533.97</v>
      </c>
      <c r="E1074" s="131">
        <v>9.3299999999999994E-2</v>
      </c>
    </row>
    <row r="1075" spans="1:5" x14ac:dyDescent="0.25">
      <c r="A1075" s="126">
        <v>15</v>
      </c>
      <c r="B1075" s="130">
        <v>57</v>
      </c>
      <c r="C1075" s="36" t="s">
        <v>60</v>
      </c>
      <c r="D1075" s="104">
        <v>454.25</v>
      </c>
      <c r="E1075" s="131">
        <v>2.6664889007399508E-3</v>
      </c>
    </row>
    <row r="1076" spans="1:5" x14ac:dyDescent="0.25">
      <c r="A1076" s="126">
        <v>15</v>
      </c>
      <c r="B1076" s="130">
        <v>57</v>
      </c>
      <c r="C1076" s="36" t="s">
        <v>60</v>
      </c>
      <c r="D1076" s="104">
        <v>468.75</v>
      </c>
      <c r="E1076" s="131">
        <v>6.6662222518498772E-3</v>
      </c>
    </row>
    <row r="1077" spans="1:5" x14ac:dyDescent="0.25">
      <c r="A1077" s="59">
        <v>19</v>
      </c>
      <c r="B1077" s="130">
        <v>57</v>
      </c>
      <c r="C1077" s="36" t="s">
        <v>60</v>
      </c>
      <c r="D1077" s="35">
        <v>520.55999999999995</v>
      </c>
      <c r="E1077" s="131">
        <v>5.3328999999999994E-2</v>
      </c>
    </row>
    <row r="1078" spans="1:5" x14ac:dyDescent="0.25">
      <c r="A1078" s="126">
        <v>5</v>
      </c>
      <c r="B1078" s="130">
        <v>58</v>
      </c>
      <c r="C1078" s="36" t="s">
        <v>61</v>
      </c>
      <c r="D1078" s="104">
        <v>473.15</v>
      </c>
      <c r="E1078" s="131">
        <v>9.0659210239999993E-3</v>
      </c>
    </row>
    <row r="1079" spans="1:5" x14ac:dyDescent="0.25">
      <c r="A1079" s="126">
        <v>14</v>
      </c>
      <c r="B1079" s="130">
        <v>58</v>
      </c>
      <c r="C1079" s="36" t="s">
        <v>61</v>
      </c>
      <c r="D1079" s="104">
        <v>486.64</v>
      </c>
      <c r="E1079" s="131">
        <v>1.3299999999999999E-2</v>
      </c>
    </row>
    <row r="1080" spans="1:5" x14ac:dyDescent="0.25">
      <c r="A1080" s="126">
        <v>14</v>
      </c>
      <c r="B1080" s="130">
        <v>58</v>
      </c>
      <c r="C1080" s="36" t="s">
        <v>61</v>
      </c>
      <c r="D1080" s="104">
        <v>500.98</v>
      </c>
      <c r="E1080" s="131">
        <v>2.6699999999999998E-2</v>
      </c>
    </row>
    <row r="1081" spans="1:5" x14ac:dyDescent="0.25">
      <c r="A1081" s="126">
        <v>14</v>
      </c>
      <c r="B1081" s="130">
        <v>58</v>
      </c>
      <c r="C1081" s="36" t="s">
        <v>61</v>
      </c>
      <c r="D1081" s="104">
        <v>508.03</v>
      </c>
      <c r="E1081" s="131">
        <v>0.04</v>
      </c>
    </row>
    <row r="1082" spans="1:5" x14ac:dyDescent="0.25">
      <c r="A1082" s="126">
        <v>14</v>
      </c>
      <c r="B1082" s="130">
        <v>58</v>
      </c>
      <c r="C1082" s="36" t="s">
        <v>61</v>
      </c>
      <c r="D1082" s="104">
        <v>514.61</v>
      </c>
      <c r="E1082" s="131">
        <v>5.33E-2</v>
      </c>
    </row>
    <row r="1083" spans="1:5" x14ac:dyDescent="0.25">
      <c r="A1083" s="126">
        <v>14</v>
      </c>
      <c r="B1083" s="130">
        <v>58</v>
      </c>
      <c r="C1083" s="36" t="s">
        <v>61</v>
      </c>
      <c r="D1083" s="104">
        <v>523.68999999999994</v>
      </c>
      <c r="E1083" s="131">
        <v>6.6699999999999995E-2</v>
      </c>
    </row>
    <row r="1084" spans="1:5" x14ac:dyDescent="0.25">
      <c r="A1084" s="126">
        <v>14</v>
      </c>
      <c r="B1084" s="130">
        <v>58</v>
      </c>
      <c r="C1084" s="36" t="s">
        <v>61</v>
      </c>
      <c r="D1084" s="104">
        <v>528.55999999999995</v>
      </c>
      <c r="E1084" s="131">
        <v>0.08</v>
      </c>
    </row>
    <row r="1085" spans="1:5" x14ac:dyDescent="0.25">
      <c r="A1085" s="126">
        <v>14</v>
      </c>
      <c r="B1085" s="130">
        <v>58</v>
      </c>
      <c r="C1085" s="36" t="s">
        <v>61</v>
      </c>
      <c r="D1085" s="104">
        <v>536.82999999999993</v>
      </c>
      <c r="E1085" s="131">
        <v>9.3299999999999994E-2</v>
      </c>
    </row>
    <row r="1086" spans="1:5" x14ac:dyDescent="0.25">
      <c r="A1086" s="59">
        <v>19</v>
      </c>
      <c r="B1086" s="130">
        <v>58</v>
      </c>
      <c r="C1086" s="36" t="s">
        <v>61</v>
      </c>
      <c r="D1086" s="35">
        <v>514.61</v>
      </c>
      <c r="E1086" s="131">
        <v>5.3328999999999994E-2</v>
      </c>
    </row>
    <row r="1087" spans="1:5" x14ac:dyDescent="0.25">
      <c r="A1087" s="59">
        <v>19</v>
      </c>
      <c r="B1087" s="130">
        <v>58</v>
      </c>
      <c r="C1087" s="36" t="s">
        <v>61</v>
      </c>
      <c r="D1087" s="35">
        <v>536.82999999999993</v>
      </c>
      <c r="E1087" s="131">
        <v>9.3326000000000006E-2</v>
      </c>
    </row>
    <row r="1088" spans="1:5" x14ac:dyDescent="0.25">
      <c r="A1088" s="126">
        <v>5</v>
      </c>
      <c r="B1088" s="130">
        <v>60</v>
      </c>
      <c r="C1088" s="36" t="s">
        <v>63</v>
      </c>
      <c r="D1088" s="104">
        <v>473.15</v>
      </c>
      <c r="E1088" s="131">
        <v>7.8660197120000008E-3</v>
      </c>
    </row>
    <row r="1089" spans="1:5" x14ac:dyDescent="0.25">
      <c r="A1089" s="126">
        <v>14</v>
      </c>
      <c r="B1089" s="130">
        <v>60</v>
      </c>
      <c r="C1089" s="36" t="s">
        <v>63</v>
      </c>
      <c r="D1089" s="104">
        <v>486.64</v>
      </c>
      <c r="E1089" s="131">
        <v>1.3299999999999999E-2</v>
      </c>
    </row>
    <row r="1090" spans="1:5" x14ac:dyDescent="0.25">
      <c r="A1090" s="126">
        <v>14</v>
      </c>
      <c r="B1090" s="130">
        <v>60</v>
      </c>
      <c r="C1090" s="36" t="s">
        <v>63</v>
      </c>
      <c r="D1090" s="104">
        <v>501.93999999999994</v>
      </c>
      <c r="E1090" s="131">
        <v>2.6699999999999998E-2</v>
      </c>
    </row>
    <row r="1091" spans="1:5" x14ac:dyDescent="0.25">
      <c r="A1091" s="126">
        <v>14</v>
      </c>
      <c r="B1091" s="130">
        <v>60</v>
      </c>
      <c r="C1091" s="36" t="s">
        <v>63</v>
      </c>
      <c r="D1091" s="104">
        <v>510.65</v>
      </c>
      <c r="E1091" s="131">
        <v>0.04</v>
      </c>
    </row>
    <row r="1092" spans="1:5" x14ac:dyDescent="0.25">
      <c r="A1092" s="126">
        <v>14</v>
      </c>
      <c r="B1092" s="130">
        <v>60</v>
      </c>
      <c r="C1092" s="36" t="s">
        <v>63</v>
      </c>
      <c r="D1092" s="104">
        <v>515.70000000000005</v>
      </c>
      <c r="E1092" s="131">
        <v>5.33E-2</v>
      </c>
    </row>
    <row r="1093" spans="1:5" x14ac:dyDescent="0.25">
      <c r="A1093" s="126">
        <v>14</v>
      </c>
      <c r="B1093" s="130">
        <v>60</v>
      </c>
      <c r="C1093" s="36" t="s">
        <v>63</v>
      </c>
      <c r="D1093" s="104">
        <v>520.91</v>
      </c>
      <c r="E1093" s="131">
        <v>6.6699999999999995E-2</v>
      </c>
    </row>
    <row r="1094" spans="1:5" x14ac:dyDescent="0.25">
      <c r="A1094" s="126">
        <v>14</v>
      </c>
      <c r="B1094" s="130">
        <v>60</v>
      </c>
      <c r="C1094" s="36" t="s">
        <v>63</v>
      </c>
      <c r="D1094" s="104">
        <v>527.47</v>
      </c>
      <c r="E1094" s="131">
        <v>0.08</v>
      </c>
    </row>
    <row r="1095" spans="1:5" x14ac:dyDescent="0.25">
      <c r="A1095" s="126">
        <v>14</v>
      </c>
      <c r="B1095" s="130">
        <v>60</v>
      </c>
      <c r="C1095" s="36" t="s">
        <v>63</v>
      </c>
      <c r="D1095" s="104">
        <v>537.39</v>
      </c>
      <c r="E1095" s="131">
        <v>9.3299999999999994E-2</v>
      </c>
    </row>
    <row r="1096" spans="1:5" ht="15.75" thickBot="1" x14ac:dyDescent="0.3">
      <c r="A1096" s="61">
        <v>19</v>
      </c>
      <c r="B1096" s="129">
        <v>60</v>
      </c>
      <c r="C1096" s="63" t="s">
        <v>63</v>
      </c>
      <c r="D1096" s="71">
        <v>537.69000000000005</v>
      </c>
      <c r="E1096" s="133">
        <v>9.3326000000000006E-2</v>
      </c>
    </row>
  </sheetData>
  <mergeCells count="1">
    <mergeCell ref="G2:I4"/>
  </mergeCells>
  <hyperlinks>
    <hyperlink ref="G2:H4" location="Menu!A1" display="&lt;&lt; Main Menu" xr:uid="{00000000-0004-0000-0400-000000000000}"/>
    <hyperlink ref="G8:I11" location="Fluxograms!A1" display="&lt;&lt; &quot;Fluxograms&quot; worksheet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4"/>
  <sheetViews>
    <sheetView zoomScale="85" zoomScaleNormal="85" workbookViewId="0"/>
  </sheetViews>
  <sheetFormatPr defaultColWidth="8" defaultRowHeight="15" x14ac:dyDescent="0.25"/>
  <cols>
    <col min="1" max="1" width="12.140625" style="38" bestFit="1" customWidth="1"/>
    <col min="2" max="2" width="11.5703125" style="38" bestFit="1" customWidth="1"/>
    <col min="3" max="3" width="8.85546875" style="38" bestFit="1" customWidth="1"/>
    <col min="4" max="4" width="6.7109375" style="38" bestFit="1" customWidth="1"/>
    <col min="5" max="5" width="11.28515625" style="38" bestFit="1" customWidth="1"/>
    <col min="6" max="6" width="8" style="163"/>
    <col min="7" max="7" width="7.85546875" style="19" customWidth="1"/>
    <col min="8" max="8" width="8.28515625" style="19" customWidth="1"/>
    <col min="9" max="9" width="9.42578125" style="19" customWidth="1"/>
    <col min="10" max="10" width="9.140625" style="1"/>
    <col min="11" max="16384" width="8" style="163"/>
  </cols>
  <sheetData>
    <row r="1" spans="1:9" ht="14.45" customHeight="1" thickBot="1" x14ac:dyDescent="0.3">
      <c r="A1" s="170" t="s">
        <v>328</v>
      </c>
      <c r="B1" s="171" t="s">
        <v>329</v>
      </c>
      <c r="C1" s="171" t="s">
        <v>226</v>
      </c>
      <c r="D1" s="171" t="s">
        <v>314</v>
      </c>
      <c r="E1" s="158" t="s">
        <v>539</v>
      </c>
      <c r="G1" s="18"/>
      <c r="H1" s="18"/>
      <c r="I1" s="18"/>
    </row>
    <row r="2" spans="1:9" ht="12.75" customHeight="1" x14ac:dyDescent="0.25">
      <c r="A2" s="153">
        <v>1</v>
      </c>
      <c r="B2" s="144">
        <v>1</v>
      </c>
      <c r="C2" s="145" t="s">
        <v>4</v>
      </c>
      <c r="D2" s="147">
        <v>280.7</v>
      </c>
      <c r="E2" s="156">
        <v>49.77</v>
      </c>
      <c r="G2" s="307" t="s">
        <v>290</v>
      </c>
      <c r="H2" s="308"/>
      <c r="I2" s="309"/>
    </row>
    <row r="3" spans="1:9" ht="13.5" customHeight="1" x14ac:dyDescent="0.25">
      <c r="A3" s="153">
        <v>1</v>
      </c>
      <c r="B3" s="144">
        <v>1</v>
      </c>
      <c r="C3" s="145" t="s">
        <v>4</v>
      </c>
      <c r="D3" s="147">
        <v>283.60000000000002</v>
      </c>
      <c r="E3" s="156">
        <v>49.55</v>
      </c>
      <c r="G3" s="310"/>
      <c r="H3" s="311"/>
      <c r="I3" s="312"/>
    </row>
    <row r="4" spans="1:9" ht="15.75" thickBot="1" x14ac:dyDescent="0.3">
      <c r="A4" s="153">
        <v>1</v>
      </c>
      <c r="B4" s="144">
        <v>1</v>
      </c>
      <c r="C4" s="145" t="s">
        <v>4</v>
      </c>
      <c r="D4" s="147">
        <v>284.60000000000002</v>
      </c>
      <c r="E4" s="156">
        <v>49.47</v>
      </c>
      <c r="G4" s="313"/>
      <c r="H4" s="314"/>
      <c r="I4" s="315"/>
    </row>
    <row r="5" spans="1:9" x14ac:dyDescent="0.25">
      <c r="A5" s="153">
        <v>1</v>
      </c>
      <c r="B5" s="144">
        <v>1</v>
      </c>
      <c r="C5" s="145" t="s">
        <v>4</v>
      </c>
      <c r="D5" s="147">
        <v>286.60000000000002</v>
      </c>
      <c r="E5" s="156">
        <v>49.31</v>
      </c>
      <c r="G5" s="18"/>
      <c r="H5" s="18"/>
      <c r="I5" s="18"/>
    </row>
    <row r="6" spans="1:9" x14ac:dyDescent="0.25">
      <c r="A6" s="153">
        <v>1</v>
      </c>
      <c r="B6" s="144">
        <v>1</v>
      </c>
      <c r="C6" s="145" t="s">
        <v>4</v>
      </c>
      <c r="D6" s="147">
        <v>287.60000000000002</v>
      </c>
      <c r="E6" s="156">
        <v>49.23</v>
      </c>
      <c r="G6" s="18"/>
      <c r="H6" s="18"/>
      <c r="I6" s="18"/>
    </row>
    <row r="7" spans="1:9" x14ac:dyDescent="0.25">
      <c r="A7" s="153">
        <v>1</v>
      </c>
      <c r="B7" s="144">
        <v>1</v>
      </c>
      <c r="C7" s="145" t="s">
        <v>4</v>
      </c>
      <c r="D7" s="147">
        <v>289.5</v>
      </c>
      <c r="E7" s="156">
        <v>49.08</v>
      </c>
    </row>
    <row r="8" spans="1:9" x14ac:dyDescent="0.25">
      <c r="A8" s="153">
        <v>1</v>
      </c>
      <c r="B8" s="144">
        <v>1</v>
      </c>
      <c r="C8" s="145" t="s">
        <v>4</v>
      </c>
      <c r="D8" s="147">
        <v>290.5</v>
      </c>
      <c r="E8" s="156">
        <v>49.01</v>
      </c>
    </row>
    <row r="9" spans="1:9" x14ac:dyDescent="0.25">
      <c r="A9" s="153">
        <v>1</v>
      </c>
      <c r="B9" s="144">
        <v>1</v>
      </c>
      <c r="C9" s="145" t="s">
        <v>4</v>
      </c>
      <c r="D9" s="147">
        <v>290.5</v>
      </c>
      <c r="E9" s="156">
        <v>49.01</v>
      </c>
    </row>
    <row r="10" spans="1:9" x14ac:dyDescent="0.25">
      <c r="A10" s="153">
        <v>1</v>
      </c>
      <c r="B10" s="144">
        <v>1</v>
      </c>
      <c r="C10" s="145" t="s">
        <v>4</v>
      </c>
      <c r="D10" s="147">
        <v>292.5</v>
      </c>
      <c r="E10" s="156">
        <v>48.85</v>
      </c>
    </row>
    <row r="11" spans="1:9" x14ac:dyDescent="0.25">
      <c r="A11" s="153">
        <v>1</v>
      </c>
      <c r="B11" s="144">
        <v>1</v>
      </c>
      <c r="C11" s="145" t="s">
        <v>4</v>
      </c>
      <c r="D11" s="147">
        <v>293.3</v>
      </c>
      <c r="E11" s="156">
        <v>48.79</v>
      </c>
    </row>
    <row r="12" spans="1:9" x14ac:dyDescent="0.25">
      <c r="A12" s="153">
        <v>1</v>
      </c>
      <c r="B12" s="144">
        <v>1</v>
      </c>
      <c r="C12" s="145" t="s">
        <v>4</v>
      </c>
      <c r="D12" s="147">
        <v>293.39999999999998</v>
      </c>
      <c r="E12" s="156">
        <v>48.78</v>
      </c>
    </row>
    <row r="13" spans="1:9" x14ac:dyDescent="0.25">
      <c r="A13" s="153">
        <v>1</v>
      </c>
      <c r="B13" s="144">
        <v>1</v>
      </c>
      <c r="C13" s="145" t="s">
        <v>4</v>
      </c>
      <c r="D13" s="147">
        <v>293.5</v>
      </c>
      <c r="E13" s="156">
        <v>48.77</v>
      </c>
    </row>
    <row r="14" spans="1:9" x14ac:dyDescent="0.25">
      <c r="A14" s="153">
        <v>1</v>
      </c>
      <c r="B14" s="144">
        <v>1</v>
      </c>
      <c r="C14" s="145" t="s">
        <v>4</v>
      </c>
      <c r="D14" s="147">
        <v>295.39999999999998</v>
      </c>
      <c r="E14" s="156">
        <v>48.62</v>
      </c>
    </row>
    <row r="15" spans="1:9" x14ac:dyDescent="0.25">
      <c r="A15" s="153">
        <v>1</v>
      </c>
      <c r="B15" s="144">
        <v>1</v>
      </c>
      <c r="C15" s="145" t="s">
        <v>4</v>
      </c>
      <c r="D15" s="147">
        <v>296.39999999999998</v>
      </c>
      <c r="E15" s="156">
        <v>48.54</v>
      </c>
    </row>
    <row r="16" spans="1:9" x14ac:dyDescent="0.25">
      <c r="A16" s="153">
        <v>1</v>
      </c>
      <c r="B16" s="144">
        <v>1</v>
      </c>
      <c r="C16" s="145" t="s">
        <v>4</v>
      </c>
      <c r="D16" s="147">
        <v>298.3</v>
      </c>
      <c r="E16" s="156">
        <v>48.4</v>
      </c>
    </row>
    <row r="17" spans="1:5" x14ac:dyDescent="0.25">
      <c r="A17" s="153">
        <v>1</v>
      </c>
      <c r="B17" s="144">
        <v>1</v>
      </c>
      <c r="C17" s="145" t="s">
        <v>4</v>
      </c>
      <c r="D17" s="147">
        <v>298.39999999999998</v>
      </c>
      <c r="E17" s="156">
        <v>48.39</v>
      </c>
    </row>
    <row r="18" spans="1:5" x14ac:dyDescent="0.25">
      <c r="A18" s="153">
        <v>1</v>
      </c>
      <c r="B18" s="144">
        <v>1</v>
      </c>
      <c r="C18" s="145" t="s">
        <v>4</v>
      </c>
      <c r="D18" s="147">
        <v>300.3</v>
      </c>
      <c r="E18" s="156">
        <v>48.24</v>
      </c>
    </row>
    <row r="19" spans="1:5" x14ac:dyDescent="0.25">
      <c r="A19" s="153">
        <v>1</v>
      </c>
      <c r="B19" s="144">
        <v>1</v>
      </c>
      <c r="C19" s="145" t="s">
        <v>4</v>
      </c>
      <c r="D19" s="147">
        <v>303.3</v>
      </c>
      <c r="E19" s="156">
        <v>48</v>
      </c>
    </row>
    <row r="20" spans="1:5" x14ac:dyDescent="0.25">
      <c r="A20" s="153">
        <v>1</v>
      </c>
      <c r="B20" s="144">
        <v>1</v>
      </c>
      <c r="C20" s="145" t="s">
        <v>4</v>
      </c>
      <c r="D20" s="147">
        <v>304.3</v>
      </c>
      <c r="E20" s="156">
        <v>47.93</v>
      </c>
    </row>
    <row r="21" spans="1:5" x14ac:dyDescent="0.25">
      <c r="A21" s="153">
        <v>1</v>
      </c>
      <c r="B21" s="144">
        <v>1</v>
      </c>
      <c r="C21" s="145" t="s">
        <v>4</v>
      </c>
      <c r="D21" s="147">
        <v>308.3</v>
      </c>
      <c r="E21" s="156">
        <v>47.61</v>
      </c>
    </row>
    <row r="22" spans="1:5" x14ac:dyDescent="0.25">
      <c r="A22" s="153">
        <v>1</v>
      </c>
      <c r="B22" s="144">
        <v>1</v>
      </c>
      <c r="C22" s="145" t="s">
        <v>4</v>
      </c>
      <c r="D22" s="147">
        <v>309.3</v>
      </c>
      <c r="E22" s="156">
        <v>47.53</v>
      </c>
    </row>
    <row r="23" spans="1:5" x14ac:dyDescent="0.25">
      <c r="A23" s="153">
        <v>1</v>
      </c>
      <c r="B23" s="144">
        <v>1</v>
      </c>
      <c r="C23" s="145" t="s">
        <v>4</v>
      </c>
      <c r="D23" s="147">
        <v>312.3</v>
      </c>
      <c r="E23" s="156">
        <v>47.3</v>
      </c>
    </row>
    <row r="24" spans="1:5" x14ac:dyDescent="0.25">
      <c r="A24" s="153">
        <v>1</v>
      </c>
      <c r="B24" s="144">
        <v>1</v>
      </c>
      <c r="C24" s="145" t="s">
        <v>4</v>
      </c>
      <c r="D24" s="147">
        <v>312.3</v>
      </c>
      <c r="E24" s="156">
        <v>47.3</v>
      </c>
    </row>
    <row r="25" spans="1:5" x14ac:dyDescent="0.25">
      <c r="A25" s="153">
        <v>1</v>
      </c>
      <c r="B25" s="144">
        <v>1</v>
      </c>
      <c r="C25" s="145" t="s">
        <v>4</v>
      </c>
      <c r="D25" s="147">
        <v>316.3</v>
      </c>
      <c r="E25" s="156">
        <v>46.99</v>
      </c>
    </row>
    <row r="26" spans="1:5" x14ac:dyDescent="0.25">
      <c r="A26" s="153">
        <v>1</v>
      </c>
      <c r="B26" s="144">
        <v>1</v>
      </c>
      <c r="C26" s="145" t="s">
        <v>4</v>
      </c>
      <c r="D26" s="147">
        <v>320.39999999999998</v>
      </c>
      <c r="E26" s="156">
        <v>46.67</v>
      </c>
    </row>
    <row r="27" spans="1:5" x14ac:dyDescent="0.25">
      <c r="A27" s="153">
        <v>1</v>
      </c>
      <c r="B27" s="144">
        <v>1</v>
      </c>
      <c r="C27" s="145" t="s">
        <v>4</v>
      </c>
      <c r="D27" s="147">
        <v>324.39999999999998</v>
      </c>
      <c r="E27" s="156">
        <v>46.35</v>
      </c>
    </row>
    <row r="28" spans="1:5" x14ac:dyDescent="0.25">
      <c r="A28" s="153">
        <v>1</v>
      </c>
      <c r="B28" s="144">
        <v>1</v>
      </c>
      <c r="C28" s="145" t="s">
        <v>4</v>
      </c>
      <c r="D28" s="147">
        <v>328.4</v>
      </c>
      <c r="E28" s="156">
        <v>46.04</v>
      </c>
    </row>
    <row r="29" spans="1:5" x14ac:dyDescent="0.25">
      <c r="A29" s="153">
        <v>1</v>
      </c>
      <c r="B29" s="144">
        <v>1</v>
      </c>
      <c r="C29" s="145" t="s">
        <v>4</v>
      </c>
      <c r="D29" s="147">
        <v>331.4</v>
      </c>
      <c r="E29" s="156">
        <v>45.8</v>
      </c>
    </row>
    <row r="30" spans="1:5" x14ac:dyDescent="0.25">
      <c r="A30" s="153">
        <v>1</v>
      </c>
      <c r="B30" s="144">
        <v>1</v>
      </c>
      <c r="C30" s="145" t="s">
        <v>4</v>
      </c>
      <c r="D30" s="147">
        <v>298.14999999999998</v>
      </c>
      <c r="E30" s="156">
        <v>48.4</v>
      </c>
    </row>
    <row r="31" spans="1:5" x14ac:dyDescent="0.25">
      <c r="A31" s="154">
        <v>7</v>
      </c>
      <c r="B31" s="144">
        <v>1</v>
      </c>
      <c r="C31" s="145" t="s">
        <v>4</v>
      </c>
      <c r="D31" s="147">
        <v>298.14999999999998</v>
      </c>
      <c r="E31" s="156">
        <v>47.71</v>
      </c>
    </row>
    <row r="32" spans="1:5" x14ac:dyDescent="0.25">
      <c r="A32" s="154">
        <v>25</v>
      </c>
      <c r="B32" s="144">
        <v>1</v>
      </c>
      <c r="C32" s="145" t="s">
        <v>4</v>
      </c>
      <c r="D32" s="147">
        <v>298.14999999999998</v>
      </c>
      <c r="E32" s="156">
        <v>48.04</v>
      </c>
    </row>
    <row r="33" spans="1:5" x14ac:dyDescent="0.25">
      <c r="A33" s="155">
        <v>28</v>
      </c>
      <c r="B33" s="144">
        <v>1</v>
      </c>
      <c r="C33" s="148" t="s">
        <v>4</v>
      </c>
      <c r="D33" s="149">
        <v>298.14999999999998</v>
      </c>
      <c r="E33" s="157">
        <v>48.74</v>
      </c>
    </row>
    <row r="34" spans="1:5" x14ac:dyDescent="0.25">
      <c r="A34" s="154">
        <v>1</v>
      </c>
      <c r="B34" s="144">
        <v>2</v>
      </c>
      <c r="C34" s="145" t="s">
        <v>5</v>
      </c>
      <c r="D34" s="147">
        <v>278.10000000000002</v>
      </c>
      <c r="E34" s="156">
        <v>54.93</v>
      </c>
    </row>
    <row r="35" spans="1:5" x14ac:dyDescent="0.25">
      <c r="A35" s="154">
        <v>1</v>
      </c>
      <c r="B35" s="144">
        <v>2</v>
      </c>
      <c r="C35" s="145" t="s">
        <v>5</v>
      </c>
      <c r="D35" s="147">
        <v>283.5</v>
      </c>
      <c r="E35" s="156">
        <v>54.46</v>
      </c>
    </row>
    <row r="36" spans="1:5" x14ac:dyDescent="0.25">
      <c r="A36" s="154">
        <v>1</v>
      </c>
      <c r="B36" s="144">
        <v>2</v>
      </c>
      <c r="C36" s="145" t="s">
        <v>5</v>
      </c>
      <c r="D36" s="147">
        <v>286.39999999999998</v>
      </c>
      <c r="E36" s="156">
        <v>54.21</v>
      </c>
    </row>
    <row r="37" spans="1:5" x14ac:dyDescent="0.25">
      <c r="A37" s="154">
        <v>1</v>
      </c>
      <c r="B37" s="144">
        <v>2</v>
      </c>
      <c r="C37" s="145" t="s">
        <v>5</v>
      </c>
      <c r="D37" s="147">
        <v>288.3</v>
      </c>
      <c r="E37" s="156">
        <v>54.05</v>
      </c>
    </row>
    <row r="38" spans="1:5" x14ac:dyDescent="0.25">
      <c r="A38" s="154">
        <v>1</v>
      </c>
      <c r="B38" s="144">
        <v>2</v>
      </c>
      <c r="C38" s="145" t="s">
        <v>5</v>
      </c>
      <c r="D38" s="147">
        <v>290.3</v>
      </c>
      <c r="E38" s="156">
        <v>53.87</v>
      </c>
    </row>
    <row r="39" spans="1:5" x14ac:dyDescent="0.25">
      <c r="A39" s="154">
        <v>1</v>
      </c>
      <c r="B39" s="144">
        <v>2</v>
      </c>
      <c r="C39" s="145" t="s">
        <v>5</v>
      </c>
      <c r="D39" s="147">
        <v>293.2</v>
      </c>
      <c r="E39" s="156">
        <v>53.62</v>
      </c>
    </row>
    <row r="40" spans="1:5" x14ac:dyDescent="0.25">
      <c r="A40" s="154">
        <v>1</v>
      </c>
      <c r="B40" s="144">
        <v>2</v>
      </c>
      <c r="C40" s="145" t="s">
        <v>5</v>
      </c>
      <c r="D40" s="147">
        <v>296.2</v>
      </c>
      <c r="E40" s="156">
        <v>53.36</v>
      </c>
    </row>
    <row r="41" spans="1:5" x14ac:dyDescent="0.25">
      <c r="A41" s="154">
        <v>1</v>
      </c>
      <c r="B41" s="144">
        <v>2</v>
      </c>
      <c r="C41" s="145" t="s">
        <v>5</v>
      </c>
      <c r="D41" s="147">
        <v>298.2</v>
      </c>
      <c r="E41" s="156">
        <v>53.19</v>
      </c>
    </row>
    <row r="42" spans="1:5" x14ac:dyDescent="0.25">
      <c r="A42" s="154">
        <v>1</v>
      </c>
      <c r="B42" s="144">
        <v>2</v>
      </c>
      <c r="C42" s="145" t="s">
        <v>5</v>
      </c>
      <c r="D42" s="147">
        <v>300.3</v>
      </c>
      <c r="E42" s="156">
        <v>53.01</v>
      </c>
    </row>
    <row r="43" spans="1:5" x14ac:dyDescent="0.25">
      <c r="A43" s="154">
        <v>1</v>
      </c>
      <c r="B43" s="144">
        <v>2</v>
      </c>
      <c r="C43" s="145" t="s">
        <v>5</v>
      </c>
      <c r="D43" s="147">
        <v>303.10000000000002</v>
      </c>
      <c r="E43" s="156">
        <v>52.76</v>
      </c>
    </row>
    <row r="44" spans="1:5" x14ac:dyDescent="0.25">
      <c r="A44" s="154">
        <v>1</v>
      </c>
      <c r="B44" s="144">
        <v>2</v>
      </c>
      <c r="C44" s="145" t="s">
        <v>5</v>
      </c>
      <c r="D44" s="147">
        <v>306.10000000000002</v>
      </c>
      <c r="E44" s="156">
        <v>52.5</v>
      </c>
    </row>
    <row r="45" spans="1:5" x14ac:dyDescent="0.25">
      <c r="A45" s="154">
        <v>1</v>
      </c>
      <c r="B45" s="144">
        <v>2</v>
      </c>
      <c r="C45" s="145" t="s">
        <v>5</v>
      </c>
      <c r="D45" s="147">
        <v>308.2</v>
      </c>
      <c r="E45" s="156">
        <v>52.32</v>
      </c>
    </row>
    <row r="46" spans="1:5" x14ac:dyDescent="0.25">
      <c r="A46" s="154">
        <v>1</v>
      </c>
      <c r="B46" s="144">
        <v>2</v>
      </c>
      <c r="C46" s="145" t="s">
        <v>5</v>
      </c>
      <c r="D46" s="147">
        <v>310.2</v>
      </c>
      <c r="E46" s="156">
        <v>52.15</v>
      </c>
    </row>
    <row r="47" spans="1:5" x14ac:dyDescent="0.25">
      <c r="A47" s="154">
        <v>1</v>
      </c>
      <c r="B47" s="144">
        <v>2</v>
      </c>
      <c r="C47" s="145" t="s">
        <v>5</v>
      </c>
      <c r="D47" s="147">
        <v>313.2</v>
      </c>
      <c r="E47" s="156">
        <v>51.89</v>
      </c>
    </row>
    <row r="48" spans="1:5" x14ac:dyDescent="0.25">
      <c r="A48" s="154">
        <v>1</v>
      </c>
      <c r="B48" s="144">
        <v>2</v>
      </c>
      <c r="C48" s="145" t="s">
        <v>5</v>
      </c>
      <c r="D48" s="147">
        <v>298.14999999999998</v>
      </c>
      <c r="E48" s="156">
        <v>53.19</v>
      </c>
    </row>
    <row r="49" spans="1:5" x14ac:dyDescent="0.25">
      <c r="A49" s="154">
        <v>7</v>
      </c>
      <c r="B49" s="144">
        <v>2</v>
      </c>
      <c r="C49" s="145" t="s">
        <v>5</v>
      </c>
      <c r="D49" s="147">
        <v>298.14999999999998</v>
      </c>
      <c r="E49" s="156">
        <v>51.8</v>
      </c>
    </row>
    <row r="50" spans="1:5" x14ac:dyDescent="0.25">
      <c r="A50" s="154">
        <v>25</v>
      </c>
      <c r="B50" s="144">
        <v>2</v>
      </c>
      <c r="C50" s="145" t="s">
        <v>5</v>
      </c>
      <c r="D50" s="147">
        <v>298.14999999999998</v>
      </c>
      <c r="E50" s="156">
        <v>51.62</v>
      </c>
    </row>
    <row r="51" spans="1:5" x14ac:dyDescent="0.25">
      <c r="A51" s="155">
        <v>28</v>
      </c>
      <c r="B51" s="144">
        <v>2</v>
      </c>
      <c r="C51" s="148" t="s">
        <v>5</v>
      </c>
      <c r="D51" s="149">
        <v>298.14999999999998</v>
      </c>
      <c r="E51" s="157">
        <v>53.05</v>
      </c>
    </row>
    <row r="52" spans="1:5" x14ac:dyDescent="0.25">
      <c r="A52" s="155">
        <v>28</v>
      </c>
      <c r="B52" s="144">
        <v>2</v>
      </c>
      <c r="C52" s="148" t="s">
        <v>5</v>
      </c>
      <c r="D52" s="149">
        <v>298.14999999999998</v>
      </c>
      <c r="E52" s="157">
        <v>53.07</v>
      </c>
    </row>
    <row r="53" spans="1:5" x14ac:dyDescent="0.25">
      <c r="A53" s="154">
        <v>7</v>
      </c>
      <c r="B53" s="144">
        <v>3</v>
      </c>
      <c r="C53" s="145" t="s">
        <v>6</v>
      </c>
      <c r="D53" s="147">
        <v>298.14999999999998</v>
      </c>
      <c r="E53" s="156">
        <v>56.87</v>
      </c>
    </row>
    <row r="54" spans="1:5" x14ac:dyDescent="0.25">
      <c r="A54" s="154">
        <v>25</v>
      </c>
      <c r="B54" s="144">
        <v>3</v>
      </c>
      <c r="C54" s="145" t="s">
        <v>6</v>
      </c>
      <c r="D54" s="147">
        <v>298.14999999999998</v>
      </c>
      <c r="E54" s="156">
        <v>56.41</v>
      </c>
    </row>
    <row r="55" spans="1:5" x14ac:dyDescent="0.25">
      <c r="A55" s="155">
        <v>28</v>
      </c>
      <c r="B55" s="144">
        <v>3</v>
      </c>
      <c r="C55" s="148" t="s">
        <v>6</v>
      </c>
      <c r="D55" s="149">
        <v>298.14999999999998</v>
      </c>
      <c r="E55" s="157">
        <v>57.32</v>
      </c>
    </row>
    <row r="56" spans="1:5" x14ac:dyDescent="0.25">
      <c r="A56" s="154">
        <v>7</v>
      </c>
      <c r="B56" s="144">
        <v>4</v>
      </c>
      <c r="C56" s="145" t="s">
        <v>7</v>
      </c>
      <c r="D56" s="147">
        <v>298.14999999999998</v>
      </c>
      <c r="E56" s="156">
        <v>61.59</v>
      </c>
    </row>
    <row r="57" spans="1:5" x14ac:dyDescent="0.25">
      <c r="A57" s="154">
        <v>25</v>
      </c>
      <c r="B57" s="144">
        <v>4</v>
      </c>
      <c r="C57" s="145" t="s">
        <v>7</v>
      </c>
      <c r="D57" s="147">
        <v>298.14999999999998</v>
      </c>
      <c r="E57" s="156">
        <v>61.99</v>
      </c>
    </row>
    <row r="58" spans="1:5" x14ac:dyDescent="0.25">
      <c r="A58" s="155">
        <v>28</v>
      </c>
      <c r="B58" s="144">
        <v>4</v>
      </c>
      <c r="C58" s="148" t="s">
        <v>7</v>
      </c>
      <c r="D58" s="149">
        <v>298.14999999999998</v>
      </c>
      <c r="E58" s="157">
        <v>61.97</v>
      </c>
    </row>
    <row r="59" spans="1:5" x14ac:dyDescent="0.25">
      <c r="A59" s="154">
        <v>7</v>
      </c>
      <c r="B59" s="144">
        <v>5</v>
      </c>
      <c r="C59" s="145" t="s">
        <v>8</v>
      </c>
      <c r="D59" s="147">
        <v>298.14999999999998</v>
      </c>
      <c r="E59" s="156">
        <v>66.099999999999994</v>
      </c>
    </row>
    <row r="60" spans="1:5" x14ac:dyDescent="0.25">
      <c r="A60" s="154">
        <v>23</v>
      </c>
      <c r="B60" s="144">
        <v>5</v>
      </c>
      <c r="C60" s="145" t="s">
        <v>8</v>
      </c>
      <c r="D60" s="147">
        <v>298.14999999999998</v>
      </c>
      <c r="E60" s="156">
        <v>66.868688000000006</v>
      </c>
    </row>
    <row r="61" spans="1:5" x14ac:dyDescent="0.25">
      <c r="A61" s="154">
        <v>25</v>
      </c>
      <c r="B61" s="144">
        <v>5</v>
      </c>
      <c r="C61" s="145" t="s">
        <v>8</v>
      </c>
      <c r="D61" s="147">
        <v>298.14999999999998</v>
      </c>
      <c r="E61" s="156">
        <v>66.75</v>
      </c>
    </row>
    <row r="62" spans="1:5" x14ac:dyDescent="0.25">
      <c r="A62" s="155">
        <v>28</v>
      </c>
      <c r="B62" s="144">
        <v>5</v>
      </c>
      <c r="C62" s="148" t="s">
        <v>8</v>
      </c>
      <c r="D62" s="149">
        <v>298.14999999999998</v>
      </c>
      <c r="E62" s="157">
        <v>66.27</v>
      </c>
    </row>
    <row r="63" spans="1:5" x14ac:dyDescent="0.25">
      <c r="A63" s="154">
        <v>7</v>
      </c>
      <c r="B63" s="144">
        <v>6</v>
      </c>
      <c r="C63" s="145" t="s">
        <v>9</v>
      </c>
      <c r="D63" s="147">
        <v>298.14999999999998</v>
      </c>
      <c r="E63" s="156">
        <v>70.819999999999993</v>
      </c>
    </row>
    <row r="64" spans="1:5" x14ac:dyDescent="0.25">
      <c r="A64" s="154">
        <v>25</v>
      </c>
      <c r="B64" s="144">
        <v>6</v>
      </c>
      <c r="C64" s="145" t="s">
        <v>9</v>
      </c>
      <c r="D64" s="147">
        <v>298.14999999999998</v>
      </c>
      <c r="E64" s="156">
        <v>71.37</v>
      </c>
    </row>
    <row r="65" spans="1:5" x14ac:dyDescent="0.25">
      <c r="A65" s="154">
        <v>7</v>
      </c>
      <c r="B65" s="144">
        <v>7</v>
      </c>
      <c r="C65" s="145" t="s">
        <v>10</v>
      </c>
      <c r="D65" s="147">
        <v>298.14999999999998</v>
      </c>
      <c r="E65" s="156">
        <v>76.59</v>
      </c>
    </row>
    <row r="66" spans="1:5" x14ac:dyDescent="0.25">
      <c r="A66" s="154">
        <v>23</v>
      </c>
      <c r="B66" s="144">
        <v>7</v>
      </c>
      <c r="C66" s="145" t="s">
        <v>10</v>
      </c>
      <c r="D66" s="147">
        <v>298.14999999999998</v>
      </c>
      <c r="E66" s="156">
        <v>76.759664000000001</v>
      </c>
    </row>
    <row r="67" spans="1:5" x14ac:dyDescent="0.25">
      <c r="A67" s="154">
        <v>25</v>
      </c>
      <c r="B67" s="144">
        <v>7</v>
      </c>
      <c r="C67" s="145" t="s">
        <v>10</v>
      </c>
      <c r="D67" s="147">
        <v>298.14999999999998</v>
      </c>
      <c r="E67" s="156">
        <v>77.17</v>
      </c>
    </row>
    <row r="68" spans="1:5" x14ac:dyDescent="0.25">
      <c r="A68" s="154">
        <v>26</v>
      </c>
      <c r="B68" s="144">
        <v>7</v>
      </c>
      <c r="C68" s="145" t="s">
        <v>10</v>
      </c>
      <c r="D68" s="147">
        <v>298.14999999999998</v>
      </c>
      <c r="E68" s="156">
        <v>75.599999999999994</v>
      </c>
    </row>
    <row r="69" spans="1:5" x14ac:dyDescent="0.25">
      <c r="A69" s="155">
        <v>28</v>
      </c>
      <c r="B69" s="144">
        <v>7</v>
      </c>
      <c r="C69" s="148" t="s">
        <v>10</v>
      </c>
      <c r="D69" s="149">
        <v>298.14999999999998</v>
      </c>
      <c r="E69" s="157">
        <v>76.53</v>
      </c>
    </row>
    <row r="70" spans="1:5" x14ac:dyDescent="0.25">
      <c r="A70" s="154">
        <v>7</v>
      </c>
      <c r="B70" s="144">
        <v>8</v>
      </c>
      <c r="C70" s="145" t="s">
        <v>11</v>
      </c>
      <c r="D70" s="147">
        <v>298.14999999999998</v>
      </c>
      <c r="E70" s="156">
        <v>79.989999999999995</v>
      </c>
    </row>
    <row r="71" spans="1:5" x14ac:dyDescent="0.25">
      <c r="A71" s="154">
        <v>25</v>
      </c>
      <c r="B71" s="144">
        <v>8</v>
      </c>
      <c r="C71" s="145" t="s">
        <v>11</v>
      </c>
      <c r="D71" s="147">
        <v>298.14999999999998</v>
      </c>
      <c r="E71" s="156">
        <v>82.68</v>
      </c>
    </row>
    <row r="72" spans="1:5" x14ac:dyDescent="0.25">
      <c r="A72" s="154">
        <v>26</v>
      </c>
      <c r="B72" s="144">
        <v>8</v>
      </c>
      <c r="C72" s="145" t="s">
        <v>11</v>
      </c>
      <c r="D72" s="147">
        <v>298.14999999999998</v>
      </c>
      <c r="E72" s="156">
        <v>80.900000000000006</v>
      </c>
    </row>
    <row r="73" spans="1:5" x14ac:dyDescent="0.25">
      <c r="A73" s="155">
        <v>28</v>
      </c>
      <c r="B73" s="144">
        <v>8</v>
      </c>
      <c r="C73" s="148" t="s">
        <v>11</v>
      </c>
      <c r="D73" s="149">
        <v>298.14999999999998</v>
      </c>
      <c r="E73" s="157">
        <v>81.3</v>
      </c>
    </row>
    <row r="74" spans="1:5" x14ac:dyDescent="0.25">
      <c r="A74" s="154">
        <v>7</v>
      </c>
      <c r="B74" s="144">
        <v>9</v>
      </c>
      <c r="C74" s="145" t="s">
        <v>12</v>
      </c>
      <c r="D74" s="147">
        <v>298.14999999999998</v>
      </c>
      <c r="E74" s="156">
        <v>85.94</v>
      </c>
    </row>
    <row r="75" spans="1:5" x14ac:dyDescent="0.25">
      <c r="A75" s="154">
        <v>23</v>
      </c>
      <c r="B75" s="144">
        <v>9</v>
      </c>
      <c r="C75" s="145" t="s">
        <v>12</v>
      </c>
      <c r="D75" s="147">
        <v>298.14999999999998</v>
      </c>
      <c r="E75" s="156">
        <v>86.571144000000004</v>
      </c>
    </row>
    <row r="76" spans="1:5" x14ac:dyDescent="0.25">
      <c r="A76" s="154">
        <v>25</v>
      </c>
      <c r="B76" s="144">
        <v>9</v>
      </c>
      <c r="C76" s="145" t="s">
        <v>12</v>
      </c>
      <c r="D76" s="147">
        <v>298.14999999999998</v>
      </c>
      <c r="E76" s="156">
        <v>86.98</v>
      </c>
    </row>
    <row r="77" spans="1:5" x14ac:dyDescent="0.25">
      <c r="A77" s="154">
        <v>26</v>
      </c>
      <c r="B77" s="144">
        <v>9</v>
      </c>
      <c r="C77" s="145" t="s">
        <v>12</v>
      </c>
      <c r="D77" s="147">
        <v>298.14999999999998</v>
      </c>
      <c r="E77" s="156">
        <v>85.7</v>
      </c>
    </row>
    <row r="78" spans="1:5" x14ac:dyDescent="0.25">
      <c r="A78" s="155">
        <v>28</v>
      </c>
      <c r="B78" s="144">
        <v>9</v>
      </c>
      <c r="C78" s="148" t="s">
        <v>12</v>
      </c>
      <c r="D78" s="149">
        <v>298.14999999999998</v>
      </c>
      <c r="E78" s="157">
        <v>86.23</v>
      </c>
    </row>
    <row r="79" spans="1:5" x14ac:dyDescent="0.25">
      <c r="A79" s="154">
        <v>7</v>
      </c>
      <c r="B79" s="144">
        <v>11</v>
      </c>
      <c r="C79" s="145" t="s">
        <v>14</v>
      </c>
      <c r="D79" s="147">
        <v>298.14999999999998</v>
      </c>
      <c r="E79" s="156">
        <v>89.29</v>
      </c>
    </row>
    <row r="80" spans="1:5" x14ac:dyDescent="0.25">
      <c r="A80" s="154">
        <v>25</v>
      </c>
      <c r="B80" s="144">
        <v>11</v>
      </c>
      <c r="C80" s="145" t="s">
        <v>14</v>
      </c>
      <c r="D80" s="147">
        <v>298.14999999999998</v>
      </c>
      <c r="E80" s="156">
        <v>93.49</v>
      </c>
    </row>
    <row r="81" spans="1:5" x14ac:dyDescent="0.25">
      <c r="A81" s="154">
        <v>26</v>
      </c>
      <c r="B81" s="144">
        <v>11</v>
      </c>
      <c r="C81" s="145" t="s">
        <v>14</v>
      </c>
      <c r="D81" s="147">
        <v>298.14999999999998</v>
      </c>
      <c r="E81" s="156">
        <v>90.7</v>
      </c>
    </row>
    <row r="82" spans="1:5" x14ac:dyDescent="0.25">
      <c r="A82" s="155">
        <v>28</v>
      </c>
      <c r="B82" s="144">
        <v>11</v>
      </c>
      <c r="C82" s="148" t="s">
        <v>14</v>
      </c>
      <c r="D82" s="149">
        <v>298.14999999999998</v>
      </c>
      <c r="E82" s="157">
        <v>91.55</v>
      </c>
    </row>
    <row r="83" spans="1:5" x14ac:dyDescent="0.25">
      <c r="A83" s="154">
        <v>7</v>
      </c>
      <c r="B83" s="144">
        <v>13</v>
      </c>
      <c r="C83" s="145" t="s">
        <v>16</v>
      </c>
      <c r="D83" s="147">
        <v>298.14999999999998</v>
      </c>
      <c r="E83" s="156">
        <v>96.84</v>
      </c>
    </row>
    <row r="84" spans="1:5" x14ac:dyDescent="0.25">
      <c r="A84" s="154">
        <v>23</v>
      </c>
      <c r="B84" s="144">
        <v>13</v>
      </c>
      <c r="C84" s="145" t="s">
        <v>16</v>
      </c>
      <c r="D84" s="147">
        <v>298.14999999999998</v>
      </c>
      <c r="E84" s="156">
        <v>96.428647999999995</v>
      </c>
    </row>
    <row r="85" spans="1:5" x14ac:dyDescent="0.25">
      <c r="A85" s="154">
        <v>26</v>
      </c>
      <c r="B85" s="144">
        <v>13</v>
      </c>
      <c r="C85" s="145" t="s">
        <v>16</v>
      </c>
      <c r="D85" s="147">
        <v>298.14999999999998</v>
      </c>
      <c r="E85" s="156">
        <v>95.6</v>
      </c>
    </row>
    <row r="86" spans="1:5" x14ac:dyDescent="0.25">
      <c r="A86" s="154">
        <v>7</v>
      </c>
      <c r="B86" s="144">
        <v>15</v>
      </c>
      <c r="C86" s="145" t="s">
        <v>18</v>
      </c>
      <c r="D86" s="147">
        <v>298.14999999999998</v>
      </c>
      <c r="E86" s="156">
        <v>97.03</v>
      </c>
    </row>
    <row r="87" spans="1:5" x14ac:dyDescent="0.25">
      <c r="A87" s="154">
        <v>26</v>
      </c>
      <c r="B87" s="144">
        <v>15</v>
      </c>
      <c r="C87" s="145" t="s">
        <v>18</v>
      </c>
      <c r="D87" s="147">
        <v>298.14999999999998</v>
      </c>
      <c r="E87" s="156">
        <v>100.8</v>
      </c>
    </row>
    <row r="88" spans="1:5" x14ac:dyDescent="0.25">
      <c r="A88" s="154">
        <v>7</v>
      </c>
      <c r="B88" s="144">
        <v>17</v>
      </c>
      <c r="C88" s="145" t="s">
        <v>20</v>
      </c>
      <c r="D88" s="147">
        <v>298.14999999999998</v>
      </c>
      <c r="E88" s="156">
        <v>105.87</v>
      </c>
    </row>
    <row r="89" spans="1:5" x14ac:dyDescent="0.25">
      <c r="A89" s="154">
        <v>23</v>
      </c>
      <c r="B89" s="144">
        <v>17</v>
      </c>
      <c r="C89" s="145" t="s">
        <v>20</v>
      </c>
      <c r="D89" s="147">
        <v>298.14999999999998</v>
      </c>
      <c r="E89" s="156">
        <v>106.227576</v>
      </c>
    </row>
    <row r="90" spans="1:5" x14ac:dyDescent="0.25">
      <c r="A90" s="154">
        <v>26</v>
      </c>
      <c r="B90" s="144">
        <v>17</v>
      </c>
      <c r="C90" s="145" t="s">
        <v>20</v>
      </c>
      <c r="D90" s="147">
        <v>298.14999999999998</v>
      </c>
      <c r="E90" s="156">
        <v>106.1</v>
      </c>
    </row>
    <row r="91" spans="1:5" x14ac:dyDescent="0.25">
      <c r="A91" s="154">
        <v>23</v>
      </c>
      <c r="B91" s="144">
        <v>18</v>
      </c>
      <c r="C91" s="145" t="s">
        <v>21</v>
      </c>
      <c r="D91" s="147">
        <v>298.14999999999998</v>
      </c>
      <c r="E91" s="156">
        <v>103.252752</v>
      </c>
    </row>
    <row r="92" spans="1:5" x14ac:dyDescent="0.25">
      <c r="A92" s="154">
        <v>23</v>
      </c>
      <c r="B92" s="144">
        <v>20</v>
      </c>
      <c r="C92" s="145" t="s">
        <v>23</v>
      </c>
      <c r="D92" s="147">
        <v>298.14999999999998</v>
      </c>
      <c r="E92" s="156">
        <v>102.22767200000001</v>
      </c>
    </row>
    <row r="93" spans="1:5" x14ac:dyDescent="0.25">
      <c r="A93" s="154">
        <v>23</v>
      </c>
      <c r="B93" s="144">
        <v>21</v>
      </c>
      <c r="C93" s="145" t="s">
        <v>24</v>
      </c>
      <c r="D93" s="147">
        <v>298.14999999999998</v>
      </c>
      <c r="E93" s="156">
        <v>102.127256</v>
      </c>
    </row>
    <row r="94" spans="1:5" x14ac:dyDescent="0.25">
      <c r="A94" s="154">
        <v>7</v>
      </c>
      <c r="B94" s="144">
        <v>23</v>
      </c>
      <c r="C94" s="145" t="s">
        <v>26</v>
      </c>
      <c r="D94" s="147">
        <v>298.14999999999998</v>
      </c>
      <c r="E94" s="156">
        <v>109.53</v>
      </c>
    </row>
    <row r="95" spans="1:5" x14ac:dyDescent="0.25">
      <c r="A95" s="154">
        <v>26</v>
      </c>
      <c r="B95" s="144">
        <v>23</v>
      </c>
      <c r="C95" s="145" t="s">
        <v>26</v>
      </c>
      <c r="D95" s="147">
        <v>298.14999999999998</v>
      </c>
      <c r="E95" s="156">
        <v>110.8</v>
      </c>
    </row>
    <row r="96" spans="1:5" x14ac:dyDescent="0.25">
      <c r="A96" s="154">
        <v>7</v>
      </c>
      <c r="B96" s="144">
        <v>26</v>
      </c>
      <c r="C96" s="145" t="s">
        <v>29</v>
      </c>
      <c r="D96" s="147">
        <v>298.14999999999998</v>
      </c>
      <c r="E96" s="156">
        <v>116.43</v>
      </c>
    </row>
    <row r="97" spans="1:5" x14ac:dyDescent="0.25">
      <c r="A97" s="154">
        <v>23</v>
      </c>
      <c r="B97" s="144">
        <v>26</v>
      </c>
      <c r="C97" s="145" t="s">
        <v>29</v>
      </c>
      <c r="D97" s="147">
        <v>298.14999999999998</v>
      </c>
      <c r="E97" s="156">
        <v>116.15620799999999</v>
      </c>
    </row>
    <row r="98" spans="1:5" x14ac:dyDescent="0.25">
      <c r="A98" s="154">
        <v>26</v>
      </c>
      <c r="B98" s="144">
        <v>26</v>
      </c>
      <c r="C98" s="145" t="s">
        <v>29</v>
      </c>
      <c r="D98" s="147">
        <v>298.14999999999998</v>
      </c>
      <c r="E98" s="156">
        <v>115.6</v>
      </c>
    </row>
    <row r="99" spans="1:5" x14ac:dyDescent="0.25">
      <c r="A99" s="154">
        <v>26</v>
      </c>
      <c r="B99" s="144">
        <v>31</v>
      </c>
      <c r="C99" s="145" t="s">
        <v>34</v>
      </c>
      <c r="D99" s="147">
        <v>298.14999999999998</v>
      </c>
      <c r="E99" s="156">
        <v>120.9</v>
      </c>
    </row>
    <row r="100" spans="1:5" x14ac:dyDescent="0.25">
      <c r="A100" s="154">
        <v>23</v>
      </c>
      <c r="B100" s="144">
        <v>32</v>
      </c>
      <c r="C100" s="145" t="s">
        <v>35</v>
      </c>
      <c r="D100" s="147">
        <v>298.14999999999998</v>
      </c>
      <c r="E100" s="156">
        <v>126.093208</v>
      </c>
    </row>
    <row r="101" spans="1:5" x14ac:dyDescent="0.25">
      <c r="A101" s="154">
        <v>26</v>
      </c>
      <c r="B101" s="144">
        <v>32</v>
      </c>
      <c r="C101" s="145" t="s">
        <v>35</v>
      </c>
      <c r="D101" s="147">
        <v>298.14999999999998</v>
      </c>
      <c r="E101" s="156">
        <v>126.1</v>
      </c>
    </row>
    <row r="102" spans="1:5" x14ac:dyDescent="0.25">
      <c r="A102" s="154">
        <v>23</v>
      </c>
      <c r="B102" s="144">
        <v>33</v>
      </c>
      <c r="C102" s="145" t="s">
        <v>36</v>
      </c>
      <c r="D102" s="147">
        <v>298.14999999999998</v>
      </c>
      <c r="E102" s="156">
        <v>123.82548000000001</v>
      </c>
    </row>
    <row r="103" spans="1:5" x14ac:dyDescent="0.25">
      <c r="A103" s="154">
        <v>26</v>
      </c>
      <c r="B103" s="144">
        <v>37</v>
      </c>
      <c r="C103" s="145" t="s">
        <v>40</v>
      </c>
      <c r="D103" s="147">
        <v>298.14999999999998</v>
      </c>
      <c r="E103" s="156">
        <v>136.6</v>
      </c>
    </row>
    <row r="104" spans="1:5" x14ac:dyDescent="0.25">
      <c r="A104" s="154">
        <v>26</v>
      </c>
      <c r="B104" s="144">
        <v>39</v>
      </c>
      <c r="C104" s="145" t="s">
        <v>42</v>
      </c>
      <c r="D104" s="147">
        <v>298.14999999999998</v>
      </c>
      <c r="E104" s="156">
        <v>142</v>
      </c>
    </row>
    <row r="105" spans="1:5" x14ac:dyDescent="0.25">
      <c r="A105" s="154">
        <v>26</v>
      </c>
      <c r="B105" s="144">
        <v>40</v>
      </c>
      <c r="C105" s="145" t="s">
        <v>43</v>
      </c>
      <c r="D105" s="147">
        <v>298.14999999999998</v>
      </c>
      <c r="E105" s="156">
        <v>147.1</v>
      </c>
    </row>
    <row r="106" spans="1:5" x14ac:dyDescent="0.25">
      <c r="A106" s="154">
        <v>3</v>
      </c>
      <c r="B106" s="144">
        <v>41</v>
      </c>
      <c r="C106" s="145" t="s">
        <v>44</v>
      </c>
      <c r="D106" s="147">
        <v>357.93</v>
      </c>
      <c r="E106" s="156">
        <v>49.5</v>
      </c>
    </row>
    <row r="107" spans="1:5" x14ac:dyDescent="0.25">
      <c r="A107" s="154">
        <v>3</v>
      </c>
      <c r="B107" s="144">
        <v>41</v>
      </c>
      <c r="C107" s="145" t="s">
        <v>44</v>
      </c>
      <c r="D107" s="147">
        <v>298.14999999999998</v>
      </c>
      <c r="E107" s="156">
        <v>54.1</v>
      </c>
    </row>
    <row r="108" spans="1:5" x14ac:dyDescent="0.25">
      <c r="A108" s="154">
        <v>9</v>
      </c>
      <c r="B108" s="144">
        <v>41</v>
      </c>
      <c r="C108" s="145" t="s">
        <v>44</v>
      </c>
      <c r="D108" s="147">
        <v>294.3</v>
      </c>
      <c r="E108" s="156">
        <v>50.75</v>
      </c>
    </row>
    <row r="109" spans="1:5" x14ac:dyDescent="0.25">
      <c r="A109" s="154">
        <v>9</v>
      </c>
      <c r="B109" s="144">
        <v>41</v>
      </c>
      <c r="C109" s="145" t="s">
        <v>44</v>
      </c>
      <c r="D109" s="147">
        <v>298.14999999999998</v>
      </c>
      <c r="E109" s="156">
        <v>50.55</v>
      </c>
    </row>
    <row r="110" spans="1:5" x14ac:dyDescent="0.25">
      <c r="A110" s="154">
        <v>24</v>
      </c>
      <c r="B110" s="144">
        <v>41</v>
      </c>
      <c r="C110" s="145" t="s">
        <v>44</v>
      </c>
      <c r="D110" s="147">
        <v>298.14999999999998</v>
      </c>
      <c r="E110" s="156">
        <v>51.72</v>
      </c>
    </row>
    <row r="111" spans="1:5" x14ac:dyDescent="0.25">
      <c r="A111" s="154">
        <v>27</v>
      </c>
      <c r="B111" s="144">
        <v>41</v>
      </c>
      <c r="C111" s="145" t="s">
        <v>44</v>
      </c>
      <c r="D111" s="149">
        <v>360</v>
      </c>
      <c r="E111" s="156">
        <v>47.446559999999998</v>
      </c>
    </row>
    <row r="112" spans="1:5" x14ac:dyDescent="0.25">
      <c r="A112" s="154">
        <v>27</v>
      </c>
      <c r="B112" s="144">
        <v>41</v>
      </c>
      <c r="C112" s="145" t="s">
        <v>44</v>
      </c>
      <c r="D112" s="149">
        <v>298.14999999999998</v>
      </c>
      <c r="E112" s="157">
        <v>51.546880000000002</v>
      </c>
    </row>
    <row r="113" spans="1:5" x14ac:dyDescent="0.25">
      <c r="A113" s="154">
        <v>27</v>
      </c>
      <c r="B113" s="144">
        <v>42</v>
      </c>
      <c r="C113" s="145" t="s">
        <v>45</v>
      </c>
      <c r="D113" s="149">
        <v>298.14999999999998</v>
      </c>
      <c r="E113" s="157">
        <v>55.647200000000005</v>
      </c>
    </row>
    <row r="114" spans="1:5" x14ac:dyDescent="0.25">
      <c r="A114" s="154">
        <v>3</v>
      </c>
      <c r="B114" s="144">
        <v>43</v>
      </c>
      <c r="C114" s="145" t="s">
        <v>46</v>
      </c>
      <c r="D114" s="147">
        <v>373.06</v>
      </c>
      <c r="E114" s="156">
        <v>55</v>
      </c>
    </row>
    <row r="115" spans="1:5" x14ac:dyDescent="0.25">
      <c r="A115" s="154">
        <v>3</v>
      </c>
      <c r="B115" s="144">
        <v>43</v>
      </c>
      <c r="C115" s="145" t="s">
        <v>46</v>
      </c>
      <c r="D115" s="147">
        <v>298.14999999999998</v>
      </c>
      <c r="E115" s="156">
        <v>62</v>
      </c>
    </row>
    <row r="116" spans="1:5" x14ac:dyDescent="0.25">
      <c r="A116" s="154">
        <v>27</v>
      </c>
      <c r="B116" s="144">
        <v>43</v>
      </c>
      <c r="C116" s="145" t="s">
        <v>46</v>
      </c>
      <c r="D116" s="149">
        <v>397</v>
      </c>
      <c r="E116" s="156">
        <v>52.509200000000007</v>
      </c>
    </row>
    <row r="117" spans="1:5" x14ac:dyDescent="0.25">
      <c r="A117" s="154">
        <v>27</v>
      </c>
      <c r="B117" s="144">
        <v>43</v>
      </c>
      <c r="C117" s="145" t="s">
        <v>46</v>
      </c>
      <c r="D117" s="149">
        <v>298.14999999999998</v>
      </c>
      <c r="E117" s="157">
        <v>59.496480000000005</v>
      </c>
    </row>
    <row r="118" spans="1:5" x14ac:dyDescent="0.25">
      <c r="A118" s="154">
        <v>27</v>
      </c>
      <c r="B118" s="144">
        <v>44</v>
      </c>
      <c r="C118" s="145" t="s">
        <v>47</v>
      </c>
      <c r="D118" s="149">
        <v>298.14999999999998</v>
      </c>
      <c r="E118" s="157">
        <v>63.596800000000002</v>
      </c>
    </row>
    <row r="119" spans="1:5" x14ac:dyDescent="0.25">
      <c r="A119" s="154">
        <v>3</v>
      </c>
      <c r="B119" s="144">
        <v>45</v>
      </c>
      <c r="C119" s="145" t="s">
        <v>48</v>
      </c>
      <c r="D119" s="147">
        <v>382.74</v>
      </c>
      <c r="E119" s="156">
        <v>62.2</v>
      </c>
    </row>
    <row r="120" spans="1:5" x14ac:dyDescent="0.25">
      <c r="A120" s="154">
        <v>3</v>
      </c>
      <c r="B120" s="144">
        <v>45</v>
      </c>
      <c r="C120" s="145" t="s">
        <v>48</v>
      </c>
      <c r="D120" s="147">
        <v>298.14999999999998</v>
      </c>
      <c r="E120" s="156">
        <v>71.400000000000006</v>
      </c>
    </row>
    <row r="121" spans="1:5" x14ac:dyDescent="0.25">
      <c r="A121" s="155">
        <v>11</v>
      </c>
      <c r="B121" s="144">
        <v>45</v>
      </c>
      <c r="C121" s="148" t="s">
        <v>48</v>
      </c>
      <c r="D121" s="149">
        <v>304.8</v>
      </c>
      <c r="E121" s="157">
        <v>69.900000000000006</v>
      </c>
    </row>
    <row r="122" spans="1:5" x14ac:dyDescent="0.25">
      <c r="A122" s="154">
        <v>27</v>
      </c>
      <c r="B122" s="144">
        <v>45</v>
      </c>
      <c r="C122" s="145" t="s">
        <v>48</v>
      </c>
      <c r="D122" s="149">
        <v>422</v>
      </c>
      <c r="E122" s="156">
        <v>58.366799999999998</v>
      </c>
    </row>
    <row r="123" spans="1:5" x14ac:dyDescent="0.25">
      <c r="A123" s="154">
        <v>27</v>
      </c>
      <c r="B123" s="144">
        <v>45</v>
      </c>
      <c r="C123" s="145" t="s">
        <v>48</v>
      </c>
      <c r="D123" s="149">
        <v>298.14999999999998</v>
      </c>
      <c r="E123" s="157">
        <v>67.404240000000001</v>
      </c>
    </row>
    <row r="124" spans="1:5" x14ac:dyDescent="0.25">
      <c r="A124" s="154">
        <v>27</v>
      </c>
      <c r="B124" s="144">
        <v>46</v>
      </c>
      <c r="C124" s="145" t="s">
        <v>49</v>
      </c>
      <c r="D124" s="149">
        <v>298.14999999999998</v>
      </c>
      <c r="E124" s="157">
        <v>71.546400000000006</v>
      </c>
    </row>
    <row r="125" spans="1:5" x14ac:dyDescent="0.25">
      <c r="A125" s="154">
        <v>3</v>
      </c>
      <c r="B125" s="144">
        <v>47</v>
      </c>
      <c r="C125" s="145" t="s">
        <v>50</v>
      </c>
      <c r="D125" s="147">
        <v>387.77</v>
      </c>
      <c r="E125" s="156">
        <v>68</v>
      </c>
    </row>
    <row r="126" spans="1:5" x14ac:dyDescent="0.25">
      <c r="A126" s="154">
        <v>3</v>
      </c>
      <c r="B126" s="144">
        <v>47</v>
      </c>
      <c r="C126" s="145" t="s">
        <v>50</v>
      </c>
      <c r="D126" s="147">
        <v>298.14999999999998</v>
      </c>
      <c r="E126" s="156">
        <v>79.3</v>
      </c>
    </row>
    <row r="127" spans="1:5" x14ac:dyDescent="0.25">
      <c r="A127" s="154">
        <v>14</v>
      </c>
      <c r="B127" s="144">
        <v>47</v>
      </c>
      <c r="C127" s="145" t="s">
        <v>50</v>
      </c>
      <c r="D127" s="147">
        <v>464.15</v>
      </c>
      <c r="E127" s="156">
        <v>59.22</v>
      </c>
    </row>
    <row r="128" spans="1:5" x14ac:dyDescent="0.25">
      <c r="A128" s="154">
        <v>3</v>
      </c>
      <c r="B128" s="144">
        <v>49</v>
      </c>
      <c r="C128" s="145" t="s">
        <v>52</v>
      </c>
      <c r="D128" s="147">
        <v>397.76</v>
      </c>
      <c r="E128" s="156">
        <v>75.900000000000006</v>
      </c>
    </row>
    <row r="129" spans="1:5" x14ac:dyDescent="0.25">
      <c r="A129" s="154">
        <v>3</v>
      </c>
      <c r="B129" s="144">
        <v>49</v>
      </c>
      <c r="C129" s="145" t="s">
        <v>52</v>
      </c>
      <c r="D129" s="147">
        <v>298.14999999999998</v>
      </c>
      <c r="E129" s="156">
        <v>90.1</v>
      </c>
    </row>
    <row r="130" spans="1:5" x14ac:dyDescent="0.25">
      <c r="A130" s="154">
        <v>14</v>
      </c>
      <c r="B130" s="144">
        <v>49</v>
      </c>
      <c r="C130" s="145" t="s">
        <v>52</v>
      </c>
      <c r="D130" s="147">
        <v>464.15</v>
      </c>
      <c r="E130" s="156">
        <v>78.97</v>
      </c>
    </row>
    <row r="131" spans="1:5" x14ac:dyDescent="0.25">
      <c r="A131" s="154">
        <v>14</v>
      </c>
      <c r="B131" s="144">
        <v>53</v>
      </c>
      <c r="C131" s="145" t="s">
        <v>56</v>
      </c>
      <c r="D131" s="147">
        <v>464.15</v>
      </c>
      <c r="E131" s="156">
        <v>90.98</v>
      </c>
    </row>
    <row r="132" spans="1:5" x14ac:dyDescent="0.25">
      <c r="A132" s="154">
        <v>14</v>
      </c>
      <c r="B132" s="144">
        <v>57</v>
      </c>
      <c r="C132" s="145" t="s">
        <v>60</v>
      </c>
      <c r="D132" s="147">
        <v>513.15</v>
      </c>
      <c r="E132" s="156">
        <v>101.74</v>
      </c>
    </row>
    <row r="133" spans="1:5" x14ac:dyDescent="0.25">
      <c r="A133" s="154">
        <v>14</v>
      </c>
      <c r="B133" s="144">
        <v>58</v>
      </c>
      <c r="C133" s="145" t="s">
        <v>61</v>
      </c>
      <c r="D133" s="147">
        <v>513.15</v>
      </c>
      <c r="E133" s="156">
        <v>87.61</v>
      </c>
    </row>
    <row r="134" spans="1:5" ht="15.75" thickBot="1" x14ac:dyDescent="0.3">
      <c r="A134" s="159">
        <v>14</v>
      </c>
      <c r="B134" s="172">
        <v>60</v>
      </c>
      <c r="C134" s="160" t="s">
        <v>63</v>
      </c>
      <c r="D134" s="161">
        <v>513.15</v>
      </c>
      <c r="E134" s="162">
        <v>92.93</v>
      </c>
    </row>
  </sheetData>
  <mergeCells count="1">
    <mergeCell ref="G2:I4"/>
  </mergeCells>
  <hyperlinks>
    <hyperlink ref="G2:H4" location="Menu!A1" display="&lt;&lt; Main Menu" xr:uid="{00000000-0004-0000-0500-000000000000}"/>
    <hyperlink ref="G8:I11" location="Fluxograms!A1" display="&lt;&lt; &quot;Fluxograms&quot; worksheet" xr:uid="{00000000-0004-0000-0500-000001000000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AJ69"/>
  <sheetViews>
    <sheetView zoomScale="85" zoomScaleNormal="85" workbookViewId="0">
      <selection sqref="A1:C2"/>
    </sheetView>
  </sheetViews>
  <sheetFormatPr defaultRowHeight="15" x14ac:dyDescent="0.25"/>
  <cols>
    <col min="1" max="1" width="11.5703125" style="38" bestFit="1" customWidth="1"/>
    <col min="2" max="2" width="8.85546875" style="38" bestFit="1" customWidth="1"/>
    <col min="3" max="3" width="6.7109375" style="38" bestFit="1" customWidth="1"/>
    <col min="4" max="9" width="6.7109375" style="135" bestFit="1" customWidth="1"/>
    <col min="10" max="11" width="6.85546875" style="135" bestFit="1" customWidth="1"/>
    <col min="12" max="14" width="6.7109375" style="135" bestFit="1" customWidth="1"/>
    <col min="15" max="15" width="7" style="136" bestFit="1" customWidth="1"/>
    <col min="16" max="20" width="6" style="136" bestFit="1" customWidth="1"/>
    <col min="21" max="22" width="6.85546875" style="136" bestFit="1" customWidth="1"/>
    <col min="23" max="25" width="6" style="136" bestFit="1" customWidth="1"/>
    <col min="26" max="26" width="7.5703125" style="137" bestFit="1" customWidth="1"/>
    <col min="27" max="31" width="6.5703125" style="137" bestFit="1" customWidth="1"/>
    <col min="32" max="33" width="6.85546875" style="137" bestFit="1" customWidth="1"/>
    <col min="34" max="36" width="6.5703125" style="137" bestFit="1" customWidth="1"/>
    <col min="37" max="16384" width="9.140625" style="1"/>
  </cols>
  <sheetData>
    <row r="1" spans="1:36" ht="15.75" x14ac:dyDescent="0.25">
      <c r="A1" s="347" t="s">
        <v>310</v>
      </c>
      <c r="B1" s="348"/>
      <c r="C1" s="348"/>
      <c r="D1" s="351" t="s">
        <v>304</v>
      </c>
      <c r="E1" s="352"/>
      <c r="F1" s="352"/>
      <c r="G1" s="352"/>
      <c r="H1" s="352"/>
      <c r="I1" s="352"/>
      <c r="J1" s="352"/>
      <c r="K1" s="352"/>
      <c r="L1" s="352"/>
      <c r="M1" s="352"/>
      <c r="N1" s="353"/>
      <c r="O1" s="352" t="s">
        <v>309</v>
      </c>
      <c r="P1" s="352"/>
      <c r="Q1" s="352"/>
      <c r="R1" s="352"/>
      <c r="S1" s="352"/>
      <c r="T1" s="352"/>
      <c r="U1" s="352"/>
      <c r="V1" s="352"/>
      <c r="W1" s="352"/>
      <c r="X1" s="352"/>
      <c r="Y1" s="353"/>
      <c r="Z1" s="352" t="s">
        <v>308</v>
      </c>
      <c r="AA1" s="352"/>
      <c r="AB1" s="352"/>
      <c r="AC1" s="352"/>
      <c r="AD1" s="352"/>
      <c r="AE1" s="352"/>
      <c r="AF1" s="352"/>
      <c r="AG1" s="352"/>
      <c r="AH1" s="352"/>
      <c r="AI1" s="352"/>
      <c r="AJ1" s="353"/>
    </row>
    <row r="2" spans="1:36" ht="15" customHeight="1" x14ac:dyDescent="0.25">
      <c r="A2" s="349"/>
      <c r="B2" s="350"/>
      <c r="C2" s="350"/>
      <c r="D2" s="354" t="s">
        <v>305</v>
      </c>
      <c r="E2" s="355"/>
      <c r="F2" s="355"/>
      <c r="G2" s="355"/>
      <c r="H2" s="355"/>
      <c r="I2" s="355"/>
      <c r="J2" s="355"/>
      <c r="K2" s="355"/>
      <c r="L2" s="355"/>
      <c r="M2" s="355"/>
      <c r="N2" s="356"/>
      <c r="O2" s="357" t="s">
        <v>305</v>
      </c>
      <c r="P2" s="358"/>
      <c r="Q2" s="358"/>
      <c r="R2" s="358"/>
      <c r="S2" s="358"/>
      <c r="T2" s="358"/>
      <c r="U2" s="358"/>
      <c r="V2" s="358"/>
      <c r="W2" s="358"/>
      <c r="X2" s="358"/>
      <c r="Y2" s="359"/>
      <c r="Z2" s="360" t="s">
        <v>305</v>
      </c>
      <c r="AA2" s="361"/>
      <c r="AB2" s="361"/>
      <c r="AC2" s="361"/>
      <c r="AD2" s="361"/>
      <c r="AE2" s="361"/>
      <c r="AF2" s="361"/>
      <c r="AG2" s="361"/>
      <c r="AH2" s="361"/>
      <c r="AI2" s="361"/>
      <c r="AJ2" s="362"/>
    </row>
    <row r="3" spans="1:36" ht="15" customHeight="1" x14ac:dyDescent="0.25">
      <c r="A3" s="167" t="s">
        <v>329</v>
      </c>
      <c r="B3" s="168" t="s">
        <v>226</v>
      </c>
      <c r="C3" s="168" t="s">
        <v>303</v>
      </c>
      <c r="D3" s="94" t="s">
        <v>261</v>
      </c>
      <c r="E3" s="95" t="s">
        <v>257</v>
      </c>
      <c r="F3" s="95" t="s">
        <v>259</v>
      </c>
      <c r="G3" s="95" t="s">
        <v>251</v>
      </c>
      <c r="H3" s="95" t="s">
        <v>258</v>
      </c>
      <c r="I3" s="95" t="s">
        <v>256</v>
      </c>
      <c r="J3" s="95" t="s">
        <v>254</v>
      </c>
      <c r="K3" s="95" t="s">
        <v>255</v>
      </c>
      <c r="L3" s="95" t="s">
        <v>260</v>
      </c>
      <c r="M3" s="95" t="s">
        <v>253</v>
      </c>
      <c r="N3" s="107" t="s">
        <v>252</v>
      </c>
      <c r="O3" s="97" t="s">
        <v>261</v>
      </c>
      <c r="P3" s="97" t="s">
        <v>257</v>
      </c>
      <c r="Q3" s="97" t="s">
        <v>259</v>
      </c>
      <c r="R3" s="97" t="s">
        <v>251</v>
      </c>
      <c r="S3" s="97" t="s">
        <v>258</v>
      </c>
      <c r="T3" s="97" t="s">
        <v>256</v>
      </c>
      <c r="U3" s="97" t="s">
        <v>254</v>
      </c>
      <c r="V3" s="97" t="s">
        <v>255</v>
      </c>
      <c r="W3" s="97" t="s">
        <v>260</v>
      </c>
      <c r="X3" s="97" t="s">
        <v>253</v>
      </c>
      <c r="Y3" s="110" t="s">
        <v>252</v>
      </c>
      <c r="Z3" s="115" t="s">
        <v>261</v>
      </c>
      <c r="AA3" s="115" t="s">
        <v>257</v>
      </c>
      <c r="AB3" s="115" t="s">
        <v>259</v>
      </c>
      <c r="AC3" s="115" t="s">
        <v>251</v>
      </c>
      <c r="AD3" s="115" t="s">
        <v>258</v>
      </c>
      <c r="AE3" s="115" t="s">
        <v>256</v>
      </c>
      <c r="AF3" s="115" t="s">
        <v>254</v>
      </c>
      <c r="AG3" s="115" t="s">
        <v>255</v>
      </c>
      <c r="AH3" s="115" t="s">
        <v>260</v>
      </c>
      <c r="AI3" s="115" t="s">
        <v>253</v>
      </c>
      <c r="AJ3" s="116" t="s">
        <v>252</v>
      </c>
    </row>
    <row r="4" spans="1:36" ht="15.75" customHeight="1" x14ac:dyDescent="0.25">
      <c r="A4" s="59">
        <v>1</v>
      </c>
      <c r="B4" s="36" t="s">
        <v>4</v>
      </c>
      <c r="C4" s="104">
        <v>423.29750000000001</v>
      </c>
      <c r="D4" s="99">
        <v>417.98</v>
      </c>
      <c r="E4" s="100">
        <v>423.45530152494786</v>
      </c>
      <c r="F4" s="100">
        <v>427.43068427828302</v>
      </c>
      <c r="G4" s="100">
        <v>421.55325685694999</v>
      </c>
      <c r="H4" s="100">
        <v>425.53909349047427</v>
      </c>
      <c r="I4" s="100">
        <v>432.20577280106897</v>
      </c>
      <c r="J4" s="100">
        <v>426.923617008603</v>
      </c>
      <c r="K4" s="100">
        <v>426.59910457812805</v>
      </c>
      <c r="L4" s="100">
        <v>438.45851226005192</v>
      </c>
      <c r="M4" s="100">
        <v>427.47894231854468</v>
      </c>
      <c r="N4" s="108">
        <v>417.87368493554999</v>
      </c>
      <c r="O4" s="12">
        <v>1.2562086948304668E-2</v>
      </c>
      <c r="P4" s="12">
        <v>3.727910628998343E-4</v>
      </c>
      <c r="Q4" s="12">
        <v>9.7642539308240919E-3</v>
      </c>
      <c r="R4" s="12">
        <v>4.1206081846692404E-3</v>
      </c>
      <c r="S4" s="12">
        <v>5.2955509788606319E-3</v>
      </c>
      <c r="T4" s="12">
        <v>2.1044945460506996E-2</v>
      </c>
      <c r="U4" s="12">
        <v>8.5663558339063878E-3</v>
      </c>
      <c r="V4" s="12">
        <v>7.799726145625796E-3</v>
      </c>
      <c r="W4" s="12">
        <v>3.5816446494609355E-2</v>
      </c>
      <c r="X4" s="12">
        <v>9.8782589515522025E-3</v>
      </c>
      <c r="Y4" s="13">
        <v>1.2813246155363604E-2</v>
      </c>
      <c r="Z4" s="12">
        <v>1.2562086948304668E-2</v>
      </c>
      <c r="AA4" s="12">
        <v>-3.727910628998343E-4</v>
      </c>
      <c r="AB4" s="12">
        <v>-9.7642539308240919E-3</v>
      </c>
      <c r="AC4" s="12">
        <v>4.1206081846692404E-3</v>
      </c>
      <c r="AD4" s="12">
        <v>-5.2955509788606319E-3</v>
      </c>
      <c r="AE4" s="12">
        <v>-2.1044945460506996E-2</v>
      </c>
      <c r="AF4" s="12">
        <v>-8.5663558339063878E-3</v>
      </c>
      <c r="AG4" s="12">
        <v>-7.799726145625796E-3</v>
      </c>
      <c r="AH4" s="12">
        <v>-3.5816446494609355E-2</v>
      </c>
      <c r="AI4" s="12">
        <v>-9.8782589515522025E-3</v>
      </c>
      <c r="AJ4" s="13">
        <v>1.2813246155363604E-2</v>
      </c>
    </row>
    <row r="5" spans="1:36" x14ac:dyDescent="0.25">
      <c r="A5" s="59">
        <v>2</v>
      </c>
      <c r="B5" s="36" t="s">
        <v>5</v>
      </c>
      <c r="C5" s="104">
        <v>445.28999999999996</v>
      </c>
      <c r="D5" s="99">
        <v>440.86</v>
      </c>
      <c r="E5" s="100">
        <v>445.91326133080594</v>
      </c>
      <c r="F5" s="100">
        <v>449.57449874538435</v>
      </c>
      <c r="G5" s="100">
        <v>443.23185225694999</v>
      </c>
      <c r="H5" s="100">
        <v>447.48745248424814</v>
      </c>
      <c r="I5" s="100">
        <v>453.50324917360513</v>
      </c>
      <c r="J5" s="100">
        <v>448.09443049019967</v>
      </c>
      <c r="K5" s="100">
        <v>447.7722266491175</v>
      </c>
      <c r="L5" s="100">
        <v>461.03848167964526</v>
      </c>
      <c r="M5" s="100">
        <v>446.90404127488449</v>
      </c>
      <c r="N5" s="108">
        <v>440.21466881040936</v>
      </c>
      <c r="O5" s="12">
        <v>9.9485728401714612E-3</v>
      </c>
      <c r="P5" s="12">
        <v>1.3996751124120777E-3</v>
      </c>
      <c r="Q5" s="12">
        <v>9.6218166708984774E-3</v>
      </c>
      <c r="R5" s="12">
        <v>4.6220389926788655E-3</v>
      </c>
      <c r="S5" s="12">
        <v>4.9348794813451335E-3</v>
      </c>
      <c r="T5" s="12">
        <v>1.8444719561645589E-2</v>
      </c>
      <c r="U5" s="12">
        <v>6.2979866832843919E-3</v>
      </c>
      <c r="V5" s="12">
        <v>5.5744046556570675E-3</v>
      </c>
      <c r="W5" s="12">
        <v>3.5366798445159997E-2</v>
      </c>
      <c r="X5" s="12">
        <v>3.6246968826709066E-3</v>
      </c>
      <c r="Y5" s="13">
        <v>1.1397810841452985E-2</v>
      </c>
      <c r="Z5" s="12">
        <v>9.9485728401714612E-3</v>
      </c>
      <c r="AA5" s="12">
        <v>-1.3996751124120777E-3</v>
      </c>
      <c r="AB5" s="12">
        <v>-9.6218166708984774E-3</v>
      </c>
      <c r="AC5" s="12">
        <v>4.6220389926788655E-3</v>
      </c>
      <c r="AD5" s="12">
        <v>-4.9348794813451335E-3</v>
      </c>
      <c r="AE5" s="12">
        <v>-1.8444719561645589E-2</v>
      </c>
      <c r="AF5" s="12">
        <v>-6.2979866832843919E-3</v>
      </c>
      <c r="AG5" s="12">
        <v>-5.5744046556570675E-3</v>
      </c>
      <c r="AH5" s="12">
        <v>-3.5366798445159997E-2</v>
      </c>
      <c r="AI5" s="12">
        <v>-3.6246968826709066E-3</v>
      </c>
      <c r="AJ5" s="13">
        <v>1.1397810841452985E-2</v>
      </c>
    </row>
    <row r="6" spans="1:36" x14ac:dyDescent="0.25">
      <c r="A6" s="59">
        <v>3</v>
      </c>
      <c r="B6" s="36" t="s">
        <v>6</v>
      </c>
      <c r="C6" s="104">
        <v>465.91</v>
      </c>
      <c r="D6" s="99">
        <v>463.73999999999995</v>
      </c>
      <c r="E6" s="100">
        <v>466.14576108844483</v>
      </c>
      <c r="F6" s="100">
        <v>469.7129610340566</v>
      </c>
      <c r="G6" s="100">
        <v>464.00648411254997</v>
      </c>
      <c r="H6" s="100">
        <v>468.41352417700506</v>
      </c>
      <c r="I6" s="100">
        <v>473.35267478279974</v>
      </c>
      <c r="J6" s="100">
        <v>468.26163416605891</v>
      </c>
      <c r="K6" s="100">
        <v>467.94060549732939</v>
      </c>
      <c r="L6" s="100">
        <v>482.15017254113957</v>
      </c>
      <c r="M6" s="100">
        <v>469.99299333665056</v>
      </c>
      <c r="N6" s="108">
        <v>461.23378195722381</v>
      </c>
      <c r="O6" s="12">
        <v>4.65755188770379E-3</v>
      </c>
      <c r="P6" s="12">
        <v>5.0602281222726186E-4</v>
      </c>
      <c r="Q6" s="12">
        <v>8.1624370244394399E-3</v>
      </c>
      <c r="R6" s="12">
        <v>4.0855871036252819E-3</v>
      </c>
      <c r="S6" s="12">
        <v>5.3734072610698057E-3</v>
      </c>
      <c r="T6" s="12">
        <v>1.5974490315296328E-2</v>
      </c>
      <c r="U6" s="12">
        <v>5.0474000688091828E-3</v>
      </c>
      <c r="V6" s="12">
        <v>4.3583642706302959E-3</v>
      </c>
      <c r="W6" s="12">
        <v>3.4856887684616221E-2</v>
      </c>
      <c r="X6" s="12">
        <v>8.7634807938239811E-3</v>
      </c>
      <c r="Y6" s="13">
        <v>1.0036741093293153E-2</v>
      </c>
      <c r="Z6" s="12">
        <v>4.65755188770379E-3</v>
      </c>
      <c r="AA6" s="12">
        <v>-5.0602281222726186E-4</v>
      </c>
      <c r="AB6" s="12">
        <v>-8.1624370244394399E-3</v>
      </c>
      <c r="AC6" s="12">
        <v>4.0855871036252819E-3</v>
      </c>
      <c r="AD6" s="12">
        <v>-5.3734072610698057E-3</v>
      </c>
      <c r="AE6" s="12">
        <v>-1.5974490315296328E-2</v>
      </c>
      <c r="AF6" s="12">
        <v>-5.0474000688091828E-3</v>
      </c>
      <c r="AG6" s="12">
        <v>-4.3583642706302959E-3</v>
      </c>
      <c r="AH6" s="12">
        <v>-3.4856887684616221E-2</v>
      </c>
      <c r="AI6" s="12">
        <v>-8.7634807938239811E-3</v>
      </c>
      <c r="AJ6" s="13">
        <v>1.0036741093293153E-2</v>
      </c>
    </row>
    <row r="7" spans="1:36" x14ac:dyDescent="0.25">
      <c r="A7" s="59">
        <v>4</v>
      </c>
      <c r="B7" s="36" t="s">
        <v>7</v>
      </c>
      <c r="C7" s="104">
        <v>486.75</v>
      </c>
      <c r="D7" s="99">
        <v>486.61999999999995</v>
      </c>
      <c r="E7" s="100">
        <v>484.55436754348494</v>
      </c>
      <c r="F7" s="100">
        <v>488.179311977552</v>
      </c>
      <c r="G7" s="100">
        <v>483.87715242374998</v>
      </c>
      <c r="H7" s="100">
        <v>488.46224186301021</v>
      </c>
      <c r="I7" s="100">
        <v>491.96586697632591</v>
      </c>
      <c r="J7" s="100">
        <v>487.5554240756536</v>
      </c>
      <c r="K7" s="100">
        <v>487.23473083040273</v>
      </c>
      <c r="L7" s="100">
        <v>502.00433468713214</v>
      </c>
      <c r="M7" s="100">
        <v>490.55916473573859</v>
      </c>
      <c r="N7" s="108">
        <v>481.0802646266186</v>
      </c>
      <c r="O7" s="12">
        <v>2.6707755521325585E-4</v>
      </c>
      <c r="P7" s="12">
        <v>4.5108011433283137E-3</v>
      </c>
      <c r="Q7" s="12">
        <v>2.9364396046266134E-3</v>
      </c>
      <c r="R7" s="12">
        <v>5.9021008243451958E-3</v>
      </c>
      <c r="S7" s="12">
        <v>3.5177028515874804E-3</v>
      </c>
      <c r="T7" s="12">
        <v>1.0715700002724012E-2</v>
      </c>
      <c r="U7" s="12">
        <v>1.6546976387336509E-3</v>
      </c>
      <c r="V7" s="12">
        <v>9.9585173169537775E-4</v>
      </c>
      <c r="W7" s="12">
        <v>3.1339157035710614E-2</v>
      </c>
      <c r="X7" s="12">
        <v>7.8257108078861656E-3</v>
      </c>
      <c r="Y7" s="13">
        <v>1.1648146632524704E-2</v>
      </c>
      <c r="Z7" s="12">
        <v>2.6707755521325585E-4</v>
      </c>
      <c r="AA7" s="12">
        <v>4.5108011433283137E-3</v>
      </c>
      <c r="AB7" s="12">
        <v>-2.9364396046266134E-3</v>
      </c>
      <c r="AC7" s="12">
        <v>5.9021008243451958E-3</v>
      </c>
      <c r="AD7" s="12">
        <v>-3.5177028515874804E-3</v>
      </c>
      <c r="AE7" s="12">
        <v>-1.0715700002724012E-2</v>
      </c>
      <c r="AF7" s="12">
        <v>-1.6546976387336509E-3</v>
      </c>
      <c r="AG7" s="12">
        <v>-9.9585173169537775E-4</v>
      </c>
      <c r="AH7" s="12">
        <v>-3.1339157035710614E-2</v>
      </c>
      <c r="AI7" s="12">
        <v>-7.8257108078861656E-3</v>
      </c>
      <c r="AJ7" s="13">
        <v>1.1648146632524704E-2</v>
      </c>
    </row>
    <row r="8" spans="1:36" x14ac:dyDescent="0.25">
      <c r="A8" s="59">
        <v>5</v>
      </c>
      <c r="B8" s="36" t="s">
        <v>8</v>
      </c>
      <c r="C8" s="104">
        <v>498.94000000000005</v>
      </c>
      <c r="D8" s="99">
        <v>509.49999999999994</v>
      </c>
      <c r="E8" s="100">
        <v>501.44089605620007</v>
      </c>
      <c r="F8" s="100">
        <v>505.230062372877</v>
      </c>
      <c r="G8" s="100">
        <v>502.84385719054995</v>
      </c>
      <c r="H8" s="100">
        <v>507.74704520595424</v>
      </c>
      <c r="I8" s="100">
        <v>509.50985992197627</v>
      </c>
      <c r="J8" s="100">
        <v>506.08007962427666</v>
      </c>
      <c r="K8" s="100">
        <v>505.7590854788042</v>
      </c>
      <c r="L8" s="100">
        <v>520.7676419460829</v>
      </c>
      <c r="M8" s="100">
        <v>507.83038782745831</v>
      </c>
      <c r="N8" s="108">
        <v>499.87810868229741</v>
      </c>
      <c r="O8" s="12">
        <v>2.1164869523389359E-2</v>
      </c>
      <c r="P8" s="12">
        <v>5.0124184394917618E-3</v>
      </c>
      <c r="Q8" s="12">
        <v>1.2606851270447238E-2</v>
      </c>
      <c r="R8" s="12">
        <v>7.8243019011301953E-3</v>
      </c>
      <c r="S8" s="12">
        <v>1.7651511616535418E-2</v>
      </c>
      <c r="T8" s="12">
        <v>2.1184631262228356E-2</v>
      </c>
      <c r="U8" s="12">
        <v>1.4310497503260128E-2</v>
      </c>
      <c r="V8" s="12">
        <v>1.3667145305656271E-2</v>
      </c>
      <c r="W8" s="12">
        <v>4.374802971516184E-2</v>
      </c>
      <c r="X8" s="12">
        <v>1.7818550983000468E-2</v>
      </c>
      <c r="Y8" s="13">
        <v>1.8802033957937914E-3</v>
      </c>
      <c r="Z8" s="12">
        <v>-2.1164869523389359E-2</v>
      </c>
      <c r="AA8" s="12">
        <v>-5.0124184394917618E-3</v>
      </c>
      <c r="AB8" s="12">
        <v>-1.2606851270447238E-2</v>
      </c>
      <c r="AC8" s="12">
        <v>-7.8243019011301953E-3</v>
      </c>
      <c r="AD8" s="12">
        <v>-1.7651511616535418E-2</v>
      </c>
      <c r="AE8" s="12">
        <v>-2.1184631262228356E-2</v>
      </c>
      <c r="AF8" s="12">
        <v>-1.4310497503260128E-2</v>
      </c>
      <c r="AG8" s="12">
        <v>-1.3667145305656271E-2</v>
      </c>
      <c r="AH8" s="12">
        <v>-4.374802971516184E-2</v>
      </c>
      <c r="AI8" s="12">
        <v>-1.7818550983000468E-2</v>
      </c>
      <c r="AJ8" s="13">
        <v>-1.8802033957937914E-3</v>
      </c>
    </row>
    <row r="9" spans="1:36" x14ac:dyDescent="0.25">
      <c r="A9" s="59">
        <v>6</v>
      </c>
      <c r="B9" s="36" t="s">
        <v>9</v>
      </c>
      <c r="C9" s="104">
        <v>523.39</v>
      </c>
      <c r="D9" s="99">
        <v>532.37999999999988</v>
      </c>
      <c r="E9" s="100">
        <v>517.03793729492088</v>
      </c>
      <c r="F9" s="100">
        <v>521.06687959140322</v>
      </c>
      <c r="G9" s="100">
        <v>520.90659841294996</v>
      </c>
      <c r="H9" s="100">
        <v>526.35868118846838</v>
      </c>
      <c r="I9" s="100">
        <v>526.11887787909939</v>
      </c>
      <c r="J9" s="100">
        <v>523.9206547255144</v>
      </c>
      <c r="K9" s="100">
        <v>523.59886868403385</v>
      </c>
      <c r="L9" s="100">
        <v>538.57439691229183</v>
      </c>
      <c r="M9" s="100">
        <v>525.61236621437388</v>
      </c>
      <c r="N9" s="108">
        <v>517.7317488450459</v>
      </c>
      <c r="O9" s="12">
        <v>1.7176484074972576E-2</v>
      </c>
      <c r="P9" s="12">
        <v>1.2136385305563933E-2</v>
      </c>
      <c r="Q9" s="12">
        <v>4.4386029702454472E-3</v>
      </c>
      <c r="R9" s="12">
        <v>4.7448395786125553E-3</v>
      </c>
      <c r="S9" s="12">
        <v>5.6720250453168664E-3</v>
      </c>
      <c r="T9" s="12">
        <v>5.2138517722910265E-3</v>
      </c>
      <c r="U9" s="12">
        <v>1.01388013816544E-3</v>
      </c>
      <c r="V9" s="12">
        <v>3.9906892381180308E-4</v>
      </c>
      <c r="W9" s="12">
        <v>2.9011629783319982E-2</v>
      </c>
      <c r="X9" s="12">
        <v>4.246099876523992E-3</v>
      </c>
      <c r="Y9" s="13">
        <v>1.0810774288683557E-2</v>
      </c>
      <c r="Z9" s="12">
        <v>-1.7176484074972576E-2</v>
      </c>
      <c r="AA9" s="12">
        <v>1.2136385305563933E-2</v>
      </c>
      <c r="AB9" s="12">
        <v>4.4386029702454472E-3</v>
      </c>
      <c r="AC9" s="12">
        <v>4.7448395786125553E-3</v>
      </c>
      <c r="AD9" s="12">
        <v>-5.6720250453168664E-3</v>
      </c>
      <c r="AE9" s="12">
        <v>-5.2138517722910265E-3</v>
      </c>
      <c r="AF9" s="12">
        <v>-1.01388013816544E-3</v>
      </c>
      <c r="AG9" s="12">
        <v>-3.9906892381180308E-4</v>
      </c>
      <c r="AH9" s="12">
        <v>-2.9011629783319982E-2</v>
      </c>
      <c r="AI9" s="12">
        <v>-4.246099876523992E-3</v>
      </c>
      <c r="AJ9" s="13">
        <v>1.0810774288683557E-2</v>
      </c>
    </row>
    <row r="10" spans="1:36" x14ac:dyDescent="0.25">
      <c r="A10" s="59">
        <v>7</v>
      </c>
      <c r="B10" s="36" t="s">
        <v>10</v>
      </c>
      <c r="C10" s="104">
        <v>535.15</v>
      </c>
      <c r="D10" s="99">
        <v>555.26</v>
      </c>
      <c r="E10" s="100">
        <v>531.52853181322223</v>
      </c>
      <c r="F10" s="100">
        <v>535.85118725171833</v>
      </c>
      <c r="G10" s="100">
        <v>538.06537609095005</v>
      </c>
      <c r="H10" s="100">
        <v>544.3710844903452</v>
      </c>
      <c r="I10" s="100">
        <v>541.90252417305169</v>
      </c>
      <c r="J10" s="100">
        <v>541.14760017282799</v>
      </c>
      <c r="K10" s="100">
        <v>540.82463775151223</v>
      </c>
      <c r="L10" s="100">
        <v>555.53455220576552</v>
      </c>
      <c r="M10" s="100">
        <v>543.42897475264522</v>
      </c>
      <c r="N10" s="108">
        <v>534.73016070094855</v>
      </c>
      <c r="O10" s="12">
        <v>3.7578249089040484E-2</v>
      </c>
      <c r="P10" s="12">
        <v>6.7672020681635936E-3</v>
      </c>
      <c r="Q10" s="12">
        <v>1.3102630135818966E-3</v>
      </c>
      <c r="R10" s="12">
        <v>5.4477736913950787E-3</v>
      </c>
      <c r="S10" s="12">
        <v>1.7230840867691714E-2</v>
      </c>
      <c r="T10" s="12">
        <v>1.2618002752595928E-2</v>
      </c>
      <c r="U10" s="12">
        <v>1.120732537200414E-2</v>
      </c>
      <c r="V10" s="12">
        <v>1.0603826500069607E-2</v>
      </c>
      <c r="W10" s="12">
        <v>3.8091286939672141E-2</v>
      </c>
      <c r="X10" s="12">
        <v>1.547038167363401E-2</v>
      </c>
      <c r="Y10" s="13">
        <v>7.8452639269631342E-4</v>
      </c>
      <c r="Z10" s="12">
        <v>-3.7578249089040484E-2</v>
      </c>
      <c r="AA10" s="12">
        <v>6.7672020681635936E-3</v>
      </c>
      <c r="AB10" s="12">
        <v>-1.3102630135818966E-3</v>
      </c>
      <c r="AC10" s="12">
        <v>-5.4477736913950787E-3</v>
      </c>
      <c r="AD10" s="12">
        <v>-1.7230840867691714E-2</v>
      </c>
      <c r="AE10" s="12">
        <v>-1.2618002752595928E-2</v>
      </c>
      <c r="AF10" s="12">
        <v>-1.120732537200414E-2</v>
      </c>
      <c r="AG10" s="12">
        <v>-1.0603826500069607E-2</v>
      </c>
      <c r="AH10" s="12">
        <v>-3.8091286939672141E-2</v>
      </c>
      <c r="AI10" s="12">
        <v>-1.547038167363401E-2</v>
      </c>
      <c r="AJ10" s="13">
        <v>7.8452639269631342E-4</v>
      </c>
    </row>
    <row r="11" spans="1:36" x14ac:dyDescent="0.25">
      <c r="A11" s="59">
        <v>9</v>
      </c>
      <c r="B11" s="36" t="s">
        <v>12</v>
      </c>
      <c r="C11" s="104">
        <v>568.15</v>
      </c>
      <c r="D11" s="99">
        <v>601.02</v>
      </c>
      <c r="E11" s="100">
        <v>557.74957952179011</v>
      </c>
      <c r="F11" s="100">
        <v>562.76405894370225</v>
      </c>
      <c r="G11" s="100">
        <v>569.67104081374987</v>
      </c>
      <c r="H11" s="100">
        <v>578.83305440576089</v>
      </c>
      <c r="I11" s="100">
        <v>571.34197980366741</v>
      </c>
      <c r="J11" s="100">
        <v>573.98820769907036</v>
      </c>
      <c r="K11" s="100">
        <v>573.66203918645738</v>
      </c>
      <c r="L11" s="100">
        <v>587.26549149393395</v>
      </c>
      <c r="M11" s="100">
        <v>575.30698520570479</v>
      </c>
      <c r="N11" s="108">
        <v>566.4573662052843</v>
      </c>
      <c r="O11" s="12">
        <v>5.7854439848631534E-2</v>
      </c>
      <c r="P11" s="12">
        <v>1.830576516449858E-2</v>
      </c>
      <c r="Q11" s="12">
        <v>9.4797871271631168E-3</v>
      </c>
      <c r="R11" s="12">
        <v>2.6771817543780546E-3</v>
      </c>
      <c r="S11" s="12">
        <v>1.8803228734948364E-2</v>
      </c>
      <c r="T11" s="12">
        <v>5.6181990736028104E-3</v>
      </c>
      <c r="U11" s="12">
        <v>1.0275820996339665E-2</v>
      </c>
      <c r="V11" s="12">
        <v>9.7017322651718751E-3</v>
      </c>
      <c r="W11" s="12">
        <v>3.3645149157676621E-2</v>
      </c>
      <c r="X11" s="12">
        <v>1.2596999394006537E-2</v>
      </c>
      <c r="Y11" s="13">
        <v>2.9792023140291744E-3</v>
      </c>
      <c r="Z11" s="12">
        <v>-5.7854439848631534E-2</v>
      </c>
      <c r="AA11" s="12">
        <v>1.830576516449858E-2</v>
      </c>
      <c r="AB11" s="12">
        <v>9.4797871271631168E-3</v>
      </c>
      <c r="AC11" s="12">
        <v>-2.6771817543780546E-3</v>
      </c>
      <c r="AD11" s="12">
        <v>-1.8803228734948364E-2</v>
      </c>
      <c r="AE11" s="12">
        <v>-5.6181990736028104E-3</v>
      </c>
      <c r="AF11" s="12">
        <v>-1.0275820996339665E-2</v>
      </c>
      <c r="AG11" s="12">
        <v>-9.7017322651718751E-3</v>
      </c>
      <c r="AH11" s="12">
        <v>-3.3645149157676621E-2</v>
      </c>
      <c r="AI11" s="12">
        <v>-1.2596999394006537E-2</v>
      </c>
      <c r="AJ11" s="13">
        <v>2.9792023140291744E-3</v>
      </c>
    </row>
    <row r="12" spans="1:36" x14ac:dyDescent="0.25">
      <c r="A12" s="59">
        <v>13</v>
      </c>
      <c r="B12" s="36" t="s">
        <v>16</v>
      </c>
      <c r="C12" s="104">
        <v>595.15</v>
      </c>
      <c r="D12" s="99">
        <v>646.78</v>
      </c>
      <c r="E12" s="100">
        <v>580.98561430491861</v>
      </c>
      <c r="F12" s="100">
        <v>586.77058356475459</v>
      </c>
      <c r="G12" s="100">
        <v>597.66085135894991</v>
      </c>
      <c r="H12" s="100">
        <v>611.51602774054936</v>
      </c>
      <c r="I12" s="100">
        <v>598.39536037403741</v>
      </c>
      <c r="J12" s="100">
        <v>604.97809913062133</v>
      </c>
      <c r="K12" s="100">
        <v>604.64792742220232</v>
      </c>
      <c r="L12" s="100">
        <v>616.53259422175165</v>
      </c>
      <c r="M12" s="100">
        <v>602.9807893841803</v>
      </c>
      <c r="N12" s="108">
        <v>595.56079487006252</v>
      </c>
      <c r="O12" s="12">
        <v>8.6751239183399137E-2</v>
      </c>
      <c r="P12" s="12">
        <v>2.3799690321904335E-2</v>
      </c>
      <c r="Q12" s="12">
        <v>1.4079503377712155E-2</v>
      </c>
      <c r="R12" s="12">
        <v>4.2188546735275733E-3</v>
      </c>
      <c r="S12" s="12">
        <v>2.7498996455598397E-2</v>
      </c>
      <c r="T12" s="12">
        <v>5.4530124742290719E-3</v>
      </c>
      <c r="U12" s="12">
        <v>1.6513650559726714E-2</v>
      </c>
      <c r="V12" s="12">
        <v>1.5958879983537493E-2</v>
      </c>
      <c r="W12" s="12">
        <v>3.5928075647738679E-2</v>
      </c>
      <c r="X12" s="12">
        <v>1.3157673501101102E-2</v>
      </c>
      <c r="Y12" s="13">
        <v>6.9023753686053206E-4</v>
      </c>
      <c r="Z12" s="12">
        <v>-8.6751239183399137E-2</v>
      </c>
      <c r="AA12" s="12">
        <v>2.3799690321904335E-2</v>
      </c>
      <c r="AB12" s="12">
        <v>1.4079503377712155E-2</v>
      </c>
      <c r="AC12" s="12">
        <v>-4.2188546735275733E-3</v>
      </c>
      <c r="AD12" s="12">
        <v>-2.7498996455598397E-2</v>
      </c>
      <c r="AE12" s="12">
        <v>-5.4530124742290719E-3</v>
      </c>
      <c r="AF12" s="12">
        <v>-1.6513650559726714E-2</v>
      </c>
      <c r="AG12" s="12">
        <v>-1.5958879983537493E-2</v>
      </c>
      <c r="AH12" s="12">
        <v>-3.5928075647738679E-2</v>
      </c>
      <c r="AI12" s="12">
        <v>-1.3157673501101102E-2</v>
      </c>
      <c r="AJ12" s="13">
        <v>-6.9023753686053206E-4</v>
      </c>
    </row>
    <row r="13" spans="1:36" x14ac:dyDescent="0.25">
      <c r="A13" s="59">
        <v>17</v>
      </c>
      <c r="B13" s="36" t="s">
        <v>20</v>
      </c>
      <c r="C13" s="104">
        <v>625.15</v>
      </c>
      <c r="D13" s="99">
        <v>692.54</v>
      </c>
      <c r="E13" s="100">
        <v>601.84733381970761</v>
      </c>
      <c r="F13" s="100">
        <v>608.43774599235417</v>
      </c>
      <c r="G13" s="100">
        <v>622.15672299999994</v>
      </c>
      <c r="H13" s="100">
        <v>642.70054976327515</v>
      </c>
      <c r="I13" s="100">
        <v>623.47586069215333</v>
      </c>
      <c r="J13" s="100">
        <v>634.39816859531345</v>
      </c>
      <c r="K13" s="100">
        <v>634.06346678848615</v>
      </c>
      <c r="L13" s="100">
        <v>643.75448247375402</v>
      </c>
      <c r="M13" s="100">
        <v>628.03275855117124</v>
      </c>
      <c r="N13" s="108">
        <v>622.42766141254924</v>
      </c>
      <c r="O13" s="12">
        <v>0.10779812844917218</v>
      </c>
      <c r="P13" s="12">
        <v>3.7275319811712969E-2</v>
      </c>
      <c r="Q13" s="12">
        <v>2.6733190446526132E-2</v>
      </c>
      <c r="R13" s="12">
        <v>4.7880940574262735E-3</v>
      </c>
      <c r="S13" s="12">
        <v>2.8074141827201745E-2</v>
      </c>
      <c r="T13" s="12">
        <v>2.6779801773120764E-3</v>
      </c>
      <c r="U13" s="12">
        <v>1.4793519307867669E-2</v>
      </c>
      <c r="V13" s="12">
        <v>1.4258124911599097E-2</v>
      </c>
      <c r="W13" s="12">
        <v>2.9760029550914256E-2</v>
      </c>
      <c r="X13" s="12">
        <v>4.6113069682016542E-3</v>
      </c>
      <c r="Y13" s="13">
        <v>4.3546966127341212E-3</v>
      </c>
      <c r="Z13" s="12">
        <v>-0.10779812844917218</v>
      </c>
      <c r="AA13" s="12">
        <v>3.7275319811712969E-2</v>
      </c>
      <c r="AB13" s="12">
        <v>2.6733190446526132E-2</v>
      </c>
      <c r="AC13" s="12">
        <v>4.7880940574262735E-3</v>
      </c>
      <c r="AD13" s="12">
        <v>-2.8074141827201745E-2</v>
      </c>
      <c r="AE13" s="12">
        <v>2.6779801773120764E-3</v>
      </c>
      <c r="AF13" s="12">
        <v>-1.4793519307867669E-2</v>
      </c>
      <c r="AG13" s="12">
        <v>-1.4258124911599097E-2</v>
      </c>
      <c r="AH13" s="12">
        <v>-2.9760029550914256E-2</v>
      </c>
      <c r="AI13" s="12">
        <v>-4.6113069682016542E-3</v>
      </c>
      <c r="AJ13" s="13">
        <v>4.3546966127341212E-3</v>
      </c>
    </row>
    <row r="14" spans="1:36" x14ac:dyDescent="0.25">
      <c r="A14" s="59">
        <v>18</v>
      </c>
      <c r="B14" s="36" t="s">
        <v>21</v>
      </c>
      <c r="C14" s="104">
        <v>620.65</v>
      </c>
      <c r="D14" s="99">
        <v>696.7</v>
      </c>
      <c r="E14" s="100">
        <v>600.31197312401514</v>
      </c>
      <c r="F14" s="100">
        <v>609.55957641843111</v>
      </c>
      <c r="G14" s="100">
        <v>625.73080900000002</v>
      </c>
      <c r="H14" s="100">
        <v>644.39592195261946</v>
      </c>
      <c r="I14" s="100">
        <v>625.28500600041571</v>
      </c>
      <c r="J14" s="100">
        <v>638.7856123858686</v>
      </c>
      <c r="K14" s="100">
        <v>638.33656913960783</v>
      </c>
      <c r="L14" s="100">
        <v>643.39747390286311</v>
      </c>
      <c r="M14" s="100">
        <v>618.32675792731561</v>
      </c>
      <c r="N14" s="108">
        <v>623.55268277791129</v>
      </c>
      <c r="O14" s="12">
        <v>0.12253282848626451</v>
      </c>
      <c r="P14" s="12">
        <v>3.2768914647522497E-2</v>
      </c>
      <c r="Q14" s="12">
        <v>1.7869046292707438E-2</v>
      </c>
      <c r="R14" s="12">
        <v>8.186270845081842E-3</v>
      </c>
      <c r="S14" s="12">
        <v>3.8259763075194526E-2</v>
      </c>
      <c r="T14" s="12">
        <v>7.4679867887146199E-3</v>
      </c>
      <c r="U14" s="12">
        <v>2.9220353477593854E-2</v>
      </c>
      <c r="V14" s="12">
        <v>2.8496848690256756E-2</v>
      </c>
      <c r="W14" s="12">
        <v>3.6651049549445154E-2</v>
      </c>
      <c r="X14" s="12">
        <v>3.7432402685641918E-3</v>
      </c>
      <c r="Y14" s="13">
        <v>4.676843273844049E-3</v>
      </c>
      <c r="Z14" s="12">
        <v>-0.12253282848626451</v>
      </c>
      <c r="AA14" s="12">
        <v>3.2768914647522497E-2</v>
      </c>
      <c r="AB14" s="12">
        <v>1.7869046292707438E-2</v>
      </c>
      <c r="AC14" s="12">
        <v>-8.186270845081842E-3</v>
      </c>
      <c r="AD14" s="12">
        <v>-3.8259763075194526E-2</v>
      </c>
      <c r="AE14" s="12">
        <v>-7.4679867887146199E-3</v>
      </c>
      <c r="AF14" s="12">
        <v>-2.9220353477593854E-2</v>
      </c>
      <c r="AG14" s="12">
        <v>-2.8496848690256756E-2</v>
      </c>
      <c r="AH14" s="12">
        <v>-3.6651049549445154E-2</v>
      </c>
      <c r="AI14" s="12">
        <v>3.7432402685641918E-3</v>
      </c>
      <c r="AJ14" s="13">
        <v>-4.676843273844049E-3</v>
      </c>
    </row>
    <row r="15" spans="1:36" x14ac:dyDescent="0.25">
      <c r="A15" s="59">
        <v>20</v>
      </c>
      <c r="B15" s="36" t="s">
        <v>23</v>
      </c>
      <c r="C15" s="104">
        <v>619.15</v>
      </c>
      <c r="D15" s="99">
        <v>700.86000000000013</v>
      </c>
      <c r="E15" s="100">
        <v>598.76498980025519</v>
      </c>
      <c r="F15" s="100">
        <v>610.67578009424585</v>
      </c>
      <c r="G15" s="100">
        <v>629.30489499999987</v>
      </c>
      <c r="H15" s="100">
        <v>646.10608660355842</v>
      </c>
      <c r="I15" s="100">
        <v>627.09415130867819</v>
      </c>
      <c r="J15" s="100">
        <v>639.76750024327418</v>
      </c>
      <c r="K15" s="100">
        <v>639.20266693104099</v>
      </c>
      <c r="L15" s="100">
        <v>643.04046533197231</v>
      </c>
      <c r="M15" s="100">
        <v>608.63620487073524</v>
      </c>
      <c r="N15" s="108">
        <v>624.67406939134332</v>
      </c>
      <c r="O15" s="12">
        <v>0.13197125090850384</v>
      </c>
      <c r="P15" s="12">
        <v>3.2924186707170774E-2</v>
      </c>
      <c r="Q15" s="12">
        <v>1.3686860866920982E-2</v>
      </c>
      <c r="R15" s="12">
        <v>1.6401348623112166E-2</v>
      </c>
      <c r="S15" s="12">
        <v>4.3537247199480655E-2</v>
      </c>
      <c r="T15" s="12">
        <v>1.2830737799690245E-2</v>
      </c>
      <c r="U15" s="12">
        <v>3.3299685445003974E-2</v>
      </c>
      <c r="V15" s="12">
        <v>3.2387413277947218E-2</v>
      </c>
      <c r="W15" s="12">
        <v>3.858590863598859E-2</v>
      </c>
      <c r="X15" s="12">
        <v>1.6981014502567612E-2</v>
      </c>
      <c r="Y15" s="13">
        <v>8.922021144057735E-3</v>
      </c>
      <c r="Z15" s="12">
        <v>-0.13197125090850384</v>
      </c>
      <c r="AA15" s="12">
        <v>3.2924186707170774E-2</v>
      </c>
      <c r="AB15" s="12">
        <v>1.3686860866920982E-2</v>
      </c>
      <c r="AC15" s="12">
        <v>-1.6401348623112166E-2</v>
      </c>
      <c r="AD15" s="12">
        <v>-4.3537247199480655E-2</v>
      </c>
      <c r="AE15" s="12">
        <v>-1.2830737799690245E-2</v>
      </c>
      <c r="AF15" s="12">
        <v>-3.3299685445003974E-2</v>
      </c>
      <c r="AG15" s="12">
        <v>-3.2387413277947218E-2</v>
      </c>
      <c r="AH15" s="12">
        <v>-3.858590863598859E-2</v>
      </c>
      <c r="AI15" s="12">
        <v>1.6981014502567612E-2</v>
      </c>
      <c r="AJ15" s="13">
        <v>-8.922021144057735E-3</v>
      </c>
    </row>
    <row r="16" spans="1:36" x14ac:dyDescent="0.25">
      <c r="A16" s="59">
        <v>21</v>
      </c>
      <c r="B16" s="36" t="s">
        <v>24</v>
      </c>
      <c r="C16" s="104">
        <v>620.15</v>
      </c>
      <c r="D16" s="99">
        <v>705.02</v>
      </c>
      <c r="E16" s="100">
        <v>597.206206539557</v>
      </c>
      <c r="F16" s="100">
        <v>611.78641318225846</v>
      </c>
      <c r="G16" s="100">
        <v>632.87898099999995</v>
      </c>
      <c r="H16" s="100">
        <v>647.83128426369092</v>
      </c>
      <c r="I16" s="100">
        <v>628.90329661694079</v>
      </c>
      <c r="J16" s="100">
        <v>640.7438043456749</v>
      </c>
      <c r="K16" s="100">
        <v>640.0616885043371</v>
      </c>
      <c r="L16" s="100">
        <v>642.68345676108129</v>
      </c>
      <c r="M16" s="100">
        <v>598.77700781081239</v>
      </c>
      <c r="N16" s="108">
        <v>625.7918434629305</v>
      </c>
      <c r="O16" s="12">
        <v>0.1368539869386439</v>
      </c>
      <c r="P16" s="12">
        <v>3.6997167556950698E-2</v>
      </c>
      <c r="Q16" s="12">
        <v>1.3486393320553932E-2</v>
      </c>
      <c r="R16" s="12">
        <v>2.0525648633395108E-2</v>
      </c>
      <c r="S16" s="12">
        <v>4.4636433546224208E-2</v>
      </c>
      <c r="T16" s="12">
        <v>1.4114805477611571E-2</v>
      </c>
      <c r="U16" s="12">
        <v>3.3207779320607797E-2</v>
      </c>
      <c r="V16" s="12">
        <v>3.2107858589594647E-2</v>
      </c>
      <c r="W16" s="12">
        <v>3.6335494253134419E-2</v>
      </c>
      <c r="X16" s="12">
        <v>3.446422992693314E-2</v>
      </c>
      <c r="Y16" s="13">
        <v>9.0975465015407948E-3</v>
      </c>
      <c r="Z16" s="12">
        <v>-0.1368539869386439</v>
      </c>
      <c r="AA16" s="12">
        <v>3.6997167556950698E-2</v>
      </c>
      <c r="AB16" s="12">
        <v>1.3486393320553932E-2</v>
      </c>
      <c r="AC16" s="12">
        <v>-2.0525648633395108E-2</v>
      </c>
      <c r="AD16" s="12">
        <v>-4.4636433546224208E-2</v>
      </c>
      <c r="AE16" s="12">
        <v>-1.4114805477611571E-2</v>
      </c>
      <c r="AF16" s="12">
        <v>-3.3207779320607797E-2</v>
      </c>
      <c r="AG16" s="12">
        <v>-3.2107858589594647E-2</v>
      </c>
      <c r="AH16" s="12">
        <v>-3.6335494253134419E-2</v>
      </c>
      <c r="AI16" s="12">
        <v>3.446422992693314E-2</v>
      </c>
      <c r="AJ16" s="13">
        <v>-9.0975465015407948E-3</v>
      </c>
    </row>
    <row r="17" spans="1:36" x14ac:dyDescent="0.25">
      <c r="A17" s="59">
        <v>26</v>
      </c>
      <c r="B17" s="36" t="s">
        <v>29</v>
      </c>
      <c r="C17" s="104">
        <v>642.15</v>
      </c>
      <c r="D17" s="99">
        <v>738.3</v>
      </c>
      <c r="E17" s="100">
        <v>620.7752944528022</v>
      </c>
      <c r="F17" s="100">
        <v>628.18126226378865</v>
      </c>
      <c r="G17" s="100">
        <v>645.364327</v>
      </c>
      <c r="H17" s="100">
        <v>672.59945053647471</v>
      </c>
      <c r="I17" s="100">
        <v>646.89453235358235</v>
      </c>
      <c r="J17" s="100">
        <v>662.46472548752013</v>
      </c>
      <c r="K17" s="100">
        <v>662.12514032774232</v>
      </c>
      <c r="L17" s="100">
        <v>669.24751297383204</v>
      </c>
      <c r="M17" s="100">
        <v>652.75279333552351</v>
      </c>
      <c r="N17" s="108">
        <v>647.36414815671037</v>
      </c>
      <c r="O17" s="12">
        <v>0.1497313711749591</v>
      </c>
      <c r="P17" s="12">
        <v>3.3286156734715841E-2</v>
      </c>
      <c r="Q17" s="12">
        <v>2.1753075973232616E-2</v>
      </c>
      <c r="R17" s="12">
        <v>5.0055703496068296E-3</v>
      </c>
      <c r="S17" s="12">
        <v>4.741797171451332E-2</v>
      </c>
      <c r="T17" s="12">
        <v>7.3885110232537136E-3</v>
      </c>
      <c r="U17" s="12">
        <v>3.1635483123133461E-2</v>
      </c>
      <c r="V17" s="12">
        <v>3.1106657833438196E-2</v>
      </c>
      <c r="W17" s="12">
        <v>4.2198104763422985E-2</v>
      </c>
      <c r="X17" s="12">
        <v>1.6511396613756179E-2</v>
      </c>
      <c r="Y17" s="13">
        <v>8.1198289444995627E-3</v>
      </c>
      <c r="Z17" s="12">
        <v>-0.1497313711749591</v>
      </c>
      <c r="AA17" s="12">
        <v>3.3286156734715841E-2</v>
      </c>
      <c r="AB17" s="12">
        <v>2.1753075973232616E-2</v>
      </c>
      <c r="AC17" s="12">
        <v>-5.0055703496068296E-3</v>
      </c>
      <c r="AD17" s="12">
        <v>-4.741797171451332E-2</v>
      </c>
      <c r="AE17" s="12">
        <v>-7.3885110232537136E-3</v>
      </c>
      <c r="AF17" s="12">
        <v>-3.1635483123133461E-2</v>
      </c>
      <c r="AG17" s="12">
        <v>-3.1106657833438196E-2</v>
      </c>
      <c r="AH17" s="12">
        <v>-4.2198104763422985E-2</v>
      </c>
      <c r="AI17" s="12">
        <v>-1.6511396613756179E-2</v>
      </c>
      <c r="AJ17" s="13">
        <v>-8.1198289444995627E-3</v>
      </c>
    </row>
    <row r="18" spans="1:36" x14ac:dyDescent="0.25">
      <c r="A18" s="59">
        <v>32</v>
      </c>
      <c r="B18" s="36" t="s">
        <v>35</v>
      </c>
      <c r="C18" s="104">
        <v>666.15</v>
      </c>
      <c r="D18" s="99">
        <v>784.06</v>
      </c>
      <c r="E18" s="100">
        <v>638.09777725429046</v>
      </c>
      <c r="F18" s="100">
        <v>646.31502255123974</v>
      </c>
      <c r="G18" s="100">
        <v>668.57193099999995</v>
      </c>
      <c r="H18" s="100">
        <v>701.37879359344163</v>
      </c>
      <c r="I18" s="100">
        <v>668.89183215605692</v>
      </c>
      <c r="J18" s="100">
        <v>689.34854742669529</v>
      </c>
      <c r="K18" s="100">
        <v>689.00384141124619</v>
      </c>
      <c r="L18" s="100">
        <v>693.2571045697764</v>
      </c>
      <c r="M18" s="100">
        <v>670.10137871103473</v>
      </c>
      <c r="N18" s="108">
        <v>670.61695889848738</v>
      </c>
      <c r="O18" s="12">
        <v>0.17700217668693233</v>
      </c>
      <c r="P18" s="12">
        <v>4.2110970120407591E-2</v>
      </c>
      <c r="Q18" s="12">
        <v>2.9775542218359593E-2</v>
      </c>
      <c r="R18" s="12">
        <v>3.635714178488287E-3</v>
      </c>
      <c r="S18" s="12">
        <v>5.2884175626272838E-2</v>
      </c>
      <c r="T18" s="12">
        <v>4.1159380861021449E-3</v>
      </c>
      <c r="U18" s="12">
        <v>3.4824810368078232E-2</v>
      </c>
      <c r="V18" s="12">
        <v>3.430735031336217E-2</v>
      </c>
      <c r="W18" s="12">
        <v>4.0692193304475606E-2</v>
      </c>
      <c r="X18" s="12">
        <v>5.9316651070100571E-3</v>
      </c>
      <c r="Y18" s="13">
        <v>6.7056352150227511E-3</v>
      </c>
      <c r="Z18" s="12">
        <v>-0.17700217668693233</v>
      </c>
      <c r="AA18" s="12">
        <v>4.2110970120407591E-2</v>
      </c>
      <c r="AB18" s="12">
        <v>2.9775542218359593E-2</v>
      </c>
      <c r="AC18" s="12">
        <v>-3.635714178488287E-3</v>
      </c>
      <c r="AD18" s="12">
        <v>-5.2884175626272838E-2</v>
      </c>
      <c r="AE18" s="12">
        <v>-4.1159380861021449E-3</v>
      </c>
      <c r="AF18" s="12">
        <v>-3.4824810368078232E-2</v>
      </c>
      <c r="AG18" s="12">
        <v>-3.430735031336217E-2</v>
      </c>
      <c r="AH18" s="12">
        <v>-4.0692193304475606E-2</v>
      </c>
      <c r="AI18" s="12">
        <v>-5.9316651070100571E-3</v>
      </c>
      <c r="AJ18" s="13">
        <v>-6.7056352150227511E-3</v>
      </c>
    </row>
    <row r="19" spans="1:36" ht="15.75" thickBot="1" x14ac:dyDescent="0.3">
      <c r="A19" s="61">
        <v>33</v>
      </c>
      <c r="B19" s="63" t="s">
        <v>36</v>
      </c>
      <c r="C19" s="106">
        <v>666.15</v>
      </c>
      <c r="D19" s="102">
        <v>788.22</v>
      </c>
      <c r="E19" s="103">
        <v>636.81276606285644</v>
      </c>
      <c r="F19" s="103">
        <v>647.26165303272126</v>
      </c>
      <c r="G19" s="103">
        <v>672.14601699999992</v>
      </c>
      <c r="H19" s="103">
        <v>702.97310236769101</v>
      </c>
      <c r="I19" s="103">
        <v>670.52966067726243</v>
      </c>
      <c r="J19" s="103">
        <v>693.89667549777562</v>
      </c>
      <c r="K19" s="103">
        <v>693.44769877266879</v>
      </c>
      <c r="L19" s="103">
        <v>692.93220418060559</v>
      </c>
      <c r="M19" s="103">
        <v>655.20326863192656</v>
      </c>
      <c r="N19" s="109">
        <v>671.59532744593218</v>
      </c>
      <c r="O19" s="15">
        <v>0.18324701643773933</v>
      </c>
      <c r="P19" s="15">
        <v>4.403998189168136E-2</v>
      </c>
      <c r="Q19" s="15">
        <v>2.8354495184686215E-2</v>
      </c>
      <c r="R19" s="15">
        <v>9.0010012759887993E-3</v>
      </c>
      <c r="S19" s="15">
        <v>5.5277493609083593E-2</v>
      </c>
      <c r="T19" s="15">
        <v>6.5745863202919018E-3</v>
      </c>
      <c r="U19" s="15">
        <v>4.1652293774338572E-2</v>
      </c>
      <c r="V19" s="15">
        <v>4.0978306346421689E-2</v>
      </c>
      <c r="W19" s="15">
        <v>4.0204464731075008E-2</v>
      </c>
      <c r="X19" s="15">
        <v>1.6432832497295526E-2</v>
      </c>
      <c r="Y19" s="16">
        <v>8.1743262717589252E-3</v>
      </c>
      <c r="Z19" s="15">
        <v>-0.18324701643773933</v>
      </c>
      <c r="AA19" s="15">
        <v>4.403998189168136E-2</v>
      </c>
      <c r="AB19" s="15">
        <v>2.8354495184686215E-2</v>
      </c>
      <c r="AC19" s="15">
        <v>-9.0010012759887993E-3</v>
      </c>
      <c r="AD19" s="15">
        <v>-5.5277493609083593E-2</v>
      </c>
      <c r="AE19" s="15">
        <v>-6.5745863202919018E-3</v>
      </c>
      <c r="AF19" s="15">
        <v>-4.1652293774338572E-2</v>
      </c>
      <c r="AG19" s="15">
        <v>-4.0978306346421689E-2</v>
      </c>
      <c r="AH19" s="15">
        <v>-4.0204464731075008E-2</v>
      </c>
      <c r="AI19" s="15">
        <v>1.6432832497295526E-2</v>
      </c>
      <c r="AJ19" s="16">
        <v>-8.1743262717589252E-3</v>
      </c>
    </row>
    <row r="20" spans="1:36" x14ac:dyDescent="0.25">
      <c r="A20" s="59">
        <v>41</v>
      </c>
      <c r="B20" s="36" t="s">
        <v>44</v>
      </c>
      <c r="C20" s="98">
        <v>440.38285714285712</v>
      </c>
      <c r="D20" s="99">
        <v>440.86</v>
      </c>
      <c r="E20" s="100">
        <v>445.91326133080594</v>
      </c>
      <c r="F20" s="100">
        <v>449.57449874538435</v>
      </c>
      <c r="G20" s="100">
        <v>443.23185225694999</v>
      </c>
      <c r="H20" s="100">
        <v>443.20635885804188</v>
      </c>
      <c r="I20" s="100">
        <v>438.27076899864386</v>
      </c>
      <c r="J20" s="100">
        <v>437.83443049019968</v>
      </c>
      <c r="K20" s="100">
        <v>437.51222664911751</v>
      </c>
      <c r="L20" s="100">
        <v>453.14193663911834</v>
      </c>
      <c r="M20" s="100">
        <v>441.56220251668447</v>
      </c>
      <c r="N20" s="108">
        <v>440.21466881040936</v>
      </c>
      <c r="O20" s="12">
        <v>1.0834728223494685E-3</v>
      </c>
      <c r="P20" s="12">
        <v>1.2558173185553391E-2</v>
      </c>
      <c r="Q20" s="12">
        <v>2.087193325862256E-2</v>
      </c>
      <c r="R20" s="12">
        <v>6.4693597125391241E-3</v>
      </c>
      <c r="S20" s="12">
        <v>6.4114705406637506E-3</v>
      </c>
      <c r="T20" s="12">
        <v>4.7960271612664373E-3</v>
      </c>
      <c r="U20" s="12">
        <v>5.7868434506994177E-3</v>
      </c>
      <c r="V20" s="12">
        <v>6.5184882816825881E-3</v>
      </c>
      <c r="W20" s="12">
        <v>2.8972697936155735E-2</v>
      </c>
      <c r="X20" s="12">
        <v>2.6780001871071339E-3</v>
      </c>
      <c r="Y20" s="13">
        <v>3.8191389542031201E-4</v>
      </c>
      <c r="Z20" s="12">
        <v>-1.0834728223494685E-3</v>
      </c>
      <c r="AA20" s="12">
        <v>-1.2558173185553391E-2</v>
      </c>
      <c r="AB20" s="12">
        <v>-2.087193325862256E-2</v>
      </c>
      <c r="AC20" s="12">
        <v>-6.4693597125391241E-3</v>
      </c>
      <c r="AD20" s="12">
        <v>-6.4114705406637506E-3</v>
      </c>
      <c r="AE20" s="12">
        <v>4.7960271612664373E-3</v>
      </c>
      <c r="AF20" s="12">
        <v>5.7868434506994177E-3</v>
      </c>
      <c r="AG20" s="12">
        <v>6.5184882816825881E-3</v>
      </c>
      <c r="AH20" s="12">
        <v>-2.8972697936155735E-2</v>
      </c>
      <c r="AI20" s="12">
        <v>-2.6780001871071339E-3</v>
      </c>
      <c r="AJ20" s="13">
        <v>3.8191389542031201E-4</v>
      </c>
    </row>
    <row r="21" spans="1:36" x14ac:dyDescent="0.25">
      <c r="A21" s="59">
        <v>42</v>
      </c>
      <c r="B21" s="36" t="s">
        <v>45</v>
      </c>
      <c r="C21" s="98">
        <v>460.63749999999999</v>
      </c>
      <c r="D21" s="99">
        <v>463.73999999999995</v>
      </c>
      <c r="E21" s="100">
        <v>466.14576108844483</v>
      </c>
      <c r="F21" s="100">
        <v>469.7129610340566</v>
      </c>
      <c r="G21" s="100">
        <v>464.00648411254997</v>
      </c>
      <c r="H21" s="100">
        <v>464.28999554015951</v>
      </c>
      <c r="I21" s="100">
        <v>458.85273970842104</v>
      </c>
      <c r="J21" s="100">
        <v>458.00163416605892</v>
      </c>
      <c r="K21" s="100">
        <v>457.68060549732934</v>
      </c>
      <c r="L21" s="100">
        <v>474.61190004869133</v>
      </c>
      <c r="M21" s="100">
        <v>464.02262457845052</v>
      </c>
      <c r="N21" s="108">
        <v>461.23378195722381</v>
      </c>
      <c r="O21" s="12">
        <v>6.7352310656426445E-3</v>
      </c>
      <c r="P21" s="12">
        <v>1.1957908525564767E-2</v>
      </c>
      <c r="Q21" s="12">
        <v>1.9701958772476439E-2</v>
      </c>
      <c r="R21" s="12">
        <v>7.3137426122492875E-3</v>
      </c>
      <c r="S21" s="12">
        <v>7.9292188329424355E-3</v>
      </c>
      <c r="T21" s="12">
        <v>3.8745440646472508E-3</v>
      </c>
      <c r="U21" s="12">
        <v>5.7222128765918277E-3</v>
      </c>
      <c r="V21" s="12">
        <v>6.4191354430992919E-3</v>
      </c>
      <c r="W21" s="12">
        <v>3.0337087294654338E-2</v>
      </c>
      <c r="X21" s="12">
        <v>7.3487820215473766E-3</v>
      </c>
      <c r="Y21" s="13">
        <v>1.2944711562211568E-3</v>
      </c>
      <c r="Z21" s="12">
        <v>-6.7352310656426445E-3</v>
      </c>
      <c r="AA21" s="12">
        <v>-1.1957908525564767E-2</v>
      </c>
      <c r="AB21" s="12">
        <v>-1.9701958772476439E-2</v>
      </c>
      <c r="AC21" s="12">
        <v>-7.3137426122492875E-3</v>
      </c>
      <c r="AD21" s="12">
        <v>-7.9292188329424355E-3</v>
      </c>
      <c r="AE21" s="12">
        <v>3.8745440646472508E-3</v>
      </c>
      <c r="AF21" s="12">
        <v>5.7222128765918277E-3</v>
      </c>
      <c r="AG21" s="12">
        <v>6.4191354430992919E-3</v>
      </c>
      <c r="AH21" s="12">
        <v>-3.0337087294654338E-2</v>
      </c>
      <c r="AI21" s="12">
        <v>-7.3487820215473766E-3</v>
      </c>
      <c r="AJ21" s="13">
        <v>-1.2944711562211568E-3</v>
      </c>
    </row>
    <row r="22" spans="1:36" x14ac:dyDescent="0.25">
      <c r="A22" s="59">
        <v>43</v>
      </c>
      <c r="B22" s="36" t="s">
        <v>46</v>
      </c>
      <c r="C22" s="98">
        <v>479.76249999999999</v>
      </c>
      <c r="D22" s="99">
        <v>486.61999999999995</v>
      </c>
      <c r="E22" s="100">
        <v>484.55436754348494</v>
      </c>
      <c r="F22" s="100">
        <v>488.179311977552</v>
      </c>
      <c r="G22" s="100">
        <v>483.87715242374998</v>
      </c>
      <c r="H22" s="100">
        <v>484.47780104030409</v>
      </c>
      <c r="I22" s="100">
        <v>478.11250912204173</v>
      </c>
      <c r="J22" s="100">
        <v>477.29542407565361</v>
      </c>
      <c r="K22" s="100">
        <v>476.97473083040273</v>
      </c>
      <c r="L22" s="100">
        <v>494.78335553843669</v>
      </c>
      <c r="M22" s="100">
        <v>483.9602659775386</v>
      </c>
      <c r="N22" s="108">
        <v>481.0802646266186</v>
      </c>
      <c r="O22" s="12">
        <v>1.429353065318769E-2</v>
      </c>
      <c r="P22" s="12">
        <v>9.987999361110873E-3</v>
      </c>
      <c r="Q22" s="12">
        <v>1.7543705432483812E-2</v>
      </c>
      <c r="R22" s="12">
        <v>8.5764360985904221E-3</v>
      </c>
      <c r="S22" s="12">
        <v>9.8284068477717586E-3</v>
      </c>
      <c r="T22" s="12">
        <v>3.4391826746739476E-3</v>
      </c>
      <c r="U22" s="12">
        <v>5.1422858692506705E-3</v>
      </c>
      <c r="V22" s="12">
        <v>5.8107275362231404E-3</v>
      </c>
      <c r="W22" s="12">
        <v>3.1308940441232287E-2</v>
      </c>
      <c r="X22" s="12">
        <v>8.7496750528409557E-3</v>
      </c>
      <c r="Y22" s="13">
        <v>2.7467020173911291E-3</v>
      </c>
      <c r="Z22" s="12">
        <v>-1.429353065318769E-2</v>
      </c>
      <c r="AA22" s="12">
        <v>-9.987999361110873E-3</v>
      </c>
      <c r="AB22" s="12">
        <v>-1.7543705432483812E-2</v>
      </c>
      <c r="AC22" s="12">
        <v>-8.5764360985904221E-3</v>
      </c>
      <c r="AD22" s="12">
        <v>-9.8284068477717586E-3</v>
      </c>
      <c r="AE22" s="12">
        <v>3.4391826746739476E-3</v>
      </c>
      <c r="AF22" s="12">
        <v>5.1422858692506705E-3</v>
      </c>
      <c r="AG22" s="12">
        <v>5.8107275362231404E-3</v>
      </c>
      <c r="AH22" s="12">
        <v>-3.1308940441232287E-2</v>
      </c>
      <c r="AI22" s="12">
        <v>-8.7496750528409557E-3</v>
      </c>
      <c r="AJ22" s="13">
        <v>-2.7467020173911291E-3</v>
      </c>
    </row>
    <row r="23" spans="1:36" x14ac:dyDescent="0.25">
      <c r="A23" s="59">
        <v>44</v>
      </c>
      <c r="B23" s="36" t="s">
        <v>47</v>
      </c>
      <c r="C23" s="98">
        <v>499.75</v>
      </c>
      <c r="D23" s="99">
        <v>509.49999999999994</v>
      </c>
      <c r="E23" s="100">
        <v>501.44089605620007</v>
      </c>
      <c r="F23" s="100">
        <v>505.230062372877</v>
      </c>
      <c r="G23" s="100">
        <v>502.84385719054995</v>
      </c>
      <c r="H23" s="100">
        <v>503.88664008176534</v>
      </c>
      <c r="I23" s="100">
        <v>496.23254196748064</v>
      </c>
      <c r="J23" s="100">
        <v>495.82007962427667</v>
      </c>
      <c r="K23" s="100">
        <v>495.4990854788042</v>
      </c>
      <c r="L23" s="100">
        <v>513.83021850878504</v>
      </c>
      <c r="M23" s="100">
        <v>500.6029590692583</v>
      </c>
      <c r="N23" s="108">
        <v>499.87810868229741</v>
      </c>
      <c r="O23" s="12">
        <v>1.9509754877438605E-2</v>
      </c>
      <c r="P23" s="12">
        <v>3.3834838543273125E-3</v>
      </c>
      <c r="Q23" s="12">
        <v>1.0965607549528765E-2</v>
      </c>
      <c r="R23" s="12">
        <v>6.1908097859929056E-3</v>
      </c>
      <c r="S23" s="12">
        <v>8.2774188729671551E-3</v>
      </c>
      <c r="T23" s="12">
        <v>7.0384352826800547E-3</v>
      </c>
      <c r="U23" s="12">
        <v>7.8637726377655363E-3</v>
      </c>
      <c r="V23" s="12">
        <v>8.5060820834333088E-3</v>
      </c>
      <c r="W23" s="12">
        <v>2.8174524279709932E-2</v>
      </c>
      <c r="X23" s="12">
        <v>1.7067715242787477E-3</v>
      </c>
      <c r="Y23" s="13">
        <v>2.5634553736349956E-4</v>
      </c>
      <c r="Z23" s="12">
        <v>-1.9509754877438605E-2</v>
      </c>
      <c r="AA23" s="12">
        <v>-3.3834838543273125E-3</v>
      </c>
      <c r="AB23" s="12">
        <v>-1.0965607549528765E-2</v>
      </c>
      <c r="AC23" s="12">
        <v>-6.1908097859929056E-3</v>
      </c>
      <c r="AD23" s="12">
        <v>-8.2774188729671551E-3</v>
      </c>
      <c r="AE23" s="12">
        <v>7.0384352826800547E-3</v>
      </c>
      <c r="AF23" s="12">
        <v>7.8637726377655363E-3</v>
      </c>
      <c r="AG23" s="12">
        <v>8.5060820834333088E-3</v>
      </c>
      <c r="AH23" s="12">
        <v>-2.8174524279709932E-2</v>
      </c>
      <c r="AI23" s="12">
        <v>-1.7067715242787477E-3</v>
      </c>
      <c r="AJ23" s="13">
        <v>-2.5634553736349956E-4</v>
      </c>
    </row>
    <row r="24" spans="1:36" x14ac:dyDescent="0.25">
      <c r="A24" s="59">
        <v>45</v>
      </c>
      <c r="B24" s="36" t="s">
        <v>48</v>
      </c>
      <c r="C24" s="98">
        <v>515.94999999999993</v>
      </c>
      <c r="D24" s="99">
        <v>532.37999999999988</v>
      </c>
      <c r="E24" s="100">
        <v>517.03793729492088</v>
      </c>
      <c r="F24" s="100">
        <v>521.06687959140322</v>
      </c>
      <c r="G24" s="100">
        <v>520.90659841294996</v>
      </c>
      <c r="H24" s="100">
        <v>522.60984986055712</v>
      </c>
      <c r="I24" s="100">
        <v>513.35887447253992</v>
      </c>
      <c r="J24" s="100">
        <v>513.66065472551441</v>
      </c>
      <c r="K24" s="100">
        <v>513.33886868403386</v>
      </c>
      <c r="L24" s="100">
        <v>531.89235282600555</v>
      </c>
      <c r="M24" s="100">
        <v>517.75640745617397</v>
      </c>
      <c r="N24" s="108">
        <v>517.7317488450459</v>
      </c>
      <c r="O24" s="12">
        <v>3.1844170946797076E-2</v>
      </c>
      <c r="P24" s="12">
        <v>2.1086099329798401E-3</v>
      </c>
      <c r="Q24" s="12">
        <v>9.9173943044932461E-3</v>
      </c>
      <c r="R24" s="12">
        <v>9.6067417636399449E-3</v>
      </c>
      <c r="S24" s="12">
        <v>1.290793654531871E-2</v>
      </c>
      <c r="T24" s="12">
        <v>5.0220477322608943E-3</v>
      </c>
      <c r="U24" s="12">
        <v>4.4371456041971645E-3</v>
      </c>
      <c r="V24" s="12">
        <v>5.0608223974533909E-3</v>
      </c>
      <c r="W24" s="12">
        <v>3.0899026700272544E-2</v>
      </c>
      <c r="X24" s="12">
        <v>3.5011289004245427E-3</v>
      </c>
      <c r="Y24" s="13">
        <v>3.4533362632928927E-3</v>
      </c>
      <c r="Z24" s="12">
        <v>-3.1844170946797076E-2</v>
      </c>
      <c r="AA24" s="12">
        <v>-2.1086099329798401E-3</v>
      </c>
      <c r="AB24" s="12">
        <v>-9.9173943044932461E-3</v>
      </c>
      <c r="AC24" s="12">
        <v>-9.6067417636399449E-3</v>
      </c>
      <c r="AD24" s="12">
        <v>-1.290793654531871E-2</v>
      </c>
      <c r="AE24" s="12">
        <v>5.0220477322608943E-3</v>
      </c>
      <c r="AF24" s="12">
        <v>4.4371456041971645E-3</v>
      </c>
      <c r="AG24" s="12">
        <v>5.0608223974533909E-3</v>
      </c>
      <c r="AH24" s="12">
        <v>-3.0899026700272544E-2</v>
      </c>
      <c r="AI24" s="12">
        <v>-3.5011289004245427E-3</v>
      </c>
      <c r="AJ24" s="13">
        <v>-3.4533362632928927E-3</v>
      </c>
    </row>
    <row r="25" spans="1:36" x14ac:dyDescent="0.25">
      <c r="A25" s="59">
        <v>46</v>
      </c>
      <c r="B25" s="36" t="s">
        <v>49</v>
      </c>
      <c r="C25" s="98">
        <v>534.15</v>
      </c>
      <c r="D25" s="99">
        <v>555.26</v>
      </c>
      <c r="E25" s="100">
        <v>531.52853181322223</v>
      </c>
      <c r="F25" s="100">
        <v>535.85118725171833</v>
      </c>
      <c r="G25" s="100">
        <v>538.06537609095005</v>
      </c>
      <c r="H25" s="100">
        <v>540.72336615634185</v>
      </c>
      <c r="I25" s="100">
        <v>529.61032815899728</v>
      </c>
      <c r="J25" s="100">
        <v>530.887600172828</v>
      </c>
      <c r="K25" s="100">
        <v>530.56463775151224</v>
      </c>
      <c r="L25" s="100">
        <v>549.08406433536493</v>
      </c>
      <c r="M25" s="100">
        <v>534.94448599444513</v>
      </c>
      <c r="N25" s="108">
        <v>534.73016070094855</v>
      </c>
      <c r="O25" s="12">
        <v>3.9520733876252018E-2</v>
      </c>
      <c r="P25" s="12">
        <v>4.9077378765847559E-3</v>
      </c>
      <c r="Q25" s="12">
        <v>3.1848492964866647E-3</v>
      </c>
      <c r="R25" s="12">
        <v>7.3301059458018838E-3</v>
      </c>
      <c r="S25" s="12">
        <v>1.2306217647368486E-2</v>
      </c>
      <c r="T25" s="12">
        <v>8.498870805958441E-3</v>
      </c>
      <c r="U25" s="12">
        <v>6.1076473409566144E-3</v>
      </c>
      <c r="V25" s="12">
        <v>6.7122760432233282E-3</v>
      </c>
      <c r="W25" s="12">
        <v>2.7958559085210055E-2</v>
      </c>
      <c r="X25" s="12">
        <v>1.4873836833195801E-3</v>
      </c>
      <c r="Y25" s="13">
        <v>1.0861381652130823E-3</v>
      </c>
      <c r="Z25" s="12">
        <v>-3.9520733876252018E-2</v>
      </c>
      <c r="AA25" s="12">
        <v>4.9077378765847559E-3</v>
      </c>
      <c r="AB25" s="12">
        <v>-3.1848492964866647E-3</v>
      </c>
      <c r="AC25" s="12">
        <v>-7.3301059458018838E-3</v>
      </c>
      <c r="AD25" s="12">
        <v>-1.2306217647368486E-2</v>
      </c>
      <c r="AE25" s="12">
        <v>8.498870805958441E-3</v>
      </c>
      <c r="AF25" s="12">
        <v>6.1076473409566144E-3</v>
      </c>
      <c r="AG25" s="12">
        <v>6.7122760432233282E-3</v>
      </c>
      <c r="AH25" s="12">
        <v>-2.7958559085210055E-2</v>
      </c>
      <c r="AI25" s="12">
        <v>-1.4873836833195801E-3</v>
      </c>
      <c r="AJ25" s="13">
        <v>-1.0861381652130823E-3</v>
      </c>
    </row>
    <row r="26" spans="1:36" x14ac:dyDescent="0.25">
      <c r="A26" s="59">
        <v>47</v>
      </c>
      <c r="B26" s="36" t="s">
        <v>50</v>
      </c>
      <c r="C26" s="98">
        <v>547.48333333333323</v>
      </c>
      <c r="D26" s="99">
        <v>578.13999999999987</v>
      </c>
      <c r="E26" s="100">
        <v>545.05931623222648</v>
      </c>
      <c r="F26" s="100">
        <v>549.71420841176018</v>
      </c>
      <c r="G26" s="100">
        <v>554.32019022455006</v>
      </c>
      <c r="H26" s="100">
        <v>558.28994609971494</v>
      </c>
      <c r="I26" s="100">
        <v>545.08496283295574</v>
      </c>
      <c r="J26" s="100">
        <v>547.56004879695831</v>
      </c>
      <c r="K26" s="100">
        <v>547.23560527357461</v>
      </c>
      <c r="L26" s="100">
        <v>565.50007586150934</v>
      </c>
      <c r="M26" s="100">
        <v>550.85174734339228</v>
      </c>
      <c r="N26" s="108">
        <v>550.94989357135614</v>
      </c>
      <c r="O26" s="12">
        <v>5.5995616304910303E-2</v>
      </c>
      <c r="P26" s="12">
        <v>4.4275632763982279E-3</v>
      </c>
      <c r="Q26" s="12">
        <v>4.0747817195536211E-3</v>
      </c>
      <c r="R26" s="12">
        <v>1.2487789992785461E-2</v>
      </c>
      <c r="S26" s="12">
        <v>1.9738706383235483E-2</v>
      </c>
      <c r="T26" s="12">
        <v>4.3807187440302528E-3</v>
      </c>
      <c r="U26" s="12">
        <v>1.4012383383070045E-4</v>
      </c>
      <c r="V26" s="12">
        <v>4.5248511630544984E-4</v>
      </c>
      <c r="W26" s="12">
        <v>3.2908294063459062E-2</v>
      </c>
      <c r="X26" s="12">
        <v>6.1525416482554269E-3</v>
      </c>
      <c r="Y26" s="13">
        <v>6.3318096222525645E-3</v>
      </c>
      <c r="Z26" s="12">
        <v>-5.5995616304910303E-2</v>
      </c>
      <c r="AA26" s="12">
        <v>4.4275632763982279E-3</v>
      </c>
      <c r="AB26" s="12">
        <v>-4.0747817195536211E-3</v>
      </c>
      <c r="AC26" s="12">
        <v>-1.2487789992785461E-2</v>
      </c>
      <c r="AD26" s="12">
        <v>-1.9738706383235483E-2</v>
      </c>
      <c r="AE26" s="12">
        <v>4.3807187440302528E-3</v>
      </c>
      <c r="AF26" s="12">
        <v>-1.4012383383070045E-4</v>
      </c>
      <c r="AG26" s="12">
        <v>4.5248511630544984E-4</v>
      </c>
      <c r="AH26" s="12">
        <v>-3.2908294063459062E-2</v>
      </c>
      <c r="AI26" s="12">
        <v>-6.1525416482554269E-3</v>
      </c>
      <c r="AJ26" s="13">
        <v>-6.3318096222525645E-3</v>
      </c>
    </row>
    <row r="27" spans="1:36" ht="15.75" thickBot="1" x14ac:dyDescent="0.3">
      <c r="A27" s="61">
        <v>49</v>
      </c>
      <c r="B27" s="63" t="s">
        <v>52</v>
      </c>
      <c r="C27" s="101">
        <v>581.95000000000005</v>
      </c>
      <c r="D27" s="102">
        <v>623.90000000000009</v>
      </c>
      <c r="E27" s="103">
        <v>569.69766723452096</v>
      </c>
      <c r="F27" s="103">
        <v>575.09087333615093</v>
      </c>
      <c r="G27" s="103">
        <v>584.11792785854993</v>
      </c>
      <c r="H27" s="103">
        <v>591.98457478634339</v>
      </c>
      <c r="I27" s="103">
        <v>574.01877321686777</v>
      </c>
      <c r="J27" s="103">
        <v>579.43513732487088</v>
      </c>
      <c r="K27" s="103">
        <v>579.10704707404193</v>
      </c>
      <c r="L27" s="103">
        <v>596.31069020031066</v>
      </c>
      <c r="M27" s="103">
        <v>579.2170188366315</v>
      </c>
      <c r="N27" s="109">
        <v>581.3106375657311</v>
      </c>
      <c r="O27" s="15">
        <v>7.2085230689921884E-2</v>
      </c>
      <c r="P27" s="15">
        <v>2.1053926910351545E-2</v>
      </c>
      <c r="Q27" s="15">
        <v>1.1786453585100283E-2</v>
      </c>
      <c r="R27" s="15">
        <v>3.7252819976800198E-3</v>
      </c>
      <c r="S27" s="15">
        <v>1.7243018792582422E-2</v>
      </c>
      <c r="T27" s="15">
        <v>1.3628708279289069E-2</v>
      </c>
      <c r="U27" s="15">
        <v>4.3214411463685289E-3</v>
      </c>
      <c r="V27" s="15">
        <v>4.8852185341663641E-3</v>
      </c>
      <c r="W27" s="15">
        <v>2.4676845433990229E-2</v>
      </c>
      <c r="X27" s="15">
        <v>4.6962473809924379E-3</v>
      </c>
      <c r="Y27" s="16">
        <v>1.0986552698151839E-3</v>
      </c>
      <c r="Z27" s="15">
        <v>-7.2085230689921884E-2</v>
      </c>
      <c r="AA27" s="15">
        <v>2.1053926910351545E-2</v>
      </c>
      <c r="AB27" s="15">
        <v>1.1786453585100283E-2</v>
      </c>
      <c r="AC27" s="15">
        <v>-3.7252819976800198E-3</v>
      </c>
      <c r="AD27" s="15">
        <v>-1.7243018792582422E-2</v>
      </c>
      <c r="AE27" s="15">
        <v>1.3628708279289069E-2</v>
      </c>
      <c r="AF27" s="15">
        <v>4.3214411463685289E-3</v>
      </c>
      <c r="AG27" s="15">
        <v>4.8852185341663641E-3</v>
      </c>
      <c r="AH27" s="15">
        <v>-2.4676845433990229E-2</v>
      </c>
      <c r="AI27" s="15">
        <v>4.6962473809924379E-3</v>
      </c>
      <c r="AJ27" s="16">
        <v>1.0986552698151839E-3</v>
      </c>
    </row>
    <row r="28" spans="1:36" ht="15.75" thickBot="1" x14ac:dyDescent="0.3"/>
    <row r="29" spans="1:36" s="135" customFormat="1" x14ac:dyDescent="0.25">
      <c r="A29" s="307" t="s">
        <v>290</v>
      </c>
      <c r="B29" s="308"/>
      <c r="C29" s="309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</row>
    <row r="30" spans="1:36" s="135" customFormat="1" ht="15" customHeight="1" x14ac:dyDescent="0.25">
      <c r="A30" s="310"/>
      <c r="B30" s="311"/>
      <c r="C30" s="312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</row>
    <row r="31" spans="1:36" s="135" customFormat="1" ht="15" customHeight="1" thickBot="1" x14ac:dyDescent="0.3">
      <c r="A31" s="313"/>
      <c r="B31" s="314"/>
      <c r="C31" s="315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</row>
    <row r="32" spans="1:36" s="135" customFormat="1" ht="15" customHeight="1" x14ac:dyDescent="0.25">
      <c r="A32" s="18"/>
      <c r="B32" s="18"/>
      <c r="C32" s="18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</row>
    <row r="33" spans="1:36" s="135" customFormat="1" ht="15.75" customHeight="1" x14ac:dyDescent="0.25">
      <c r="A33" s="38"/>
      <c r="B33" s="38"/>
      <c r="C33" s="134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</row>
    <row r="34" spans="1:36" s="135" customFormat="1" x14ac:dyDescent="0.25">
      <c r="A34" s="38"/>
      <c r="B34" s="38"/>
      <c r="C34" s="134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</row>
    <row r="35" spans="1:36" s="135" customFormat="1" x14ac:dyDescent="0.25">
      <c r="A35" s="38"/>
      <c r="B35" s="38"/>
      <c r="C35" s="134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</row>
    <row r="36" spans="1:36" s="135" customFormat="1" x14ac:dyDescent="0.25">
      <c r="A36" s="38"/>
      <c r="B36" s="38"/>
      <c r="C36" s="134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</row>
    <row r="37" spans="1:36" s="135" customFormat="1" x14ac:dyDescent="0.25">
      <c r="A37" s="38"/>
      <c r="B37" s="38"/>
      <c r="C37" s="134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</row>
    <row r="38" spans="1:36" s="135" customFormat="1" x14ac:dyDescent="0.25">
      <c r="A38" s="38"/>
      <c r="B38" s="38"/>
      <c r="C38" s="134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</row>
    <row r="39" spans="1:36" s="135" customFormat="1" x14ac:dyDescent="0.25">
      <c r="A39" s="38"/>
      <c r="B39" s="38"/>
      <c r="C39" s="134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</row>
    <row r="40" spans="1:36" s="135" customFormat="1" x14ac:dyDescent="0.25">
      <c r="A40" s="38"/>
      <c r="B40" s="38"/>
      <c r="C40" s="134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</row>
    <row r="41" spans="1:36" s="135" customFormat="1" x14ac:dyDescent="0.25">
      <c r="A41" s="38"/>
      <c r="B41" s="38"/>
      <c r="C41" s="134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</row>
    <row r="42" spans="1:36" s="135" customFormat="1" x14ac:dyDescent="0.25">
      <c r="A42" s="38"/>
      <c r="B42" s="38"/>
      <c r="C42" s="134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</row>
    <row r="43" spans="1:36" s="135" customFormat="1" x14ac:dyDescent="0.25">
      <c r="A43" s="38"/>
      <c r="B43" s="38"/>
      <c r="C43" s="134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</row>
    <row r="44" spans="1:36" s="135" customFormat="1" x14ac:dyDescent="0.25">
      <c r="A44" s="38"/>
      <c r="B44" s="38"/>
      <c r="C44" s="134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</row>
    <row r="45" spans="1:36" s="135" customFormat="1" x14ac:dyDescent="0.25">
      <c r="A45" s="38"/>
      <c r="B45" s="38"/>
      <c r="C45" s="134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</row>
    <row r="46" spans="1:36" s="135" customFormat="1" x14ac:dyDescent="0.25">
      <c r="A46" s="38"/>
      <c r="B46" s="38"/>
      <c r="C46" s="134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</row>
    <row r="47" spans="1:36" s="135" customFormat="1" x14ac:dyDescent="0.25">
      <c r="A47" s="38"/>
      <c r="B47" s="38"/>
      <c r="C47" s="134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</row>
    <row r="48" spans="1:36" s="135" customFormat="1" x14ac:dyDescent="0.25">
      <c r="A48" s="38"/>
      <c r="B48" s="38"/>
      <c r="C48" s="134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</row>
    <row r="49" spans="1:36" s="135" customFormat="1" x14ac:dyDescent="0.25">
      <c r="A49" s="38"/>
      <c r="B49" s="38"/>
      <c r="C49" s="134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</row>
    <row r="50" spans="1:36" s="135" customFormat="1" x14ac:dyDescent="0.25">
      <c r="A50" s="38"/>
      <c r="B50" s="38"/>
      <c r="C50" s="134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</row>
    <row r="51" spans="1:36" s="135" customFormat="1" x14ac:dyDescent="0.25">
      <c r="A51" s="38"/>
      <c r="B51" s="38"/>
      <c r="C51" s="134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</row>
    <row r="52" spans="1:36" s="135" customFormat="1" x14ac:dyDescent="0.25">
      <c r="A52" s="38"/>
      <c r="B52" s="38"/>
      <c r="C52" s="134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</row>
    <row r="53" spans="1:36" s="135" customFormat="1" x14ac:dyDescent="0.25">
      <c r="A53" s="38"/>
      <c r="B53" s="38"/>
      <c r="C53" s="134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</row>
    <row r="54" spans="1:36" s="135" customFormat="1" x14ac:dyDescent="0.25">
      <c r="A54" s="38"/>
      <c r="B54" s="38"/>
      <c r="C54" s="134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</row>
    <row r="55" spans="1:36" s="135" customFormat="1" x14ac:dyDescent="0.25">
      <c r="A55" s="38"/>
      <c r="B55" s="38"/>
      <c r="C55" s="134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</row>
    <row r="56" spans="1:36" s="135" customFormat="1" x14ac:dyDescent="0.25">
      <c r="A56" s="38"/>
      <c r="B56" s="38"/>
      <c r="C56" s="134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</row>
    <row r="57" spans="1:36" s="135" customFormat="1" x14ac:dyDescent="0.25">
      <c r="A57" s="38"/>
      <c r="B57" s="38"/>
      <c r="C57" s="134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</row>
    <row r="58" spans="1:36" s="135" customFormat="1" x14ac:dyDescent="0.25">
      <c r="A58" s="38"/>
      <c r="B58" s="38"/>
      <c r="C58" s="134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</row>
    <row r="59" spans="1:36" s="135" customFormat="1" x14ac:dyDescent="0.25">
      <c r="A59" s="38"/>
      <c r="B59" s="38"/>
      <c r="C59" s="134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</row>
    <row r="60" spans="1:36" s="135" customFormat="1" x14ac:dyDescent="0.25">
      <c r="A60" s="38"/>
      <c r="B60" s="38"/>
      <c r="C60" s="134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</row>
    <row r="61" spans="1:36" s="135" customFormat="1" x14ac:dyDescent="0.25">
      <c r="A61" s="38"/>
      <c r="B61" s="38"/>
      <c r="C61" s="134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</row>
    <row r="62" spans="1:36" s="135" customFormat="1" x14ac:dyDescent="0.25">
      <c r="A62" s="38"/>
      <c r="B62" s="38"/>
      <c r="C62" s="134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</row>
    <row r="63" spans="1:36" s="135" customFormat="1" x14ac:dyDescent="0.25">
      <c r="A63" s="38"/>
      <c r="B63" s="38"/>
      <c r="C63" s="134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</row>
    <row r="64" spans="1:36" s="135" customFormat="1" x14ac:dyDescent="0.25">
      <c r="A64" s="38"/>
      <c r="B64" s="38"/>
      <c r="C64" s="134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</row>
    <row r="65" spans="1:36" s="135" customFormat="1" x14ac:dyDescent="0.25">
      <c r="A65" s="38"/>
      <c r="B65" s="38"/>
      <c r="C65" s="134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</row>
    <row r="66" spans="1:36" s="135" customFormat="1" x14ac:dyDescent="0.25">
      <c r="A66" s="38"/>
      <c r="B66" s="38"/>
      <c r="C66" s="134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</row>
    <row r="67" spans="1:36" s="135" customFormat="1" x14ac:dyDescent="0.25">
      <c r="A67" s="38"/>
      <c r="B67" s="38"/>
      <c r="C67" s="134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</row>
    <row r="68" spans="1:36" s="135" customFormat="1" x14ac:dyDescent="0.25">
      <c r="A68" s="38"/>
      <c r="B68" s="38"/>
      <c r="C68" s="134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</row>
    <row r="69" spans="1:36" s="135" customFormat="1" x14ac:dyDescent="0.25">
      <c r="A69" s="38"/>
      <c r="B69" s="38"/>
      <c r="C69" s="134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</row>
  </sheetData>
  <mergeCells count="8">
    <mergeCell ref="A29:C31"/>
    <mergeCell ref="A1:C2"/>
    <mergeCell ref="D1:N1"/>
    <mergeCell ref="O1:Y1"/>
    <mergeCell ref="Z1:AJ1"/>
    <mergeCell ref="D2:N2"/>
    <mergeCell ref="O2:Y2"/>
    <mergeCell ref="Z2:AJ2"/>
  </mergeCells>
  <hyperlinks>
    <hyperlink ref="A29:B31" location="Menu!A1" display="&lt;&lt; Main Menu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BE31"/>
  <sheetViews>
    <sheetView zoomScale="85" zoomScaleNormal="85" workbookViewId="0">
      <selection sqref="A1:C2"/>
    </sheetView>
  </sheetViews>
  <sheetFormatPr defaultRowHeight="15" x14ac:dyDescent="0.25"/>
  <cols>
    <col min="1" max="1" width="11.5703125" style="38" bestFit="1" customWidth="1"/>
    <col min="2" max="2" width="8.85546875" style="38" bestFit="1" customWidth="1"/>
    <col min="3" max="3" width="6.7109375" style="38" bestFit="1" customWidth="1"/>
    <col min="4" max="14" width="6.7109375" style="135" bestFit="1" customWidth="1"/>
    <col min="15" max="15" width="7.7109375" style="135" bestFit="1" customWidth="1"/>
    <col min="16" max="21" width="6.7109375" style="135" bestFit="1" customWidth="1"/>
    <col min="22" max="25" width="6" style="136" bestFit="1" customWidth="1"/>
    <col min="26" max="26" width="7" style="136" bestFit="1" customWidth="1"/>
    <col min="27" max="31" width="6" style="136" bestFit="1" customWidth="1"/>
    <col min="32" max="32" width="7" style="136" bestFit="1" customWidth="1"/>
    <col min="33" max="33" width="8" style="136" bestFit="1" customWidth="1"/>
    <col min="34" max="36" width="6" style="141" bestFit="1" customWidth="1"/>
    <col min="37" max="37" width="7" style="141" bestFit="1" customWidth="1"/>
    <col min="38" max="39" width="6" style="141" bestFit="1" customWidth="1"/>
    <col min="40" max="43" width="6.5703125" style="141" bestFit="1" customWidth="1"/>
    <col min="44" max="44" width="7" style="141" bestFit="1" customWidth="1"/>
    <col min="45" max="45" width="6" style="141" bestFit="1" customWidth="1"/>
    <col min="46" max="47" width="6.5703125" style="141" bestFit="1" customWidth="1"/>
    <col min="48" max="49" width="6.5703125" style="142" bestFit="1" customWidth="1"/>
    <col min="50" max="50" width="7" style="142" bestFit="1" customWidth="1"/>
    <col min="51" max="51" width="8.5703125" style="142" bestFit="1" customWidth="1"/>
    <col min="52" max="54" width="6.5703125" style="142" bestFit="1" customWidth="1"/>
    <col min="55" max="55" width="7" style="142" bestFit="1" customWidth="1"/>
    <col min="56" max="57" width="6.5703125" style="142" bestFit="1" customWidth="1"/>
    <col min="58" max="16384" width="9.140625" style="1"/>
  </cols>
  <sheetData>
    <row r="1" spans="1:57" ht="15.75" x14ac:dyDescent="0.25">
      <c r="A1" s="347" t="s">
        <v>310</v>
      </c>
      <c r="B1" s="348"/>
      <c r="C1" s="363"/>
      <c r="D1" s="352" t="s">
        <v>307</v>
      </c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3"/>
      <c r="V1" s="352" t="s">
        <v>309</v>
      </c>
      <c r="W1" s="352"/>
      <c r="X1" s="352"/>
      <c r="Y1" s="352"/>
      <c r="Z1" s="352"/>
      <c r="AA1" s="352"/>
      <c r="AB1" s="352"/>
      <c r="AC1" s="352"/>
      <c r="AD1" s="352"/>
      <c r="AE1" s="352"/>
      <c r="AF1" s="352"/>
      <c r="AG1" s="352"/>
      <c r="AH1" s="352"/>
      <c r="AI1" s="352"/>
      <c r="AJ1" s="352"/>
      <c r="AK1" s="352"/>
      <c r="AL1" s="352"/>
      <c r="AM1" s="353"/>
      <c r="AN1" s="352" t="s">
        <v>308</v>
      </c>
      <c r="AO1" s="352"/>
      <c r="AP1" s="352"/>
      <c r="AQ1" s="352"/>
      <c r="AR1" s="352"/>
      <c r="AS1" s="352"/>
      <c r="AT1" s="352"/>
      <c r="AU1" s="352"/>
      <c r="AV1" s="352"/>
      <c r="AW1" s="352"/>
      <c r="AX1" s="352"/>
      <c r="AY1" s="352"/>
      <c r="AZ1" s="352"/>
      <c r="BA1" s="352"/>
      <c r="BB1" s="352"/>
      <c r="BC1" s="352"/>
      <c r="BD1" s="352"/>
      <c r="BE1" s="353"/>
    </row>
    <row r="2" spans="1:57" x14ac:dyDescent="0.25">
      <c r="A2" s="349"/>
      <c r="B2" s="350"/>
      <c r="C2" s="364"/>
      <c r="D2" s="355" t="s">
        <v>305</v>
      </c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6"/>
      <c r="V2" s="358" t="s">
        <v>305</v>
      </c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  <c r="AK2" s="358"/>
      <c r="AL2" s="358"/>
      <c r="AM2" s="359"/>
      <c r="AN2" s="361" t="s">
        <v>305</v>
      </c>
      <c r="AO2" s="361"/>
      <c r="AP2" s="361"/>
      <c r="AQ2" s="361"/>
      <c r="AR2" s="361"/>
      <c r="AS2" s="361"/>
      <c r="AT2" s="361"/>
      <c r="AU2" s="361"/>
      <c r="AV2" s="361"/>
      <c r="AW2" s="361"/>
      <c r="AX2" s="361"/>
      <c r="AY2" s="361"/>
      <c r="AZ2" s="361"/>
      <c r="BA2" s="361"/>
      <c r="BB2" s="361"/>
      <c r="BC2" s="361"/>
      <c r="BD2" s="361"/>
      <c r="BE2" s="362"/>
    </row>
    <row r="3" spans="1:57" x14ac:dyDescent="0.25">
      <c r="A3" s="167" t="s">
        <v>329</v>
      </c>
      <c r="B3" s="168" t="s">
        <v>226</v>
      </c>
      <c r="C3" s="169" t="s">
        <v>306</v>
      </c>
      <c r="D3" s="95" t="s">
        <v>261</v>
      </c>
      <c r="E3" s="95" t="s">
        <v>257</v>
      </c>
      <c r="F3" s="95" t="s">
        <v>259</v>
      </c>
      <c r="G3" s="95" t="s">
        <v>258</v>
      </c>
      <c r="H3" s="95" t="s">
        <v>284</v>
      </c>
      <c r="I3" s="95" t="s">
        <v>274</v>
      </c>
      <c r="J3" s="95" t="s">
        <v>275</v>
      </c>
      <c r="K3" s="95" t="s">
        <v>265</v>
      </c>
      <c r="L3" s="95" t="s">
        <v>311</v>
      </c>
      <c r="M3" s="95" t="s">
        <v>263</v>
      </c>
      <c r="N3" s="95" t="s">
        <v>268</v>
      </c>
      <c r="O3" s="95" t="s">
        <v>269</v>
      </c>
      <c r="P3" s="95" t="s">
        <v>272</v>
      </c>
      <c r="Q3" s="95" t="s">
        <v>264</v>
      </c>
      <c r="R3" s="95" t="s">
        <v>262</v>
      </c>
      <c r="S3" s="95" t="s">
        <v>267</v>
      </c>
      <c r="T3" s="95" t="s">
        <v>273</v>
      </c>
      <c r="U3" s="107" t="s">
        <v>271</v>
      </c>
      <c r="V3" s="97" t="s">
        <v>261</v>
      </c>
      <c r="W3" s="97" t="s">
        <v>257</v>
      </c>
      <c r="X3" s="97" t="s">
        <v>259</v>
      </c>
      <c r="Y3" s="97" t="s">
        <v>258</v>
      </c>
      <c r="Z3" s="97" t="s">
        <v>284</v>
      </c>
      <c r="AA3" s="97" t="s">
        <v>274</v>
      </c>
      <c r="AB3" s="97" t="s">
        <v>275</v>
      </c>
      <c r="AC3" s="97" t="s">
        <v>265</v>
      </c>
      <c r="AD3" s="97" t="s">
        <v>311</v>
      </c>
      <c r="AE3" s="97" t="s">
        <v>263</v>
      </c>
      <c r="AF3" s="97" t="s">
        <v>268</v>
      </c>
      <c r="AG3" s="97" t="s">
        <v>269</v>
      </c>
      <c r="AH3" s="97" t="s">
        <v>272</v>
      </c>
      <c r="AI3" s="97" t="s">
        <v>264</v>
      </c>
      <c r="AJ3" s="97" t="s">
        <v>262</v>
      </c>
      <c r="AK3" s="97" t="s">
        <v>267</v>
      </c>
      <c r="AL3" s="97" t="s">
        <v>273</v>
      </c>
      <c r="AM3" s="110" t="s">
        <v>271</v>
      </c>
      <c r="AN3" s="115" t="s">
        <v>261</v>
      </c>
      <c r="AO3" s="115" t="s">
        <v>257</v>
      </c>
      <c r="AP3" s="115" t="s">
        <v>259</v>
      </c>
      <c r="AQ3" s="115" t="s">
        <v>258</v>
      </c>
      <c r="AR3" s="115" t="s">
        <v>284</v>
      </c>
      <c r="AS3" s="115" t="s">
        <v>274</v>
      </c>
      <c r="AT3" s="115" t="s">
        <v>275</v>
      </c>
      <c r="AU3" s="115" t="s">
        <v>265</v>
      </c>
      <c r="AV3" s="115" t="s">
        <v>311</v>
      </c>
      <c r="AW3" s="115" t="s">
        <v>263</v>
      </c>
      <c r="AX3" s="115" t="s">
        <v>268</v>
      </c>
      <c r="AY3" s="115" t="s">
        <v>269</v>
      </c>
      <c r="AZ3" s="115" t="s">
        <v>272</v>
      </c>
      <c r="BA3" s="115" t="s">
        <v>264</v>
      </c>
      <c r="BB3" s="115" t="s">
        <v>262</v>
      </c>
      <c r="BC3" s="115" t="s">
        <v>267</v>
      </c>
      <c r="BD3" s="115" t="s">
        <v>273</v>
      </c>
      <c r="BE3" s="116" t="s">
        <v>271</v>
      </c>
    </row>
    <row r="4" spans="1:57" s="140" customFormat="1" x14ac:dyDescent="0.25">
      <c r="A4" s="59">
        <v>1</v>
      </c>
      <c r="B4" s="36" t="s">
        <v>4</v>
      </c>
      <c r="C4" s="108">
        <v>612</v>
      </c>
      <c r="D4" s="100">
        <v>598.29198995366698</v>
      </c>
      <c r="E4" s="100">
        <v>601.23654970448899</v>
      </c>
      <c r="F4" s="100">
        <v>601.17780527181674</v>
      </c>
      <c r="G4" s="100">
        <v>599.31461392648043</v>
      </c>
      <c r="H4" s="100">
        <v>597.03455571227084</v>
      </c>
      <c r="I4" s="100">
        <v>599.47727765181401</v>
      </c>
      <c r="J4" s="100">
        <v>617.45394615097803</v>
      </c>
      <c r="K4" s="100">
        <v>606.70475199999998</v>
      </c>
      <c r="L4" s="100">
        <v>613.69958160423857</v>
      </c>
      <c r="M4" s="100">
        <v>601.37796663107554</v>
      </c>
      <c r="N4" s="100">
        <v>599.74528500000008</v>
      </c>
      <c r="O4" s="100">
        <v>589.87827926651482</v>
      </c>
      <c r="P4" s="100">
        <v>599.67145833333336</v>
      </c>
      <c r="Q4" s="100">
        <v>602.96363513634492</v>
      </c>
      <c r="R4" s="100">
        <v>605.45125857834228</v>
      </c>
      <c r="S4" s="100">
        <v>603.36119874999997</v>
      </c>
      <c r="T4" s="100">
        <v>599.58331542562053</v>
      </c>
      <c r="U4" s="108">
        <v>608.28643117072806</v>
      </c>
      <c r="V4" s="12">
        <v>2.239870922603434E-2</v>
      </c>
      <c r="W4" s="12">
        <v>1.7587337084168313E-2</v>
      </c>
      <c r="X4" s="12">
        <v>1.7683324719253699E-2</v>
      </c>
      <c r="Y4" s="12">
        <v>2.0727755022090795E-2</v>
      </c>
      <c r="Z4" s="12">
        <v>2.4453340339426727E-2</v>
      </c>
      <c r="AA4" s="12">
        <v>2.0461964621218943E-2</v>
      </c>
      <c r="AB4" s="12">
        <v>8.9116767172843572E-3</v>
      </c>
      <c r="AC4" s="12">
        <v>8.6523660130719202E-3</v>
      </c>
      <c r="AD4" s="12">
        <v>2.7770941245728333E-3</v>
      </c>
      <c r="AE4" s="12">
        <v>1.7356263674713174E-2</v>
      </c>
      <c r="AF4" s="12">
        <v>2.0024044117646928E-2</v>
      </c>
      <c r="AG4" s="12">
        <v>3.6146602505694736E-2</v>
      </c>
      <c r="AH4" s="111">
        <v>2.0144675925925878E-2</v>
      </c>
      <c r="AI4" s="111">
        <v>1.4765302064795883E-2</v>
      </c>
      <c r="AJ4" s="111">
        <v>1.0700557878525693E-2</v>
      </c>
      <c r="AK4" s="111">
        <v>1.4115688316993511E-2</v>
      </c>
      <c r="AL4" s="111">
        <v>2.0288700284933781E-2</v>
      </c>
      <c r="AM4" s="112">
        <v>6.0679229236469531E-3</v>
      </c>
      <c r="AN4" s="111">
        <v>2.239870922603434E-2</v>
      </c>
      <c r="AO4" s="111">
        <v>1.7587337084168313E-2</v>
      </c>
      <c r="AP4" s="111">
        <v>1.7683324719253699E-2</v>
      </c>
      <c r="AQ4" s="111">
        <v>2.0727755022090795E-2</v>
      </c>
      <c r="AR4" s="111">
        <v>2.4453340339426727E-2</v>
      </c>
      <c r="AS4" s="111">
        <v>2.0461964621218943E-2</v>
      </c>
      <c r="AT4" s="111">
        <v>-8.9116767172843572E-3</v>
      </c>
      <c r="AU4" s="111">
        <v>8.6523660130719202E-3</v>
      </c>
      <c r="AV4" s="12">
        <v>-2.7770941245728333E-3</v>
      </c>
      <c r="AW4" s="12">
        <v>1.7356263674713174E-2</v>
      </c>
      <c r="AX4" s="12">
        <v>2.0024044117646928E-2</v>
      </c>
      <c r="AY4" s="12">
        <v>3.6146602505694736E-2</v>
      </c>
      <c r="AZ4" s="12">
        <v>2.0144675925925878E-2</v>
      </c>
      <c r="BA4" s="12">
        <v>1.4765302064795883E-2</v>
      </c>
      <c r="BB4" s="12">
        <v>1.0700557878525693E-2</v>
      </c>
      <c r="BC4" s="12">
        <v>1.4115688316993511E-2</v>
      </c>
      <c r="BD4" s="12">
        <v>2.0288700284933781E-2</v>
      </c>
      <c r="BE4" s="13">
        <v>6.0679229236469531E-3</v>
      </c>
    </row>
    <row r="5" spans="1:57" s="140" customFormat="1" x14ac:dyDescent="0.25">
      <c r="A5" s="59">
        <v>2</v>
      </c>
      <c r="B5" s="36" t="s">
        <v>5</v>
      </c>
      <c r="C5" s="108">
        <v>626</v>
      </c>
      <c r="D5" s="100">
        <v>618.75966929227866</v>
      </c>
      <c r="E5" s="100">
        <v>622.78295900176738</v>
      </c>
      <c r="F5" s="100">
        <v>623.00756704130652</v>
      </c>
      <c r="G5" s="100">
        <v>619.71935031745772</v>
      </c>
      <c r="H5" s="100">
        <v>614.19310344827591</v>
      </c>
      <c r="I5" s="100">
        <v>619.29179687662975</v>
      </c>
      <c r="J5" s="100">
        <v>638.32166011963693</v>
      </c>
      <c r="K5" s="100">
        <v>630.34564499999999</v>
      </c>
      <c r="L5" s="100">
        <v>634.96307895913924</v>
      </c>
      <c r="M5" s="100">
        <v>622.76253257456744</v>
      </c>
      <c r="N5" s="100">
        <v>619.53273999999988</v>
      </c>
      <c r="O5" s="100">
        <v>606.45416407247831</v>
      </c>
      <c r="P5" s="100">
        <v>620.73917257683206</v>
      </c>
      <c r="Q5" s="100">
        <v>623.81448329612772</v>
      </c>
      <c r="R5" s="100">
        <v>626.25366705159649</v>
      </c>
      <c r="S5" s="100">
        <v>624.59339999999997</v>
      </c>
      <c r="T5" s="100">
        <v>620.65625708884681</v>
      </c>
      <c r="U5" s="108">
        <v>630.407360920158</v>
      </c>
      <c r="V5" s="12">
        <v>1.1566023494762526E-2</v>
      </c>
      <c r="W5" s="12">
        <v>5.139043128167123E-3</v>
      </c>
      <c r="X5" s="12">
        <v>4.780244342960838E-3</v>
      </c>
      <c r="Y5" s="12">
        <v>1.0032986713326319E-2</v>
      </c>
      <c r="Z5" s="12">
        <v>1.8860857111380341E-2</v>
      </c>
      <c r="AA5" s="12">
        <v>1.071597943030392E-2</v>
      </c>
      <c r="AB5" s="12">
        <v>1.9683163130410433E-2</v>
      </c>
      <c r="AC5" s="12">
        <v>6.9419249201277799E-3</v>
      </c>
      <c r="AD5" s="12">
        <v>1.4318017506612202E-2</v>
      </c>
      <c r="AE5" s="12">
        <v>5.1716732035663824E-3</v>
      </c>
      <c r="AF5" s="12">
        <v>1.0331086261981029E-2</v>
      </c>
      <c r="AG5" s="12">
        <v>3.122338007591325E-2</v>
      </c>
      <c r="AH5" s="111">
        <v>8.403877672792234E-3</v>
      </c>
      <c r="AI5" s="111">
        <v>3.4912407410100338E-3</v>
      </c>
      <c r="AJ5" s="111">
        <v>4.0521893226277039E-4</v>
      </c>
      <c r="AK5" s="111">
        <v>2.2469648562300731E-3</v>
      </c>
      <c r="AL5" s="111">
        <v>8.536330528998699E-3</v>
      </c>
      <c r="AM5" s="112">
        <v>7.0405126520095822E-3</v>
      </c>
      <c r="AN5" s="111">
        <v>1.1566023494762526E-2</v>
      </c>
      <c r="AO5" s="111">
        <v>5.139043128167123E-3</v>
      </c>
      <c r="AP5" s="111">
        <v>4.780244342960838E-3</v>
      </c>
      <c r="AQ5" s="111">
        <v>1.0032986713326319E-2</v>
      </c>
      <c r="AR5" s="111">
        <v>1.8860857111380341E-2</v>
      </c>
      <c r="AS5" s="111">
        <v>1.071597943030392E-2</v>
      </c>
      <c r="AT5" s="111">
        <v>-1.9683163130410433E-2</v>
      </c>
      <c r="AU5" s="111">
        <v>-6.9419249201277799E-3</v>
      </c>
      <c r="AV5" s="12">
        <v>-1.4318017506612202E-2</v>
      </c>
      <c r="AW5" s="12">
        <v>5.1716732035663824E-3</v>
      </c>
      <c r="AX5" s="12">
        <v>1.0331086261981029E-2</v>
      </c>
      <c r="AY5" s="12">
        <v>3.122338007591325E-2</v>
      </c>
      <c r="AZ5" s="12">
        <v>8.403877672792234E-3</v>
      </c>
      <c r="BA5" s="12">
        <v>3.4912407410100338E-3</v>
      </c>
      <c r="BB5" s="12">
        <v>-4.0521893226277039E-4</v>
      </c>
      <c r="BC5" s="12">
        <v>2.2469648562300731E-3</v>
      </c>
      <c r="BD5" s="12">
        <v>8.536330528998699E-3</v>
      </c>
      <c r="BE5" s="13">
        <v>-7.0405126520095822E-3</v>
      </c>
    </row>
    <row r="6" spans="1:57" s="140" customFormat="1" x14ac:dyDescent="0.25">
      <c r="A6" s="59">
        <v>3</v>
      </c>
      <c r="B6" s="36" t="s">
        <v>6</v>
      </c>
      <c r="C6" s="108">
        <v>646</v>
      </c>
      <c r="D6" s="100">
        <v>637.29490955647054</v>
      </c>
      <c r="E6" s="100">
        <v>642.03660188112167</v>
      </c>
      <c r="F6" s="100">
        <v>642.95312142238265</v>
      </c>
      <c r="G6" s="100">
        <v>638.30414817961389</v>
      </c>
      <c r="H6" s="100">
        <v>628.75843454790834</v>
      </c>
      <c r="I6" s="100">
        <v>637.22815123004693</v>
      </c>
      <c r="J6" s="100">
        <v>657.46867220715819</v>
      </c>
      <c r="K6" s="100">
        <v>651.85916300000008</v>
      </c>
      <c r="L6" s="100">
        <v>654.44206655261644</v>
      </c>
      <c r="M6" s="100">
        <v>642.17935369102747</v>
      </c>
      <c r="N6" s="100">
        <v>636.8414600000001</v>
      </c>
      <c r="O6" s="100">
        <v>621.41054657629843</v>
      </c>
      <c r="P6" s="100">
        <v>640.01687593423026</v>
      </c>
      <c r="Q6" s="100">
        <v>643.51397490377337</v>
      </c>
      <c r="R6" s="100">
        <v>645.01073998238473</v>
      </c>
      <c r="S6" s="100">
        <v>643.08544500000005</v>
      </c>
      <c r="T6" s="100">
        <v>639.93883609741522</v>
      </c>
      <c r="U6" s="108">
        <v>650.37826683818344</v>
      </c>
      <c r="V6" s="12">
        <v>1.347537220360597E-2</v>
      </c>
      <c r="W6" s="12">
        <v>6.1352912056940106E-3</v>
      </c>
      <c r="X6" s="12">
        <v>4.7165303059092095E-3</v>
      </c>
      <c r="Y6" s="12">
        <v>1.1913083313291193E-2</v>
      </c>
      <c r="Z6" s="12">
        <v>2.668972980199948E-2</v>
      </c>
      <c r="AA6" s="12">
        <v>1.3578713266181219E-2</v>
      </c>
      <c r="AB6" s="12">
        <v>1.7753362549780483E-2</v>
      </c>
      <c r="AC6" s="12">
        <v>9.0699117647060068E-3</v>
      </c>
      <c r="AD6" s="12">
        <v>1.3068214477734425E-2</v>
      </c>
      <c r="AE6" s="12">
        <v>5.9143131717840983E-3</v>
      </c>
      <c r="AF6" s="12">
        <v>1.4177306501547837E-2</v>
      </c>
      <c r="AG6" s="12">
        <v>3.8064169386534938E-2</v>
      </c>
      <c r="AH6" s="111">
        <v>9.2618019593958874E-3</v>
      </c>
      <c r="AI6" s="111">
        <v>3.8483360622703195E-3</v>
      </c>
      <c r="AJ6" s="111">
        <v>1.5313622563703801E-3</v>
      </c>
      <c r="AK6" s="111">
        <v>4.5116950464395515E-3</v>
      </c>
      <c r="AL6" s="111">
        <v>9.3826066603479585E-3</v>
      </c>
      <c r="AM6" s="112">
        <v>6.7775028454851944E-3</v>
      </c>
      <c r="AN6" s="111">
        <v>1.347537220360597E-2</v>
      </c>
      <c r="AO6" s="111">
        <v>6.1352912056940106E-3</v>
      </c>
      <c r="AP6" s="111">
        <v>4.7165303059092095E-3</v>
      </c>
      <c r="AQ6" s="111">
        <v>1.1913083313291193E-2</v>
      </c>
      <c r="AR6" s="111">
        <v>2.668972980199948E-2</v>
      </c>
      <c r="AS6" s="111">
        <v>1.3578713266181219E-2</v>
      </c>
      <c r="AT6" s="111">
        <v>-1.7753362549780483E-2</v>
      </c>
      <c r="AU6" s="111">
        <v>-9.0699117647060068E-3</v>
      </c>
      <c r="AV6" s="12">
        <v>-1.3068214477734425E-2</v>
      </c>
      <c r="AW6" s="12">
        <v>5.9143131717840983E-3</v>
      </c>
      <c r="AX6" s="12">
        <v>1.4177306501547837E-2</v>
      </c>
      <c r="AY6" s="12">
        <v>3.8064169386534938E-2</v>
      </c>
      <c r="AZ6" s="12">
        <v>9.2618019593958874E-3</v>
      </c>
      <c r="BA6" s="12">
        <v>3.8483360622703195E-3</v>
      </c>
      <c r="BB6" s="12">
        <v>1.5313622563703801E-3</v>
      </c>
      <c r="BC6" s="12">
        <v>4.5116950464395515E-3</v>
      </c>
      <c r="BD6" s="12">
        <v>9.3826066603479585E-3</v>
      </c>
      <c r="BE6" s="13">
        <v>-6.7775028454851944E-3</v>
      </c>
    </row>
    <row r="7" spans="1:57" s="140" customFormat="1" x14ac:dyDescent="0.25">
      <c r="A7" s="59">
        <v>4</v>
      </c>
      <c r="B7" s="36" t="s">
        <v>7</v>
      </c>
      <c r="C7" s="108">
        <v>665</v>
      </c>
      <c r="D7" s="100">
        <v>656.18740437256599</v>
      </c>
      <c r="E7" s="100">
        <v>659.43883755555566</v>
      </c>
      <c r="F7" s="100">
        <v>661.31404730846361</v>
      </c>
      <c r="G7" s="100">
        <v>657.367561572044</v>
      </c>
      <c r="H7" s="100">
        <v>642.99867899603703</v>
      </c>
      <c r="I7" s="100">
        <v>655.58116074567226</v>
      </c>
      <c r="J7" s="100">
        <v>675.15726239782975</v>
      </c>
      <c r="K7" s="100">
        <v>673.71368100000007</v>
      </c>
      <c r="L7" s="100">
        <v>672.40102388868218</v>
      </c>
      <c r="M7" s="100">
        <v>661.85758986437872</v>
      </c>
      <c r="N7" s="100">
        <v>654.54750000000001</v>
      </c>
      <c r="O7" s="100">
        <v>634.88907372600363</v>
      </c>
      <c r="P7" s="100">
        <v>659.72441364605538</v>
      </c>
      <c r="Q7" s="100">
        <v>662.21269815384971</v>
      </c>
      <c r="R7" s="100">
        <v>664.00631296572215</v>
      </c>
      <c r="S7" s="100">
        <v>661.02224999999999</v>
      </c>
      <c r="T7" s="100">
        <v>659.65068201193515</v>
      </c>
      <c r="U7" s="108">
        <v>670.47944654358105</v>
      </c>
      <c r="V7" s="12">
        <v>1.3252023499900763E-2</v>
      </c>
      <c r="W7" s="12">
        <v>8.3626502923974961E-3</v>
      </c>
      <c r="X7" s="12">
        <v>5.5427860023103542E-3</v>
      </c>
      <c r="Y7" s="12">
        <v>1.1477351019482713E-2</v>
      </c>
      <c r="Z7" s="12">
        <v>3.3084693239042062E-2</v>
      </c>
      <c r="AA7" s="12">
        <v>1.4163668051620655E-2</v>
      </c>
      <c r="AB7" s="12">
        <v>1.5274078793728954E-2</v>
      </c>
      <c r="AC7" s="12">
        <v>1.3103279699248217E-2</v>
      </c>
      <c r="AD7" s="12">
        <v>1.1129359231101015E-2</v>
      </c>
      <c r="AE7" s="12">
        <v>4.7254287753703394E-3</v>
      </c>
      <c r="AF7" s="12">
        <v>1.5718045112781933E-2</v>
      </c>
      <c r="AG7" s="12">
        <v>4.5279588381949426E-2</v>
      </c>
      <c r="AH7" s="111">
        <v>7.9332125623227338E-3</v>
      </c>
      <c r="AI7" s="111">
        <v>4.191431347594414E-3</v>
      </c>
      <c r="AJ7" s="111">
        <v>1.4942662169591802E-3</v>
      </c>
      <c r="AK7" s="111">
        <v>5.9815789473684428E-3</v>
      </c>
      <c r="AL7" s="111">
        <v>8.0440872000975255E-3</v>
      </c>
      <c r="AM7" s="112">
        <v>8.2397692384677413E-3</v>
      </c>
      <c r="AN7" s="111">
        <v>1.3252023499900763E-2</v>
      </c>
      <c r="AO7" s="111">
        <v>8.3626502923974961E-3</v>
      </c>
      <c r="AP7" s="111">
        <v>5.5427860023103542E-3</v>
      </c>
      <c r="AQ7" s="111">
        <v>1.1477351019482713E-2</v>
      </c>
      <c r="AR7" s="111">
        <v>3.3084693239042062E-2</v>
      </c>
      <c r="AS7" s="111">
        <v>1.4163668051620655E-2</v>
      </c>
      <c r="AT7" s="111">
        <v>-1.5274078793728954E-2</v>
      </c>
      <c r="AU7" s="111">
        <v>-1.3103279699248217E-2</v>
      </c>
      <c r="AV7" s="12">
        <v>-1.1129359231101015E-2</v>
      </c>
      <c r="AW7" s="12">
        <v>4.7254287753703394E-3</v>
      </c>
      <c r="AX7" s="12">
        <v>1.5718045112781933E-2</v>
      </c>
      <c r="AY7" s="12">
        <v>4.5279588381949426E-2</v>
      </c>
      <c r="AZ7" s="12">
        <v>7.9332125623227338E-3</v>
      </c>
      <c r="BA7" s="12">
        <v>4.191431347594414E-3</v>
      </c>
      <c r="BB7" s="12">
        <v>1.4942662169591802E-3</v>
      </c>
      <c r="BC7" s="12">
        <v>5.9815789473684428E-3</v>
      </c>
      <c r="BD7" s="12">
        <v>8.0440872000975255E-3</v>
      </c>
      <c r="BE7" s="13">
        <v>-8.2397692384677413E-3</v>
      </c>
    </row>
    <row r="8" spans="1:57" s="140" customFormat="1" x14ac:dyDescent="0.25">
      <c r="A8" s="59">
        <v>5</v>
      </c>
      <c r="B8" s="36" t="s">
        <v>8</v>
      </c>
      <c r="C8" s="108">
        <v>675</v>
      </c>
      <c r="D8" s="100">
        <v>663.67710022031019</v>
      </c>
      <c r="E8" s="100">
        <v>675.31469746526579</v>
      </c>
      <c r="F8" s="100">
        <v>678.32370820749554</v>
      </c>
      <c r="G8" s="100">
        <v>665.12966355788922</v>
      </c>
      <c r="H8" s="100">
        <v>645.45924967658482</v>
      </c>
      <c r="I8" s="100">
        <v>662.6108412982361</v>
      </c>
      <c r="J8" s="100">
        <v>691.59396662850247</v>
      </c>
      <c r="K8" s="100">
        <v>682.16069900000014</v>
      </c>
      <c r="L8" s="100">
        <v>689.04960428546815</v>
      </c>
      <c r="M8" s="100">
        <v>669.86313084930885</v>
      </c>
      <c r="N8" s="100">
        <v>656.63164000000006</v>
      </c>
      <c r="O8" s="100">
        <v>647.01759002513472</v>
      </c>
      <c r="P8" s="100">
        <v>667.95761517615188</v>
      </c>
      <c r="Q8" s="100">
        <v>680.03183735526636</v>
      </c>
      <c r="R8" s="100">
        <v>671.31073937227472</v>
      </c>
      <c r="S8" s="100">
        <v>666.87259000000006</v>
      </c>
      <c r="T8" s="100">
        <v>667.88893674658004</v>
      </c>
      <c r="U8" s="108">
        <v>678.64104960930581</v>
      </c>
      <c r="V8" s="12">
        <v>1.6774666340281193E-2</v>
      </c>
      <c r="W8" s="12">
        <v>4.662184670604364E-4</v>
      </c>
      <c r="X8" s="12">
        <v>4.9240121592526555E-3</v>
      </c>
      <c r="Y8" s="12">
        <v>1.4622720654978938E-2</v>
      </c>
      <c r="Z8" s="12">
        <v>4.3764074553207674E-2</v>
      </c>
      <c r="AA8" s="12">
        <v>1.8354309187798377E-2</v>
      </c>
      <c r="AB8" s="12">
        <v>2.4583654264448106E-2</v>
      </c>
      <c r="AC8" s="12">
        <v>1.0608442962963165E-2</v>
      </c>
      <c r="AD8" s="12">
        <v>2.0814228571063926E-2</v>
      </c>
      <c r="AE8" s="12">
        <v>7.6101765195424513E-3</v>
      </c>
      <c r="AF8" s="12">
        <v>2.7212385185185095E-2</v>
      </c>
      <c r="AG8" s="12">
        <v>4.1455422184985595E-2</v>
      </c>
      <c r="AH8" s="111">
        <v>1.0433162701997222E-2</v>
      </c>
      <c r="AI8" s="111">
        <v>7.4545738596538689E-3</v>
      </c>
      <c r="AJ8" s="111">
        <v>5.4655713003337412E-3</v>
      </c>
      <c r="AK8" s="111">
        <v>1.204060740740732E-2</v>
      </c>
      <c r="AL8" s="111">
        <v>1.0534908523585121E-2</v>
      </c>
      <c r="AM8" s="112">
        <v>5.394147569341941E-3</v>
      </c>
      <c r="AN8" s="111">
        <v>1.6774666340281193E-2</v>
      </c>
      <c r="AO8" s="111">
        <v>-4.662184670604364E-4</v>
      </c>
      <c r="AP8" s="111">
        <v>-4.9240121592526555E-3</v>
      </c>
      <c r="AQ8" s="111">
        <v>1.4622720654978938E-2</v>
      </c>
      <c r="AR8" s="111">
        <v>4.3764074553207674E-2</v>
      </c>
      <c r="AS8" s="111">
        <v>1.8354309187798377E-2</v>
      </c>
      <c r="AT8" s="111">
        <v>-2.4583654264448106E-2</v>
      </c>
      <c r="AU8" s="111">
        <v>-1.0608442962963165E-2</v>
      </c>
      <c r="AV8" s="12">
        <v>-2.0814228571063926E-2</v>
      </c>
      <c r="AW8" s="12">
        <v>7.6101765195424513E-3</v>
      </c>
      <c r="AX8" s="12">
        <v>2.7212385185185095E-2</v>
      </c>
      <c r="AY8" s="12">
        <v>4.1455422184985595E-2</v>
      </c>
      <c r="AZ8" s="12">
        <v>1.0433162701997222E-2</v>
      </c>
      <c r="BA8" s="12">
        <v>-7.4545738596538689E-3</v>
      </c>
      <c r="BB8" s="12">
        <v>5.4655713003337412E-3</v>
      </c>
      <c r="BC8" s="12">
        <v>1.204060740740732E-2</v>
      </c>
      <c r="BD8" s="12">
        <v>1.0534908523585121E-2</v>
      </c>
      <c r="BE8" s="13">
        <v>-5.394147569341941E-3</v>
      </c>
    </row>
    <row r="9" spans="1:57" s="140" customFormat="1" x14ac:dyDescent="0.25">
      <c r="A9" s="59">
        <v>6</v>
      </c>
      <c r="B9" s="36" t="s">
        <v>9</v>
      </c>
      <c r="C9" s="108">
        <v>694</v>
      </c>
      <c r="D9" s="100">
        <v>687.7091285368424</v>
      </c>
      <c r="E9" s="100">
        <v>689.9104842419589</v>
      </c>
      <c r="F9" s="100">
        <v>694.16743423145238</v>
      </c>
      <c r="G9" s="100">
        <v>689.59942585864121</v>
      </c>
      <c r="H9" s="100">
        <v>663.35868187579217</v>
      </c>
      <c r="I9" s="100">
        <v>686.22322216409623</v>
      </c>
      <c r="J9" s="100">
        <v>706.94433389675362</v>
      </c>
      <c r="K9" s="100">
        <v>709.61071700000002</v>
      </c>
      <c r="L9" s="100">
        <v>704.55689667290301</v>
      </c>
      <c r="M9" s="100">
        <v>694.34029423734114</v>
      </c>
      <c r="N9" s="100">
        <v>680.85733999999991</v>
      </c>
      <c r="O9" s="100">
        <v>657.91166053594202</v>
      </c>
      <c r="P9" s="100">
        <v>692.77187702265371</v>
      </c>
      <c r="Q9" s="100">
        <v>697.07055023369537</v>
      </c>
      <c r="R9" s="100">
        <v>695.16003287148055</v>
      </c>
      <c r="S9" s="100">
        <v>687.89141999999993</v>
      </c>
      <c r="T9" s="100">
        <v>692.70612318840574</v>
      </c>
      <c r="U9" s="108">
        <v>703.39355645607634</v>
      </c>
      <c r="V9" s="12">
        <v>9.0646562869706061E-3</v>
      </c>
      <c r="W9" s="12">
        <v>5.8926740029410698E-3</v>
      </c>
      <c r="X9" s="12">
        <v>2.4125969949910023E-4</v>
      </c>
      <c r="Y9" s="12">
        <v>6.3408849299117992E-3</v>
      </c>
      <c r="Z9" s="12">
        <v>4.415175522220148E-2</v>
      </c>
      <c r="AA9" s="12">
        <v>1.1205731752022727E-2</v>
      </c>
      <c r="AB9" s="12">
        <v>1.8651777949212706E-2</v>
      </c>
      <c r="AC9" s="12">
        <v>2.2493828530259399E-2</v>
      </c>
      <c r="AD9" s="12">
        <v>1.5211666675652749E-2</v>
      </c>
      <c r="AE9" s="12">
        <v>4.903375177826234E-4</v>
      </c>
      <c r="AF9" s="12">
        <v>1.8937550432276788E-2</v>
      </c>
      <c r="AG9" s="12">
        <v>5.2000489141293918E-2</v>
      </c>
      <c r="AH9" s="111">
        <v>1.7696296503548824E-3</v>
      </c>
      <c r="AI9" s="111">
        <v>4.4244239678607657E-3</v>
      </c>
      <c r="AJ9" s="111">
        <v>1.6715171058797591E-3</v>
      </c>
      <c r="AK9" s="111">
        <v>8.8019884726225853E-3</v>
      </c>
      <c r="AL9" s="111">
        <v>1.8643758092136303E-3</v>
      </c>
      <c r="AM9" s="112">
        <v>1.3535383942473111E-2</v>
      </c>
      <c r="AN9" s="111">
        <v>9.0646562869706061E-3</v>
      </c>
      <c r="AO9" s="111">
        <v>5.8926740029410698E-3</v>
      </c>
      <c r="AP9" s="111">
        <v>-2.4125969949910023E-4</v>
      </c>
      <c r="AQ9" s="111">
        <v>6.3408849299117992E-3</v>
      </c>
      <c r="AR9" s="111">
        <v>4.415175522220148E-2</v>
      </c>
      <c r="AS9" s="111">
        <v>1.1205731752022727E-2</v>
      </c>
      <c r="AT9" s="111">
        <v>-1.8651777949212706E-2</v>
      </c>
      <c r="AU9" s="111">
        <v>-2.2493828530259399E-2</v>
      </c>
      <c r="AV9" s="12">
        <v>-1.5211666675652749E-2</v>
      </c>
      <c r="AW9" s="12">
        <v>-4.903375177826234E-4</v>
      </c>
      <c r="AX9" s="12">
        <v>1.8937550432276788E-2</v>
      </c>
      <c r="AY9" s="12">
        <v>5.2000489141293918E-2</v>
      </c>
      <c r="AZ9" s="12">
        <v>1.7696296503548824E-3</v>
      </c>
      <c r="BA9" s="12">
        <v>-4.4244239678607657E-3</v>
      </c>
      <c r="BB9" s="12">
        <v>-1.6715171058797591E-3</v>
      </c>
      <c r="BC9" s="12">
        <v>8.8019884726225853E-3</v>
      </c>
      <c r="BD9" s="12">
        <v>1.8643758092136303E-3</v>
      </c>
      <c r="BE9" s="13">
        <v>-1.3535383942473111E-2</v>
      </c>
    </row>
    <row r="10" spans="1:57" s="140" customFormat="1" x14ac:dyDescent="0.25">
      <c r="A10" s="59">
        <v>7</v>
      </c>
      <c r="B10" s="36" t="s">
        <v>10</v>
      </c>
      <c r="C10" s="108">
        <v>709</v>
      </c>
      <c r="D10" s="100">
        <v>695.33375117025332</v>
      </c>
      <c r="E10" s="100">
        <v>703.41730919258123</v>
      </c>
      <c r="F10" s="100">
        <v>708.99486227403395</v>
      </c>
      <c r="G10" s="100">
        <v>697.74974111287634</v>
      </c>
      <c r="H10" s="100">
        <v>664.78260869565213</v>
      </c>
      <c r="I10" s="100">
        <v>693.53097529777835</v>
      </c>
      <c r="J10" s="100">
        <v>721.34310173076597</v>
      </c>
      <c r="K10" s="100">
        <v>717.39123500000005</v>
      </c>
      <c r="L10" s="100">
        <v>719.06130800115523</v>
      </c>
      <c r="M10" s="100">
        <v>701.97956263630329</v>
      </c>
      <c r="N10" s="100">
        <v>682.16489999999999</v>
      </c>
      <c r="O10" s="100">
        <v>667.67590510897742</v>
      </c>
      <c r="P10" s="100">
        <v>700.93376703841386</v>
      </c>
      <c r="Q10" s="100">
        <v>713.41113653787772</v>
      </c>
      <c r="R10" s="100">
        <v>702.20602929913025</v>
      </c>
      <c r="S10" s="100">
        <v>691.95012499999996</v>
      </c>
      <c r="T10" s="100">
        <v>700.8721602873776</v>
      </c>
      <c r="U10" s="108">
        <v>711.00831600992626</v>
      </c>
      <c r="V10" s="12">
        <v>1.9275386219670915E-2</v>
      </c>
      <c r="W10" s="12">
        <v>7.8740349893071521E-3</v>
      </c>
      <c r="X10" s="12">
        <v>7.2464400085348675E-6</v>
      </c>
      <c r="Y10" s="12">
        <v>1.5867784043897975E-2</v>
      </c>
      <c r="Z10" s="12">
        <v>6.2365855154228308E-2</v>
      </c>
      <c r="AA10" s="12">
        <v>2.181808843754816E-2</v>
      </c>
      <c r="AB10" s="12">
        <v>1.7409170283167793E-2</v>
      </c>
      <c r="AC10" s="12">
        <v>1.1835310296191892E-2</v>
      </c>
      <c r="AD10" s="12">
        <v>1.4190843443096228E-2</v>
      </c>
      <c r="AE10" s="12">
        <v>9.9018862675553099E-3</v>
      </c>
      <c r="AF10" s="12">
        <v>3.7849224259520468E-2</v>
      </c>
      <c r="AG10" s="12">
        <v>5.8285042159411257E-2</v>
      </c>
      <c r="AH10" s="111">
        <v>1.1376915319585526E-2</v>
      </c>
      <c r="AI10" s="111">
        <v>6.2216312240870571E-3</v>
      </c>
      <c r="AJ10" s="111">
        <v>9.5824692536949918E-3</v>
      </c>
      <c r="AK10" s="111">
        <v>2.404777856135408E-2</v>
      </c>
      <c r="AL10" s="111">
        <v>1.1463807775207904E-2</v>
      </c>
      <c r="AM10" s="112">
        <v>2.8326036811371809E-3</v>
      </c>
      <c r="AN10" s="111">
        <v>1.9275386219670915E-2</v>
      </c>
      <c r="AO10" s="111">
        <v>7.8740349893071521E-3</v>
      </c>
      <c r="AP10" s="111">
        <v>7.2464400085348675E-6</v>
      </c>
      <c r="AQ10" s="111">
        <v>1.5867784043897975E-2</v>
      </c>
      <c r="AR10" s="111">
        <v>6.2365855154228308E-2</v>
      </c>
      <c r="AS10" s="111">
        <v>2.181808843754816E-2</v>
      </c>
      <c r="AT10" s="111">
        <v>-1.7409170283167793E-2</v>
      </c>
      <c r="AU10" s="111">
        <v>-1.1835310296191892E-2</v>
      </c>
      <c r="AV10" s="12">
        <v>-1.4190843443096228E-2</v>
      </c>
      <c r="AW10" s="12">
        <v>9.9018862675553099E-3</v>
      </c>
      <c r="AX10" s="12">
        <v>3.7849224259520468E-2</v>
      </c>
      <c r="AY10" s="12">
        <v>5.8285042159411257E-2</v>
      </c>
      <c r="AZ10" s="12">
        <v>1.1376915319585526E-2</v>
      </c>
      <c r="BA10" s="12">
        <v>-6.2216312240870571E-3</v>
      </c>
      <c r="BB10" s="12">
        <v>9.5824692536949918E-3</v>
      </c>
      <c r="BC10" s="12">
        <v>2.404777856135408E-2</v>
      </c>
      <c r="BD10" s="12">
        <v>1.1463807775207904E-2</v>
      </c>
      <c r="BE10" s="13">
        <v>-2.8326036811371809E-3</v>
      </c>
    </row>
    <row r="11" spans="1:57" s="140" customFormat="1" x14ac:dyDescent="0.25">
      <c r="A11" s="59">
        <v>9</v>
      </c>
      <c r="B11" s="36" t="s">
        <v>12</v>
      </c>
      <c r="C11" s="108">
        <v>730</v>
      </c>
      <c r="D11" s="100">
        <v>724.10674140126275</v>
      </c>
      <c r="E11" s="100">
        <v>727.73966942401887</v>
      </c>
      <c r="F11" s="100">
        <v>736.07014589433857</v>
      </c>
      <c r="G11" s="100">
        <v>728.0271407595468</v>
      </c>
      <c r="H11" s="100">
        <v>678.79330943847071</v>
      </c>
      <c r="I11" s="100">
        <v>721.8535557783224</v>
      </c>
      <c r="J11" s="100">
        <v>747.7119522103925</v>
      </c>
      <c r="K11" s="100">
        <v>747.64627099999996</v>
      </c>
      <c r="L11" s="100">
        <v>745.5019753523427</v>
      </c>
      <c r="M11" s="100">
        <v>729.91782707525635</v>
      </c>
      <c r="N11" s="100">
        <v>701.90089999999998</v>
      </c>
      <c r="O11" s="100">
        <v>684.18555770102739</v>
      </c>
      <c r="P11" s="100">
        <v>730.29326484018259</v>
      </c>
      <c r="Q11" s="100">
        <v>744.26414594411995</v>
      </c>
      <c r="R11" s="100">
        <v>729.1943822423716</v>
      </c>
      <c r="S11" s="100">
        <v>710.15347499999996</v>
      </c>
      <c r="T11" s="100">
        <v>730.23775533493097</v>
      </c>
      <c r="U11" s="108">
        <v>738.8730824924786</v>
      </c>
      <c r="V11" s="12">
        <v>8.0729569845715728E-3</v>
      </c>
      <c r="W11" s="12">
        <v>3.0963432547686702E-3</v>
      </c>
      <c r="X11" s="12">
        <v>8.315268348408995E-3</v>
      </c>
      <c r="Y11" s="12">
        <v>2.7025469047304161E-3</v>
      </c>
      <c r="Z11" s="12">
        <v>7.0146151454149708E-2</v>
      </c>
      <c r="AA11" s="12">
        <v>1.1159512632435066E-2</v>
      </c>
      <c r="AB11" s="12">
        <v>2.4262948233414378E-2</v>
      </c>
      <c r="AC11" s="12">
        <v>2.4172973972602679E-2</v>
      </c>
      <c r="AD11" s="12">
        <v>2.123558267444205E-2</v>
      </c>
      <c r="AE11" s="12">
        <v>1.1256565033376045E-4</v>
      </c>
      <c r="AF11" s="12">
        <v>3.8491917808219207E-2</v>
      </c>
      <c r="AG11" s="12">
        <v>6.2759509998592616E-2</v>
      </c>
      <c r="AH11" s="111">
        <v>4.0173265778436611E-4</v>
      </c>
      <c r="AI11" s="111">
        <v>1.9539925950849239E-2</v>
      </c>
      <c r="AJ11" s="111">
        <v>1.1035859693539686E-3</v>
      </c>
      <c r="AK11" s="111">
        <v>2.7187020547945265E-2</v>
      </c>
      <c r="AL11" s="111">
        <v>3.2569223963146087E-4</v>
      </c>
      <c r="AM11" s="112">
        <v>1.2154907523943291E-2</v>
      </c>
      <c r="AN11" s="111">
        <v>8.0729569845715728E-3</v>
      </c>
      <c r="AO11" s="111">
        <v>3.0963432547686702E-3</v>
      </c>
      <c r="AP11" s="111">
        <v>-8.315268348408995E-3</v>
      </c>
      <c r="AQ11" s="111">
        <v>2.7025469047304161E-3</v>
      </c>
      <c r="AR11" s="111">
        <v>7.0146151454149708E-2</v>
      </c>
      <c r="AS11" s="111">
        <v>1.1159512632435066E-2</v>
      </c>
      <c r="AT11" s="111">
        <v>-2.4262948233414378E-2</v>
      </c>
      <c r="AU11" s="111">
        <v>-2.4172973972602679E-2</v>
      </c>
      <c r="AV11" s="12">
        <v>-2.123558267444205E-2</v>
      </c>
      <c r="AW11" s="12">
        <v>1.1256565033376045E-4</v>
      </c>
      <c r="AX11" s="12">
        <v>3.8491917808219207E-2</v>
      </c>
      <c r="AY11" s="12">
        <v>6.2759509998592616E-2</v>
      </c>
      <c r="AZ11" s="12">
        <v>-4.0173265778436611E-4</v>
      </c>
      <c r="BA11" s="12">
        <v>-1.9539925950849239E-2</v>
      </c>
      <c r="BB11" s="12">
        <v>1.1035859693539686E-3</v>
      </c>
      <c r="BC11" s="12">
        <v>2.7187020547945265E-2</v>
      </c>
      <c r="BD11" s="12">
        <v>-3.2569223963146087E-4</v>
      </c>
      <c r="BE11" s="13">
        <v>-1.2154907523943291E-2</v>
      </c>
    </row>
    <row r="12" spans="1:57" s="140" customFormat="1" x14ac:dyDescent="0.25">
      <c r="A12" s="59">
        <v>13</v>
      </c>
      <c r="B12" s="36" t="s">
        <v>16</v>
      </c>
      <c r="C12" s="108">
        <v>760</v>
      </c>
      <c r="D12" s="100">
        <v>746.96673957860287</v>
      </c>
      <c r="E12" s="100">
        <v>749.17924924555859</v>
      </c>
      <c r="F12" s="100">
        <v>760.30492746003404</v>
      </c>
      <c r="G12" s="100">
        <v>752.94169442940176</v>
      </c>
      <c r="H12" s="100">
        <v>684.86766398158807</v>
      </c>
      <c r="I12" s="100">
        <v>744.57876846433999</v>
      </c>
      <c r="J12" s="100">
        <v>771.39091403871112</v>
      </c>
      <c r="K12" s="100">
        <v>768.60130700000002</v>
      </c>
      <c r="L12" s="100">
        <v>769.08909638027455</v>
      </c>
      <c r="M12" s="100">
        <v>750.32920451908228</v>
      </c>
      <c r="N12" s="100">
        <v>710.80089999999996</v>
      </c>
      <c r="O12" s="100">
        <v>697.20574623600294</v>
      </c>
      <c r="P12" s="100">
        <v>752.5970899470899</v>
      </c>
      <c r="Q12" s="100">
        <v>773.03096886070364</v>
      </c>
      <c r="R12" s="100">
        <v>749.01288150955145</v>
      </c>
      <c r="S12" s="100">
        <v>718.59782499999994</v>
      </c>
      <c r="T12" s="100">
        <v>752.54712260657993</v>
      </c>
      <c r="U12" s="108">
        <v>758.9365557307591</v>
      </c>
      <c r="V12" s="12">
        <v>1.7149026870259383E-2</v>
      </c>
      <c r="W12" s="12">
        <v>1.4237829940054481E-2</v>
      </c>
      <c r="X12" s="12">
        <v>4.0122034215004846E-4</v>
      </c>
      <c r="Y12" s="12">
        <v>9.2872441718397838E-3</v>
      </c>
      <c r="Z12" s="12">
        <v>9.8858336866331498E-2</v>
      </c>
      <c r="AA12" s="12">
        <v>2.029109412586844E-2</v>
      </c>
      <c r="AB12" s="12">
        <v>1.4988044787777785E-2</v>
      </c>
      <c r="AC12" s="12">
        <v>1.1317509210526341E-2</v>
      </c>
      <c r="AD12" s="12">
        <v>1.1959337342466519E-2</v>
      </c>
      <c r="AE12" s="12">
        <v>1.2724730895944366E-2</v>
      </c>
      <c r="AF12" s="12">
        <v>6.4735657894736898E-2</v>
      </c>
      <c r="AG12" s="12">
        <v>8.2624018110522446E-2</v>
      </c>
      <c r="AH12" s="111">
        <v>9.740671122250133E-3</v>
      </c>
      <c r="AI12" s="111">
        <v>1.7146011658820577E-2</v>
      </c>
      <c r="AJ12" s="111">
        <v>1.4456734855853358E-2</v>
      </c>
      <c r="AK12" s="111">
        <v>5.4476546052631657E-2</v>
      </c>
      <c r="AL12" s="111">
        <v>9.8064176229211413E-3</v>
      </c>
      <c r="AM12" s="112">
        <v>1.3992687753169788E-3</v>
      </c>
      <c r="AN12" s="111">
        <v>1.7149026870259383E-2</v>
      </c>
      <c r="AO12" s="111">
        <v>1.4237829940054481E-2</v>
      </c>
      <c r="AP12" s="111">
        <v>-4.0122034215004846E-4</v>
      </c>
      <c r="AQ12" s="111">
        <v>9.2872441718397838E-3</v>
      </c>
      <c r="AR12" s="111">
        <v>9.8858336866331498E-2</v>
      </c>
      <c r="AS12" s="111">
        <v>2.029109412586844E-2</v>
      </c>
      <c r="AT12" s="111">
        <v>-1.4988044787777785E-2</v>
      </c>
      <c r="AU12" s="111">
        <v>-1.1317509210526341E-2</v>
      </c>
      <c r="AV12" s="111">
        <v>-1.1959337342466519E-2</v>
      </c>
      <c r="AW12" s="111">
        <v>1.2724730895944366E-2</v>
      </c>
      <c r="AX12" s="111">
        <v>6.4735657894736898E-2</v>
      </c>
      <c r="AY12" s="111">
        <v>8.2624018110522446E-2</v>
      </c>
      <c r="AZ12" s="111">
        <v>9.740671122250133E-3</v>
      </c>
      <c r="BA12" s="111">
        <v>-1.7146011658820577E-2</v>
      </c>
      <c r="BB12" s="111">
        <v>1.4456734855853358E-2</v>
      </c>
      <c r="BC12" s="111">
        <v>5.4476546052631657E-2</v>
      </c>
      <c r="BD12" s="111">
        <v>9.8064176229211413E-3</v>
      </c>
      <c r="BE12" s="112">
        <v>1.3992687753169788E-3</v>
      </c>
    </row>
    <row r="13" spans="1:57" s="140" customFormat="1" x14ac:dyDescent="0.25">
      <c r="A13" s="59">
        <v>17</v>
      </c>
      <c r="B13" s="36" t="s">
        <v>20</v>
      </c>
      <c r="C13" s="108">
        <v>785</v>
      </c>
      <c r="D13" s="100">
        <v>775.58973758120044</v>
      </c>
      <c r="E13" s="100">
        <v>768.3475635854918</v>
      </c>
      <c r="F13" s="100">
        <v>782.23902225613153</v>
      </c>
      <c r="G13" s="100">
        <v>784.30561740848088</v>
      </c>
      <c r="H13" s="100">
        <v>693.84017758046616</v>
      </c>
      <c r="I13" s="100">
        <v>773.3645408986938</v>
      </c>
      <c r="J13" s="100">
        <v>792.8783334011307</v>
      </c>
      <c r="K13" s="100">
        <v>794.20634299999995</v>
      </c>
      <c r="L13" s="100">
        <v>790.34485678450017</v>
      </c>
      <c r="M13" s="100">
        <v>774.69277138316272</v>
      </c>
      <c r="N13" s="100">
        <v>725.11889999999994</v>
      </c>
      <c r="O13" s="100">
        <v>707.28242520698961</v>
      </c>
      <c r="P13" s="100">
        <v>779.27968441814596</v>
      </c>
      <c r="Q13" s="100">
        <v>800.03994489299293</v>
      </c>
      <c r="R13" s="100">
        <v>773.15474205646433</v>
      </c>
      <c r="S13" s="100">
        <v>728.231675</v>
      </c>
      <c r="T13" s="100">
        <v>779.23409740707871</v>
      </c>
      <c r="U13" s="108">
        <v>782.87749231342366</v>
      </c>
      <c r="V13" s="12">
        <v>1.1987595437961225E-2</v>
      </c>
      <c r="W13" s="12">
        <v>2.1213294795551851E-2</v>
      </c>
      <c r="X13" s="12">
        <v>3.5171691004693834E-3</v>
      </c>
      <c r="Y13" s="12">
        <v>8.8456381085237645E-4</v>
      </c>
      <c r="Z13" s="12">
        <v>0.11612716231787751</v>
      </c>
      <c r="AA13" s="12">
        <v>1.482224089338369E-2</v>
      </c>
      <c r="AB13" s="12">
        <v>1.00360935046251E-2</v>
      </c>
      <c r="AC13" s="12">
        <v>1.1727825477706939E-2</v>
      </c>
      <c r="AD13" s="12">
        <v>6.8087347573250528E-3</v>
      </c>
      <c r="AE13" s="12">
        <v>1.3130227537372328E-2</v>
      </c>
      <c r="AF13" s="12">
        <v>7.6281656050955493E-2</v>
      </c>
      <c r="AG13" s="12">
        <v>9.9003279991096038E-2</v>
      </c>
      <c r="AH13" s="111">
        <v>7.2870262189223415E-3</v>
      </c>
      <c r="AI13" s="111">
        <v>1.9159165468780808E-2</v>
      </c>
      <c r="AJ13" s="111">
        <v>1.5089500565013594E-2</v>
      </c>
      <c r="AK13" s="111">
        <v>7.2316337579617834E-2</v>
      </c>
      <c r="AL13" s="111">
        <v>7.345098844485724E-3</v>
      </c>
      <c r="AM13" s="112">
        <v>2.7038314478679505E-3</v>
      </c>
      <c r="AN13" s="111">
        <v>1.1987595437961225E-2</v>
      </c>
      <c r="AO13" s="111">
        <v>2.1213294795551851E-2</v>
      </c>
      <c r="AP13" s="111">
        <v>3.5171691004693834E-3</v>
      </c>
      <c r="AQ13" s="111">
        <v>8.8456381085237645E-4</v>
      </c>
      <c r="AR13" s="111">
        <v>0.11612716231787751</v>
      </c>
      <c r="AS13" s="111">
        <v>1.482224089338369E-2</v>
      </c>
      <c r="AT13" s="111">
        <v>-1.00360935046251E-2</v>
      </c>
      <c r="AU13" s="111">
        <v>-1.1727825477706939E-2</v>
      </c>
      <c r="AV13" s="111">
        <v>-6.8087347573250528E-3</v>
      </c>
      <c r="AW13" s="111">
        <v>1.3130227537372328E-2</v>
      </c>
      <c r="AX13" s="111">
        <v>7.6281656050955493E-2</v>
      </c>
      <c r="AY13" s="111">
        <v>9.9003279991096038E-2</v>
      </c>
      <c r="AZ13" s="111">
        <v>7.2870262189223415E-3</v>
      </c>
      <c r="BA13" s="111">
        <v>-1.9159165468780808E-2</v>
      </c>
      <c r="BB13" s="111">
        <v>1.5089500565013594E-2</v>
      </c>
      <c r="BC13" s="111">
        <v>7.2316337579617834E-2</v>
      </c>
      <c r="BD13" s="111">
        <v>7.345098844485724E-3</v>
      </c>
      <c r="BE13" s="112">
        <v>2.7038314478679505E-3</v>
      </c>
    </row>
    <row r="14" spans="1:57" s="140" customFormat="1" x14ac:dyDescent="0.25">
      <c r="A14" s="59">
        <v>18</v>
      </c>
      <c r="B14" s="36" t="s">
        <v>21</v>
      </c>
      <c r="C14" s="108">
        <v>777</v>
      </c>
      <c r="D14" s="100">
        <v>772.53251043715511</v>
      </c>
      <c r="E14" s="100">
        <v>767.98780388587909</v>
      </c>
      <c r="F14" s="100">
        <v>785.62844196365268</v>
      </c>
      <c r="G14" s="100">
        <v>781.88630029001922</v>
      </c>
      <c r="H14" s="100">
        <v>690.37819799777537</v>
      </c>
      <c r="I14" s="100">
        <v>768.52020391510064</v>
      </c>
      <c r="J14" s="100">
        <v>793.79549596501272</v>
      </c>
      <c r="K14" s="100">
        <v>795.64966300000003</v>
      </c>
      <c r="L14" s="100">
        <v>791.56321901763874</v>
      </c>
      <c r="M14" s="100">
        <v>771.65222894365206</v>
      </c>
      <c r="N14" s="100">
        <v>719.70190000000002</v>
      </c>
      <c r="O14" s="100">
        <v>780.82338880044858</v>
      </c>
      <c r="P14" s="100">
        <v>775.58010484273586</v>
      </c>
      <c r="Q14" s="100">
        <v>806.02476656015142</v>
      </c>
      <c r="R14" s="100">
        <v>771.20526799957418</v>
      </c>
      <c r="S14" s="100">
        <v>730.69835499999999</v>
      </c>
      <c r="T14" s="100">
        <v>775.73495752123938</v>
      </c>
      <c r="U14" s="108">
        <v>783.28509286190604</v>
      </c>
      <c r="V14" s="12">
        <v>5.7496648170461901E-3</v>
      </c>
      <c r="W14" s="12">
        <v>1.1598707997581611E-2</v>
      </c>
      <c r="X14" s="12">
        <v>1.1104815912036907E-2</v>
      </c>
      <c r="Y14" s="12">
        <v>6.2886747619294997E-3</v>
      </c>
      <c r="Z14" s="12">
        <v>0.11148237065923375</v>
      </c>
      <c r="AA14" s="12">
        <v>1.0913508474773955E-2</v>
      </c>
      <c r="AB14" s="12">
        <v>2.1615824922796293E-2</v>
      </c>
      <c r="AC14" s="12">
        <v>2.4002140283140325E-2</v>
      </c>
      <c r="AD14" s="12">
        <v>1.8742881618582681E-2</v>
      </c>
      <c r="AE14" s="12">
        <v>6.8825882321080284E-3</v>
      </c>
      <c r="AF14" s="12">
        <v>7.3742728442728417E-2</v>
      </c>
      <c r="AG14" s="12">
        <v>4.9207063068836335E-3</v>
      </c>
      <c r="AH14" s="111">
        <v>1.8274068948058381E-3</v>
      </c>
      <c r="AI14" s="111">
        <v>3.7354911917826798E-2</v>
      </c>
      <c r="AJ14" s="111">
        <v>7.4578275423755787E-3</v>
      </c>
      <c r="AK14" s="111">
        <v>5.9590276705276717E-2</v>
      </c>
      <c r="AL14" s="111">
        <v>1.628111298276216E-3</v>
      </c>
      <c r="AM14" s="112">
        <v>8.0889226021956719E-3</v>
      </c>
      <c r="AN14" s="111">
        <v>5.7496648170461901E-3</v>
      </c>
      <c r="AO14" s="111">
        <v>1.1598707997581611E-2</v>
      </c>
      <c r="AP14" s="111">
        <v>-1.1104815912036907E-2</v>
      </c>
      <c r="AQ14" s="111">
        <v>-6.2886747619294997E-3</v>
      </c>
      <c r="AR14" s="111">
        <v>0.11148237065923375</v>
      </c>
      <c r="AS14" s="111">
        <v>1.0913508474773955E-2</v>
      </c>
      <c r="AT14" s="111">
        <v>-2.1615824922796293E-2</v>
      </c>
      <c r="AU14" s="111">
        <v>-2.4002140283140325E-2</v>
      </c>
      <c r="AV14" s="111">
        <v>-1.8742881618582681E-2</v>
      </c>
      <c r="AW14" s="111">
        <v>6.8825882321080284E-3</v>
      </c>
      <c r="AX14" s="111">
        <v>7.3742728442728417E-2</v>
      </c>
      <c r="AY14" s="111">
        <v>-4.9207063068836335E-3</v>
      </c>
      <c r="AZ14" s="111">
        <v>1.8274068948058381E-3</v>
      </c>
      <c r="BA14" s="111">
        <v>-3.7354911917826798E-2</v>
      </c>
      <c r="BB14" s="111">
        <v>7.4578275423755787E-3</v>
      </c>
      <c r="BC14" s="111">
        <v>5.9590276705276717E-2</v>
      </c>
      <c r="BD14" s="111">
        <v>1.628111298276216E-3</v>
      </c>
      <c r="BE14" s="112">
        <v>-8.0889226021956719E-3</v>
      </c>
    </row>
    <row r="15" spans="1:57" s="140" customFormat="1" x14ac:dyDescent="0.25">
      <c r="A15" s="59">
        <v>20</v>
      </c>
      <c r="B15" s="36" t="s">
        <v>23</v>
      </c>
      <c r="C15" s="108">
        <v>778</v>
      </c>
      <c r="D15" s="100">
        <v>773.47978366951634</v>
      </c>
      <c r="E15" s="100">
        <v>767.62732820272856</v>
      </c>
      <c r="F15" s="100">
        <v>788.96889758680356</v>
      </c>
      <c r="G15" s="100">
        <v>784.29162986466497</v>
      </c>
      <c r="H15" s="100">
        <v>690.24526198439241</v>
      </c>
      <c r="I15" s="100">
        <v>767.41542813017873</v>
      </c>
      <c r="J15" s="100">
        <v>794.70905237582122</v>
      </c>
      <c r="K15" s="100">
        <v>801.74298299999998</v>
      </c>
      <c r="L15" s="100">
        <v>792.7746066578411</v>
      </c>
      <c r="M15" s="100">
        <v>772.36794840509731</v>
      </c>
      <c r="N15" s="100">
        <v>719.72490000000005</v>
      </c>
      <c r="O15" s="100">
        <v>1095.442603547503</v>
      </c>
      <c r="P15" s="100">
        <v>775.65910010111224</v>
      </c>
      <c r="Q15" s="100">
        <v>811.93294572682976</v>
      </c>
      <c r="R15" s="100">
        <v>773.08337363487271</v>
      </c>
      <c r="S15" s="100">
        <v>736.53193499999998</v>
      </c>
      <c r="T15" s="100">
        <v>776.02392317827093</v>
      </c>
      <c r="U15" s="108">
        <v>787.67747362146247</v>
      </c>
      <c r="V15" s="12">
        <v>5.8100466972797723E-3</v>
      </c>
      <c r="W15" s="12">
        <v>1.3332483029911872E-2</v>
      </c>
      <c r="X15" s="12">
        <v>1.4098840085865764E-2</v>
      </c>
      <c r="Y15" s="12">
        <v>8.0869278466130703E-3</v>
      </c>
      <c r="Z15" s="12">
        <v>0.11279529307918713</v>
      </c>
      <c r="AA15" s="12">
        <v>1.3604848161724003E-2</v>
      </c>
      <c r="AB15" s="12">
        <v>2.1476931074320329E-2</v>
      </c>
      <c r="AC15" s="12">
        <v>3.0517973007712057E-2</v>
      </c>
      <c r="AD15" s="12">
        <v>1.8990496989512988E-2</v>
      </c>
      <c r="AE15" s="12">
        <v>7.2391408674841789E-3</v>
      </c>
      <c r="AF15" s="12">
        <v>7.4903727506426668E-2</v>
      </c>
      <c r="AG15" s="12">
        <v>0.40802391201478538</v>
      </c>
      <c r="AH15" s="111">
        <v>3.0088687646372182E-3</v>
      </c>
      <c r="AI15" s="111">
        <v>4.3615611474074237E-2</v>
      </c>
      <c r="AJ15" s="111">
        <v>6.3195711634026807E-3</v>
      </c>
      <c r="AK15" s="111">
        <v>5.330085475578409E-2</v>
      </c>
      <c r="AL15" s="111">
        <v>2.5399445009371027E-3</v>
      </c>
      <c r="AM15" s="112">
        <v>1.243891210984893E-2</v>
      </c>
      <c r="AN15" s="111">
        <v>5.8100466972797723E-3</v>
      </c>
      <c r="AO15" s="111">
        <v>1.3332483029911872E-2</v>
      </c>
      <c r="AP15" s="111">
        <v>-1.4098840085865764E-2</v>
      </c>
      <c r="AQ15" s="111">
        <v>-8.0869278466130703E-3</v>
      </c>
      <c r="AR15" s="111">
        <v>0.11279529307918713</v>
      </c>
      <c r="AS15" s="111">
        <v>1.3604848161724003E-2</v>
      </c>
      <c r="AT15" s="111">
        <v>-2.1476931074320329E-2</v>
      </c>
      <c r="AU15" s="111">
        <v>-3.0517973007712057E-2</v>
      </c>
      <c r="AV15" s="111">
        <v>-1.8990496989512988E-2</v>
      </c>
      <c r="AW15" s="111">
        <v>7.2391408674841789E-3</v>
      </c>
      <c r="AX15" s="111">
        <v>7.4903727506426668E-2</v>
      </c>
      <c r="AY15" s="111">
        <v>-0.40802391201478538</v>
      </c>
      <c r="AZ15" s="111">
        <v>3.0088687646372182E-3</v>
      </c>
      <c r="BA15" s="111">
        <v>-4.3615611474074237E-2</v>
      </c>
      <c r="BB15" s="111">
        <v>6.3195711634026807E-3</v>
      </c>
      <c r="BC15" s="111">
        <v>5.330085475578409E-2</v>
      </c>
      <c r="BD15" s="111">
        <v>2.5399445009371027E-3</v>
      </c>
      <c r="BE15" s="112">
        <v>-1.243891210984893E-2</v>
      </c>
    </row>
    <row r="16" spans="1:57" s="140" customFormat="1" x14ac:dyDescent="0.25">
      <c r="A16" s="59">
        <v>21</v>
      </c>
      <c r="B16" s="36" t="s">
        <v>24</v>
      </c>
      <c r="C16" s="108">
        <v>779</v>
      </c>
      <c r="D16" s="100">
        <v>777.84948567924721</v>
      </c>
      <c r="E16" s="100">
        <v>767.26613368049641</v>
      </c>
      <c r="F16" s="100">
        <v>792.26178368897058</v>
      </c>
      <c r="G16" s="100">
        <v>790.9738651597653</v>
      </c>
      <c r="H16" s="100">
        <v>692.90502793296093</v>
      </c>
      <c r="I16" s="100">
        <v>769.44073947703089</v>
      </c>
      <c r="J16" s="100">
        <v>795.61903088029476</v>
      </c>
      <c r="K16" s="100">
        <v>811.71130300000004</v>
      </c>
      <c r="L16" s="100">
        <v>793.97909269668151</v>
      </c>
      <c r="M16" s="100">
        <v>776.25312666705122</v>
      </c>
      <c r="N16" s="100">
        <v>724.26289999999995</v>
      </c>
      <c r="O16" s="100">
        <v>1689.5606509060199</v>
      </c>
      <c r="P16" s="100">
        <v>778.918561187916</v>
      </c>
      <c r="Q16" s="100">
        <v>817.7669574729257</v>
      </c>
      <c r="R16" s="100">
        <v>778.22184453850468</v>
      </c>
      <c r="S16" s="100">
        <v>745.25666499999988</v>
      </c>
      <c r="T16" s="100">
        <v>779.5060489258916</v>
      </c>
      <c r="U16" s="108">
        <v>795.52153819632952</v>
      </c>
      <c r="V16" s="12">
        <v>1.4769118366531333E-3</v>
      </c>
      <c r="W16" s="12">
        <v>1.5062729550068795E-2</v>
      </c>
      <c r="X16" s="12">
        <v>1.7024112566072634E-2</v>
      </c>
      <c r="Y16" s="12">
        <v>1.53708153527154E-2</v>
      </c>
      <c r="Z16" s="12">
        <v>0.11051986144677672</v>
      </c>
      <c r="AA16" s="12">
        <v>1.2271194509588076E-2</v>
      </c>
      <c r="AB16" s="12">
        <v>2.1333800873292372E-2</v>
      </c>
      <c r="AC16" s="12">
        <v>4.1991403080872972E-2</v>
      </c>
      <c r="AD16" s="12">
        <v>1.922861706891079E-2</v>
      </c>
      <c r="AE16" s="12">
        <v>3.5261531873540183E-3</v>
      </c>
      <c r="AF16" s="12">
        <v>7.0265853658536659E-2</v>
      </c>
      <c r="AG16" s="12">
        <v>1.1688840191348138</v>
      </c>
      <c r="AH16" s="111">
        <v>1.0454276262387955E-4</v>
      </c>
      <c r="AI16" s="111">
        <v>4.9765028848428365E-2</v>
      </c>
      <c r="AJ16" s="111">
        <v>9.9891586841504058E-4</v>
      </c>
      <c r="AK16" s="111">
        <v>4.3316219512195268E-2</v>
      </c>
      <c r="AL16" s="111">
        <v>6.4961351205597559E-4</v>
      </c>
      <c r="AM16" s="112">
        <v>2.1208649802733653E-2</v>
      </c>
      <c r="AN16" s="111">
        <v>1.4769118366531333E-3</v>
      </c>
      <c r="AO16" s="111">
        <v>1.5062729550068795E-2</v>
      </c>
      <c r="AP16" s="111">
        <v>-1.7024112566072634E-2</v>
      </c>
      <c r="AQ16" s="111">
        <v>-1.53708153527154E-2</v>
      </c>
      <c r="AR16" s="111">
        <v>0.11051986144677672</v>
      </c>
      <c r="AS16" s="111">
        <v>1.2271194509588076E-2</v>
      </c>
      <c r="AT16" s="111">
        <v>-2.1333800873292372E-2</v>
      </c>
      <c r="AU16" s="111">
        <v>-4.1991403080872972E-2</v>
      </c>
      <c r="AV16" s="111">
        <v>-1.922861706891079E-2</v>
      </c>
      <c r="AW16" s="111">
        <v>3.5261531873540183E-3</v>
      </c>
      <c r="AX16" s="111">
        <v>7.0265853658536659E-2</v>
      </c>
      <c r="AY16" s="111">
        <v>-1.1688840191348138</v>
      </c>
      <c r="AZ16" s="111">
        <v>1.0454276262387955E-4</v>
      </c>
      <c r="BA16" s="111">
        <v>-4.9765028848428365E-2</v>
      </c>
      <c r="BB16" s="111">
        <v>9.9891586841504058E-4</v>
      </c>
      <c r="BC16" s="111">
        <v>4.3316219512195268E-2</v>
      </c>
      <c r="BD16" s="111">
        <v>-6.4961351205597559E-4</v>
      </c>
      <c r="BE16" s="112">
        <v>-2.1208649802733653E-2</v>
      </c>
    </row>
    <row r="17" spans="1:57" s="140" customFormat="1" ht="15.75" thickBot="1" x14ac:dyDescent="0.3">
      <c r="A17" s="61">
        <v>33</v>
      </c>
      <c r="B17" s="63" t="s">
        <v>36</v>
      </c>
      <c r="C17" s="109">
        <v>817</v>
      </c>
      <c r="D17" s="103">
        <v>817.17124645056765</v>
      </c>
      <c r="E17" s="103">
        <v>801.19835063245125</v>
      </c>
      <c r="F17" s="103">
        <v>823.57948764214382</v>
      </c>
      <c r="G17" s="103">
        <v>831.98641624651975</v>
      </c>
      <c r="H17" s="103">
        <v>691.74454828660441</v>
      </c>
      <c r="I17" s="103">
        <v>815.64959942990856</v>
      </c>
      <c r="J17" s="103">
        <v>831.45718610946187</v>
      </c>
      <c r="K17" s="103">
        <v>824.38473499999998</v>
      </c>
      <c r="L17" s="103">
        <v>828.36077574751573</v>
      </c>
      <c r="M17" s="103">
        <v>802.92618581541296</v>
      </c>
      <c r="N17" s="103">
        <v>722.15089999999998</v>
      </c>
      <c r="O17" s="103">
        <v>795.1515585261518</v>
      </c>
      <c r="P17" s="103">
        <v>812.29962702939883</v>
      </c>
      <c r="Q17" s="103">
        <v>855.13198698546796</v>
      </c>
      <c r="R17" s="103">
        <v>802.87555632529734</v>
      </c>
      <c r="S17" s="103">
        <v>728.24890499999992</v>
      </c>
      <c r="T17" s="103">
        <v>812.42799736495385</v>
      </c>
      <c r="U17" s="109">
        <v>813.02369050456127</v>
      </c>
      <c r="V17" s="15">
        <v>2.0960397866297522E-4</v>
      </c>
      <c r="W17" s="15">
        <v>1.934106409736689E-2</v>
      </c>
      <c r="X17" s="15">
        <v>8.0532284481564468E-3</v>
      </c>
      <c r="Y17" s="15">
        <v>1.8343226739926256E-2</v>
      </c>
      <c r="Z17" s="15">
        <v>0.15331144640562494</v>
      </c>
      <c r="AA17" s="15">
        <v>1.6528770747753214E-3</v>
      </c>
      <c r="AB17" s="15">
        <v>1.7695454234347457E-2</v>
      </c>
      <c r="AC17" s="15">
        <v>9.0388433292533394E-3</v>
      </c>
      <c r="AD17" s="15">
        <v>1.3905478271133085E-2</v>
      </c>
      <c r="AE17" s="15">
        <v>1.7226210752248516E-2</v>
      </c>
      <c r="AF17" s="15">
        <v>0.11609436964504287</v>
      </c>
      <c r="AG17" s="15">
        <v>2.6742278425762787E-2</v>
      </c>
      <c r="AH17" s="113">
        <v>5.7532104903319035E-3</v>
      </c>
      <c r="AI17" s="113">
        <v>4.6673178684783309E-2</v>
      </c>
      <c r="AJ17" s="113">
        <v>1.7288180752390039E-2</v>
      </c>
      <c r="AK17" s="113">
        <v>0.10863047123623021</v>
      </c>
      <c r="AL17" s="113">
        <v>5.5960864566048305E-3</v>
      </c>
      <c r="AM17" s="114">
        <v>4.8669638867059085E-3</v>
      </c>
      <c r="AN17" s="113">
        <v>-2.0960397866297522E-4</v>
      </c>
      <c r="AO17" s="113">
        <v>1.934106409736689E-2</v>
      </c>
      <c r="AP17" s="113">
        <v>-8.0532284481564468E-3</v>
      </c>
      <c r="AQ17" s="113">
        <v>-1.8343226739926256E-2</v>
      </c>
      <c r="AR17" s="113">
        <v>0.15331144640562494</v>
      </c>
      <c r="AS17" s="113">
        <v>1.6528770747753214E-3</v>
      </c>
      <c r="AT17" s="113">
        <v>-1.7695454234347457E-2</v>
      </c>
      <c r="AU17" s="113">
        <v>-9.0388433292533394E-3</v>
      </c>
      <c r="AV17" s="113">
        <v>-1.3905478271133085E-2</v>
      </c>
      <c r="AW17" s="113">
        <v>1.7226210752248516E-2</v>
      </c>
      <c r="AX17" s="113">
        <v>0.11609436964504287</v>
      </c>
      <c r="AY17" s="113">
        <v>2.6742278425762787E-2</v>
      </c>
      <c r="AZ17" s="113">
        <v>5.7532104903319035E-3</v>
      </c>
      <c r="BA17" s="113">
        <v>-4.6673178684783309E-2</v>
      </c>
      <c r="BB17" s="113">
        <v>1.7288180752390039E-2</v>
      </c>
      <c r="BC17" s="113">
        <v>0.10863047123623021</v>
      </c>
      <c r="BD17" s="113">
        <v>5.5960864566048305E-3</v>
      </c>
      <c r="BE17" s="114">
        <v>4.8669638867059085E-3</v>
      </c>
    </row>
    <row r="18" spans="1:57" s="140" customFormat="1" x14ac:dyDescent="0.25">
      <c r="A18" s="59">
        <v>41</v>
      </c>
      <c r="B18" s="36" t="s">
        <v>44</v>
      </c>
      <c r="C18" s="108">
        <v>615.20000000000005</v>
      </c>
      <c r="D18" s="100">
        <v>611.94087234769052</v>
      </c>
      <c r="E18" s="100">
        <v>622.78295900176738</v>
      </c>
      <c r="F18" s="100">
        <v>623.00756704130652</v>
      </c>
      <c r="G18" s="100">
        <v>612.305056557287</v>
      </c>
      <c r="H18" s="100">
        <v>607.42463054187192</v>
      </c>
      <c r="I18" s="100">
        <v>612.46713582982818</v>
      </c>
      <c r="J18" s="100">
        <v>638.32166011963693</v>
      </c>
      <c r="K18" s="100">
        <v>622.73957357142854</v>
      </c>
      <c r="L18" s="100">
        <v>634.96307895913924</v>
      </c>
      <c r="M18" s="100">
        <v>615.89962365359588</v>
      </c>
      <c r="N18" s="100">
        <v>615.70643999999993</v>
      </c>
      <c r="O18" s="100">
        <v>609.00080276654774</v>
      </c>
      <c r="P18" s="100">
        <v>613.89856129685916</v>
      </c>
      <c r="Q18" s="100">
        <v>614.12719752636463</v>
      </c>
      <c r="R18" s="100">
        <v>614.30229096309085</v>
      </c>
      <c r="S18" s="100">
        <v>617.91968571428561</v>
      </c>
      <c r="T18" s="100">
        <v>613.81655954631378</v>
      </c>
      <c r="U18" s="108">
        <v>618.72419699438422</v>
      </c>
      <c r="V18" s="12">
        <v>5.2976717365239437E-3</v>
      </c>
      <c r="W18" s="12">
        <v>1.2326006179725837E-2</v>
      </c>
      <c r="X18" s="12">
        <v>1.269110377325499E-2</v>
      </c>
      <c r="Y18" s="12">
        <v>4.7056948028495488E-3</v>
      </c>
      <c r="Z18" s="12">
        <v>1.2638766999558069E-2</v>
      </c>
      <c r="AA18" s="12">
        <v>4.4422369476135645E-3</v>
      </c>
      <c r="AB18" s="12">
        <v>3.7583972886275817E-2</v>
      </c>
      <c r="AC18" s="12">
        <v>1.2255483698680901E-2</v>
      </c>
      <c r="AD18" s="12">
        <v>3.2124640700811433E-2</v>
      </c>
      <c r="AE18" s="12">
        <v>1.137229605975026E-3</v>
      </c>
      <c r="AF18" s="12">
        <v>8.2321196358888828E-4</v>
      </c>
      <c r="AG18" s="12">
        <v>1.0076718519915977E-2</v>
      </c>
      <c r="AH18" s="111">
        <v>2.1154725343642531E-3</v>
      </c>
      <c r="AI18" s="111">
        <v>1.7438271678078998E-3</v>
      </c>
      <c r="AJ18" s="111">
        <v>1.4592149494622741E-3</v>
      </c>
      <c r="AK18" s="111">
        <v>4.420815530373148E-3</v>
      </c>
      <c r="AL18" s="111">
        <v>2.248765366850231E-3</v>
      </c>
      <c r="AM18" s="112">
        <v>5.7285386774775186E-3</v>
      </c>
      <c r="AN18" s="111">
        <v>5.2976717365239437E-3</v>
      </c>
      <c r="AO18" s="111">
        <v>-1.2326006179725837E-2</v>
      </c>
      <c r="AP18" s="111">
        <v>-1.269110377325499E-2</v>
      </c>
      <c r="AQ18" s="111">
        <v>4.7056948028495488E-3</v>
      </c>
      <c r="AR18" s="111">
        <v>1.2638766999558069E-2</v>
      </c>
      <c r="AS18" s="111">
        <v>4.4422369476135645E-3</v>
      </c>
      <c r="AT18" s="111">
        <v>-3.7583972886275817E-2</v>
      </c>
      <c r="AU18" s="111">
        <v>-1.2255483698680901E-2</v>
      </c>
      <c r="AV18" s="12">
        <v>-3.2124640700811433E-2</v>
      </c>
      <c r="AW18" s="12">
        <v>-1.137229605975026E-3</v>
      </c>
      <c r="AX18" s="12">
        <v>-8.2321196358888828E-4</v>
      </c>
      <c r="AY18" s="12">
        <v>1.0076718519915977E-2</v>
      </c>
      <c r="AZ18" s="12">
        <v>2.1154725343642531E-3</v>
      </c>
      <c r="BA18" s="12">
        <v>1.7438271678078998E-3</v>
      </c>
      <c r="BB18" s="12">
        <v>1.4592149494622741E-3</v>
      </c>
      <c r="BC18" s="12">
        <v>-4.420815530373148E-3</v>
      </c>
      <c r="BD18" s="12">
        <v>2.248765366850231E-3</v>
      </c>
      <c r="BE18" s="13">
        <v>-5.7285386774775186E-3</v>
      </c>
    </row>
    <row r="19" spans="1:57" s="140" customFormat="1" x14ac:dyDescent="0.25">
      <c r="A19" s="59">
        <v>42</v>
      </c>
      <c r="B19" s="36" t="s">
        <v>45</v>
      </c>
      <c r="C19" s="108">
        <v>635</v>
      </c>
      <c r="D19" s="100">
        <v>630.08292138142269</v>
      </c>
      <c r="E19" s="100">
        <v>642.03660188112167</v>
      </c>
      <c r="F19" s="100">
        <v>642.95312142238265</v>
      </c>
      <c r="G19" s="100">
        <v>630.53050935421811</v>
      </c>
      <c r="H19" s="100">
        <v>621.64304993252358</v>
      </c>
      <c r="I19" s="100">
        <v>630.01691852982492</v>
      </c>
      <c r="J19" s="100">
        <v>657.46867220715819</v>
      </c>
      <c r="K19" s="100">
        <v>643.68678799999998</v>
      </c>
      <c r="L19" s="100">
        <v>654.44206655261644</v>
      </c>
      <c r="M19" s="100">
        <v>634.91209039482021</v>
      </c>
      <c r="N19" s="100">
        <v>632.35532499999999</v>
      </c>
      <c r="O19" s="100">
        <v>625.71943956732707</v>
      </c>
      <c r="P19" s="100">
        <v>632.77408445440949</v>
      </c>
      <c r="Q19" s="100">
        <v>634.34919379275004</v>
      </c>
      <c r="R19" s="100">
        <v>632.84911607323147</v>
      </c>
      <c r="S19" s="100">
        <v>636.02293124999994</v>
      </c>
      <c r="T19" s="100">
        <v>632.69692776034663</v>
      </c>
      <c r="U19" s="108">
        <v>638.39937410022605</v>
      </c>
      <c r="V19" s="12">
        <v>7.7434308953973335E-3</v>
      </c>
      <c r="W19" s="12">
        <v>1.1081262804916014E-2</v>
      </c>
      <c r="X19" s="12">
        <v>1.2524600665169529E-2</v>
      </c>
      <c r="Y19" s="12">
        <v>7.0385679461132111E-3</v>
      </c>
      <c r="Z19" s="12">
        <v>2.1034567035395933E-2</v>
      </c>
      <c r="AA19" s="12">
        <v>7.8473723939765025E-3</v>
      </c>
      <c r="AB19" s="12">
        <v>3.5383735759304237E-2</v>
      </c>
      <c r="AC19" s="12">
        <v>1.3679981102362172E-2</v>
      </c>
      <c r="AD19" s="12">
        <v>3.0617427641915652E-2</v>
      </c>
      <c r="AE19" s="12">
        <v>1.3844032311777755E-4</v>
      </c>
      <c r="AF19" s="12">
        <v>4.1648425196850495E-3</v>
      </c>
      <c r="AG19" s="12">
        <v>1.4615055799484926E-2</v>
      </c>
      <c r="AH19" s="111">
        <v>3.5053788119535595E-3</v>
      </c>
      <c r="AI19" s="111">
        <v>1.0248916649605621E-3</v>
      </c>
      <c r="AJ19" s="111">
        <v>3.3872187823126439E-3</v>
      </c>
      <c r="AK19" s="111">
        <v>1.6109153543306179E-3</v>
      </c>
      <c r="AL19" s="111">
        <v>3.6268854167769682E-3</v>
      </c>
      <c r="AM19" s="112">
        <v>5.3533450397260703E-3</v>
      </c>
      <c r="AN19" s="111">
        <v>7.7434308953973335E-3</v>
      </c>
      <c r="AO19" s="111">
        <v>-1.1081262804916014E-2</v>
      </c>
      <c r="AP19" s="111">
        <v>-1.2524600665169529E-2</v>
      </c>
      <c r="AQ19" s="111">
        <v>7.0385679461132111E-3</v>
      </c>
      <c r="AR19" s="111">
        <v>2.1034567035395933E-2</v>
      </c>
      <c r="AS19" s="111">
        <v>7.8473723939765025E-3</v>
      </c>
      <c r="AT19" s="111">
        <v>-3.5383735759304237E-2</v>
      </c>
      <c r="AU19" s="111">
        <v>-1.3679981102362172E-2</v>
      </c>
      <c r="AV19" s="12">
        <v>-3.0617427641915652E-2</v>
      </c>
      <c r="AW19" s="12">
        <v>1.3844032311777755E-4</v>
      </c>
      <c r="AX19" s="12">
        <v>4.1648425196850495E-3</v>
      </c>
      <c r="AY19" s="12">
        <v>1.4615055799484926E-2</v>
      </c>
      <c r="AZ19" s="12">
        <v>3.5053788119535595E-3</v>
      </c>
      <c r="BA19" s="12">
        <v>1.0248916649605621E-3</v>
      </c>
      <c r="BB19" s="12">
        <v>3.3872187823126439E-3</v>
      </c>
      <c r="BC19" s="12">
        <v>-1.6109153543306179E-3</v>
      </c>
      <c r="BD19" s="12">
        <v>3.6268854167769682E-3</v>
      </c>
      <c r="BE19" s="13">
        <v>-5.3533450397260703E-3</v>
      </c>
    </row>
    <row r="20" spans="1:57" s="140" customFormat="1" x14ac:dyDescent="0.25">
      <c r="A20" s="59">
        <v>43</v>
      </c>
      <c r="B20" s="36" t="s">
        <v>46</v>
      </c>
      <c r="C20" s="108">
        <v>655</v>
      </c>
      <c r="D20" s="100">
        <v>646.76755950753602</v>
      </c>
      <c r="E20" s="100">
        <v>659.43883755555566</v>
      </c>
      <c r="F20" s="100">
        <v>661.31404730846361</v>
      </c>
      <c r="G20" s="100">
        <v>647.41707559036729</v>
      </c>
      <c r="H20" s="100">
        <v>633.76816380449145</v>
      </c>
      <c r="I20" s="100">
        <v>646.17001876167558</v>
      </c>
      <c r="J20" s="100">
        <v>675.15726239782975</v>
      </c>
      <c r="K20" s="100">
        <v>662.88305600000001</v>
      </c>
      <c r="L20" s="100">
        <v>672.40102388868218</v>
      </c>
      <c r="M20" s="100">
        <v>652.35634711311548</v>
      </c>
      <c r="N20" s="100">
        <v>646.96407499999998</v>
      </c>
      <c r="O20" s="100">
        <v>640.7640144539821</v>
      </c>
      <c r="P20" s="100">
        <v>650.25379353233825</v>
      </c>
      <c r="Q20" s="100">
        <v>653.50357286498854</v>
      </c>
      <c r="R20" s="100">
        <v>649.80224458070677</v>
      </c>
      <c r="S20" s="100">
        <v>651.80573749999996</v>
      </c>
      <c r="T20" s="100">
        <v>650.18112034668934</v>
      </c>
      <c r="U20" s="108">
        <v>656.35284894068684</v>
      </c>
      <c r="V20" s="12">
        <v>1.2568611438876304E-2</v>
      </c>
      <c r="W20" s="12">
        <v>6.7768512298559767E-3</v>
      </c>
      <c r="X20" s="12">
        <v>9.6397668831505554E-3</v>
      </c>
      <c r="Y20" s="12">
        <v>1.1576983831500321E-2</v>
      </c>
      <c r="Z20" s="12">
        <v>3.2415017092379463E-2</v>
      </c>
      <c r="AA20" s="12">
        <v>1.3480887386754842E-2</v>
      </c>
      <c r="AB20" s="12">
        <v>3.077444640890039E-2</v>
      </c>
      <c r="AC20" s="12">
        <v>1.2035200000000017E-2</v>
      </c>
      <c r="AD20" s="12">
        <v>2.6566448685010954E-2</v>
      </c>
      <c r="AE20" s="12">
        <v>4.0361112776862969E-3</v>
      </c>
      <c r="AF20" s="12">
        <v>1.2268587786259572E-2</v>
      </c>
      <c r="AG20" s="12">
        <v>2.1734329077889924E-2</v>
      </c>
      <c r="AH20" s="111">
        <v>7.2461167445217562E-3</v>
      </c>
      <c r="AI20" s="111">
        <v>2.2846215801701659E-3</v>
      </c>
      <c r="AJ20" s="111">
        <v>7.9355044569362296E-3</v>
      </c>
      <c r="AK20" s="111">
        <v>4.8767366412214297E-3</v>
      </c>
      <c r="AL20" s="111">
        <v>7.3570681729933736E-3</v>
      </c>
      <c r="AM20" s="112">
        <v>2.0654182300562447E-3</v>
      </c>
      <c r="AN20" s="111">
        <v>1.2568611438876304E-2</v>
      </c>
      <c r="AO20" s="111">
        <v>-6.7768512298559767E-3</v>
      </c>
      <c r="AP20" s="111">
        <v>-9.6397668831505554E-3</v>
      </c>
      <c r="AQ20" s="111">
        <v>1.1576983831500321E-2</v>
      </c>
      <c r="AR20" s="111">
        <v>3.2415017092379463E-2</v>
      </c>
      <c r="AS20" s="111">
        <v>1.3480887386754842E-2</v>
      </c>
      <c r="AT20" s="111">
        <v>-3.077444640890039E-2</v>
      </c>
      <c r="AU20" s="111">
        <v>-1.2035200000000017E-2</v>
      </c>
      <c r="AV20" s="12">
        <v>-2.6566448685010954E-2</v>
      </c>
      <c r="AW20" s="12">
        <v>4.0361112776862969E-3</v>
      </c>
      <c r="AX20" s="12">
        <v>1.2268587786259572E-2</v>
      </c>
      <c r="AY20" s="12">
        <v>2.1734329077889924E-2</v>
      </c>
      <c r="AZ20" s="12">
        <v>7.2461167445217562E-3</v>
      </c>
      <c r="BA20" s="12">
        <v>2.2846215801701659E-3</v>
      </c>
      <c r="BB20" s="12">
        <v>7.9355044569362296E-3</v>
      </c>
      <c r="BC20" s="12">
        <v>4.8767366412214297E-3</v>
      </c>
      <c r="BD20" s="12">
        <v>7.3570681729933736E-3</v>
      </c>
      <c r="BE20" s="13">
        <v>-2.0654182300562447E-3</v>
      </c>
    </row>
    <row r="21" spans="1:57" s="140" customFormat="1" x14ac:dyDescent="0.25">
      <c r="A21" s="59">
        <v>45</v>
      </c>
      <c r="B21" s="36" t="s">
        <v>48</v>
      </c>
      <c r="C21" s="108">
        <v>687</v>
      </c>
      <c r="D21" s="100">
        <v>677.9333286241307</v>
      </c>
      <c r="E21" s="100">
        <v>689.9104842419589</v>
      </c>
      <c r="F21" s="100">
        <v>694.16743423145238</v>
      </c>
      <c r="G21" s="100">
        <v>679.3593741830191</v>
      </c>
      <c r="H21" s="100">
        <v>653.92902408111524</v>
      </c>
      <c r="I21" s="100">
        <v>676.46854444212806</v>
      </c>
      <c r="J21" s="100">
        <v>706.94433389675362</v>
      </c>
      <c r="K21" s="100">
        <v>698.07871699999987</v>
      </c>
      <c r="L21" s="100">
        <v>704.55689667290301</v>
      </c>
      <c r="M21" s="100">
        <v>684.47023216293042</v>
      </c>
      <c r="N21" s="100">
        <v>672.45669999999984</v>
      </c>
      <c r="O21" s="100">
        <v>666.41180628195832</v>
      </c>
      <c r="P21" s="100">
        <v>682.92411003236236</v>
      </c>
      <c r="Q21" s="100">
        <v>689.12018193644781</v>
      </c>
      <c r="R21" s="100">
        <v>680.97537909240384</v>
      </c>
      <c r="S21" s="100">
        <v>678.3830999999999</v>
      </c>
      <c r="T21" s="100">
        <v>682.85929089026899</v>
      </c>
      <c r="U21" s="108">
        <v>689.11670613205524</v>
      </c>
      <c r="V21" s="12">
        <v>1.3197483807670022E-2</v>
      </c>
      <c r="W21" s="12">
        <v>4.2365127248310012E-3</v>
      </c>
      <c r="X21" s="12">
        <v>1.0432946479552221E-2</v>
      </c>
      <c r="Y21" s="12">
        <v>1.1121726080030423E-2</v>
      </c>
      <c r="Z21" s="12">
        <v>4.8138247334621187E-2</v>
      </c>
      <c r="AA21" s="12">
        <v>1.5329629633001362E-2</v>
      </c>
      <c r="AB21" s="12">
        <v>2.9031053707064949E-2</v>
      </c>
      <c r="AC21" s="12">
        <v>1.6126225618631543E-2</v>
      </c>
      <c r="AD21" s="12">
        <v>2.5555890353570608E-2</v>
      </c>
      <c r="AE21" s="12">
        <v>3.6823403741915355E-3</v>
      </c>
      <c r="AF21" s="12">
        <v>2.116928675400314E-2</v>
      </c>
      <c r="AG21" s="12">
        <v>2.9968258687105793E-2</v>
      </c>
      <c r="AH21" s="111">
        <v>5.9328820489630797E-3</v>
      </c>
      <c r="AI21" s="111">
        <v>3.0861454679007379E-3</v>
      </c>
      <c r="AJ21" s="111">
        <v>8.7694627475926618E-3</v>
      </c>
      <c r="AK21" s="111">
        <v>1.2542794759825475E-2</v>
      </c>
      <c r="AL21" s="111">
        <v>6.0272330563770097E-3</v>
      </c>
      <c r="AM21" s="112">
        <v>3.0810860728606145E-3</v>
      </c>
      <c r="AN21" s="111">
        <v>1.3197483807670022E-2</v>
      </c>
      <c r="AO21" s="111">
        <v>-4.2365127248310012E-3</v>
      </c>
      <c r="AP21" s="111">
        <v>-1.0432946479552221E-2</v>
      </c>
      <c r="AQ21" s="111">
        <v>1.1121726080030423E-2</v>
      </c>
      <c r="AR21" s="111">
        <v>4.8138247334621187E-2</v>
      </c>
      <c r="AS21" s="111">
        <v>1.5329629633001362E-2</v>
      </c>
      <c r="AT21" s="111">
        <v>-2.9031053707064949E-2</v>
      </c>
      <c r="AU21" s="111">
        <v>-1.6126225618631543E-2</v>
      </c>
      <c r="AV21" s="12">
        <v>-2.5555890353570608E-2</v>
      </c>
      <c r="AW21" s="12">
        <v>3.6823403741915355E-3</v>
      </c>
      <c r="AX21" s="12">
        <v>2.116928675400314E-2</v>
      </c>
      <c r="AY21" s="12">
        <v>2.9968258687105793E-2</v>
      </c>
      <c r="AZ21" s="12">
        <v>5.9328820489630797E-3</v>
      </c>
      <c r="BA21" s="12">
        <v>-3.0861454679007379E-3</v>
      </c>
      <c r="BB21" s="12">
        <v>8.7694627475926618E-3</v>
      </c>
      <c r="BC21" s="12">
        <v>1.2542794759825475E-2</v>
      </c>
      <c r="BD21" s="12">
        <v>6.0272330563770097E-3</v>
      </c>
      <c r="BE21" s="13">
        <v>-3.0810860728606145E-3</v>
      </c>
    </row>
    <row r="22" spans="1:57" s="140" customFormat="1" x14ac:dyDescent="0.25">
      <c r="A22" s="59">
        <v>46</v>
      </c>
      <c r="B22" s="36" t="s">
        <v>49</v>
      </c>
      <c r="C22" s="108">
        <v>701</v>
      </c>
      <c r="D22" s="100">
        <v>694.03442621244653</v>
      </c>
      <c r="E22" s="100">
        <v>703.41730919258123</v>
      </c>
      <c r="F22" s="100">
        <v>708.99486227403395</v>
      </c>
      <c r="G22" s="100">
        <v>696.04731260908443</v>
      </c>
      <c r="H22" s="100">
        <v>663.54037267080741</v>
      </c>
      <c r="I22" s="100">
        <v>692.23501906999593</v>
      </c>
      <c r="J22" s="100">
        <v>721.34310173076597</v>
      </c>
      <c r="K22" s="100">
        <v>715.84123499999998</v>
      </c>
      <c r="L22" s="100">
        <v>719.06130800115523</v>
      </c>
      <c r="M22" s="100">
        <v>700.66781908283917</v>
      </c>
      <c r="N22" s="100">
        <v>685.39489999999989</v>
      </c>
      <c r="O22" s="100">
        <v>677.27025952087547</v>
      </c>
      <c r="P22" s="100">
        <v>699.62397769516724</v>
      </c>
      <c r="Q22" s="100">
        <v>705.78092710114367</v>
      </c>
      <c r="R22" s="100">
        <v>696.75936010995883</v>
      </c>
      <c r="S22" s="100">
        <v>690.69262499999991</v>
      </c>
      <c r="T22" s="100">
        <v>699.56248606465999</v>
      </c>
      <c r="U22" s="108">
        <v>705.49985125109345</v>
      </c>
      <c r="V22" s="12">
        <v>9.9366245186212083E-3</v>
      </c>
      <c r="W22" s="12">
        <v>3.448372599973222E-3</v>
      </c>
      <c r="X22" s="12">
        <v>1.1404939049977102E-2</v>
      </c>
      <c r="Y22" s="12">
        <v>7.0651745947440383E-3</v>
      </c>
      <c r="Z22" s="12">
        <v>5.3437414164326083E-2</v>
      </c>
      <c r="AA22" s="12">
        <v>1.2503539129820359E-2</v>
      </c>
      <c r="AB22" s="12">
        <v>2.9020116591677556E-2</v>
      </c>
      <c r="AC22" s="12">
        <v>2.1171519258202542E-2</v>
      </c>
      <c r="AD22" s="12">
        <v>2.576506134258948E-2</v>
      </c>
      <c r="AE22" s="12">
        <v>4.7386721420945296E-4</v>
      </c>
      <c r="AF22" s="12">
        <v>2.2261198288159922E-2</v>
      </c>
      <c r="AG22" s="12">
        <v>3.3851270298323154E-2</v>
      </c>
      <c r="AH22" s="111">
        <v>1.9629419469796845E-3</v>
      </c>
      <c r="AI22" s="111">
        <v>6.8201527833718616E-3</v>
      </c>
      <c r="AJ22" s="111">
        <v>6.0494149643953868E-3</v>
      </c>
      <c r="AK22" s="111">
        <v>1.4703815977175596E-2</v>
      </c>
      <c r="AL22" s="111">
        <v>2.0506618193152741E-3</v>
      </c>
      <c r="AM22" s="112">
        <v>6.419188660618325E-3</v>
      </c>
      <c r="AN22" s="111">
        <v>9.9366245186212083E-3</v>
      </c>
      <c r="AO22" s="111">
        <v>-3.448372599973222E-3</v>
      </c>
      <c r="AP22" s="111">
        <v>-1.1404939049977102E-2</v>
      </c>
      <c r="AQ22" s="111">
        <v>7.0651745947440383E-3</v>
      </c>
      <c r="AR22" s="111">
        <v>5.3437414164326083E-2</v>
      </c>
      <c r="AS22" s="111">
        <v>1.2503539129820359E-2</v>
      </c>
      <c r="AT22" s="111">
        <v>-2.9020116591677556E-2</v>
      </c>
      <c r="AU22" s="111">
        <v>-2.1171519258202542E-2</v>
      </c>
      <c r="AV22" s="12">
        <v>-2.576506134258948E-2</v>
      </c>
      <c r="AW22" s="12">
        <v>4.7386721420945296E-4</v>
      </c>
      <c r="AX22" s="12">
        <v>2.2261198288159922E-2</v>
      </c>
      <c r="AY22" s="12">
        <v>3.3851270298323154E-2</v>
      </c>
      <c r="AZ22" s="12">
        <v>1.9629419469796845E-3</v>
      </c>
      <c r="BA22" s="12">
        <v>-6.8201527833718616E-3</v>
      </c>
      <c r="BB22" s="12">
        <v>6.0494149643953868E-3</v>
      </c>
      <c r="BC22" s="12">
        <v>1.4703815977175596E-2</v>
      </c>
      <c r="BD22" s="12">
        <v>2.0506618193152741E-3</v>
      </c>
      <c r="BE22" s="13">
        <v>-6.419188660618325E-3</v>
      </c>
    </row>
    <row r="23" spans="1:57" s="140" customFormat="1" x14ac:dyDescent="0.25">
      <c r="A23" s="59">
        <v>47</v>
      </c>
      <c r="B23" s="36" t="s">
        <v>50</v>
      </c>
      <c r="C23" s="108">
        <v>718</v>
      </c>
      <c r="D23" s="100">
        <v>704.17369875714542</v>
      </c>
      <c r="E23" s="100">
        <v>715.98644202189394</v>
      </c>
      <c r="F23" s="100">
        <v>722.9285513619792</v>
      </c>
      <c r="G23" s="100">
        <v>706.89049846765784</v>
      </c>
      <c r="H23" s="100">
        <v>666.849370686155</v>
      </c>
      <c r="I23" s="100">
        <v>702.12584957676654</v>
      </c>
      <c r="J23" s="100">
        <v>734.90139763193156</v>
      </c>
      <c r="K23" s="100">
        <v>726.06041966666658</v>
      </c>
      <c r="L23" s="100">
        <v>732.67759388918046</v>
      </c>
      <c r="M23" s="100">
        <v>710.53152352252084</v>
      </c>
      <c r="N23" s="100">
        <v>689.54389999999978</v>
      </c>
      <c r="O23" s="100">
        <v>686.9682146437832</v>
      </c>
      <c r="P23" s="100">
        <v>710.13435333729433</v>
      </c>
      <c r="Q23" s="100">
        <v>721.78150709707211</v>
      </c>
      <c r="R23" s="100">
        <v>706.3050490437688</v>
      </c>
      <c r="S23" s="100">
        <v>696.23588333333316</v>
      </c>
      <c r="T23" s="100">
        <v>710.07638789894656</v>
      </c>
      <c r="U23" s="108">
        <v>715.43083831966567</v>
      </c>
      <c r="V23" s="12">
        <v>1.9256686967764045E-2</v>
      </c>
      <c r="W23" s="12">
        <v>2.804398298197861E-3</v>
      </c>
      <c r="X23" s="12">
        <v>6.8642776629236806E-3</v>
      </c>
      <c r="Y23" s="12">
        <v>1.5472843359808029E-2</v>
      </c>
      <c r="Z23" s="12">
        <v>7.1240430799227025E-2</v>
      </c>
      <c r="AA23" s="12">
        <v>2.2108844600603705E-2</v>
      </c>
      <c r="AB23" s="12">
        <v>2.3539551019403287E-2</v>
      </c>
      <c r="AC23" s="12">
        <v>1.1226211234911665E-2</v>
      </c>
      <c r="AD23" s="12">
        <v>2.0442331321978351E-2</v>
      </c>
      <c r="AE23" s="12">
        <v>1.0401777823787128E-2</v>
      </c>
      <c r="AF23" s="12">
        <v>3.96324512534822E-2</v>
      </c>
      <c r="AG23" s="12">
        <v>4.3219756763533151E-2</v>
      </c>
      <c r="AH23" s="111">
        <v>1.0954939641651354E-2</v>
      </c>
      <c r="AI23" s="111">
        <v>5.2667229764235485E-3</v>
      </c>
      <c r="AJ23" s="111">
        <v>1.6288232529569912E-2</v>
      </c>
      <c r="AK23" s="111">
        <v>3.0312140204271362E-2</v>
      </c>
      <c r="AL23" s="111">
        <v>1.1035671449935149E-2</v>
      </c>
      <c r="AM23" s="112">
        <v>3.5782196104934987E-3</v>
      </c>
      <c r="AN23" s="111">
        <v>1.9256686967764045E-2</v>
      </c>
      <c r="AO23" s="111">
        <v>2.804398298197861E-3</v>
      </c>
      <c r="AP23" s="111">
        <v>-6.8642776629236806E-3</v>
      </c>
      <c r="AQ23" s="111">
        <v>1.5472843359808029E-2</v>
      </c>
      <c r="AR23" s="111">
        <v>7.1240430799227025E-2</v>
      </c>
      <c r="AS23" s="111">
        <v>2.2108844600603705E-2</v>
      </c>
      <c r="AT23" s="111">
        <v>-2.3539551019403287E-2</v>
      </c>
      <c r="AU23" s="111">
        <v>-1.1226211234911665E-2</v>
      </c>
      <c r="AV23" s="12">
        <v>-2.0442331321978351E-2</v>
      </c>
      <c r="AW23" s="12">
        <v>1.0401777823787128E-2</v>
      </c>
      <c r="AX23" s="12">
        <v>3.96324512534822E-2</v>
      </c>
      <c r="AY23" s="12">
        <v>4.3219756763533151E-2</v>
      </c>
      <c r="AZ23" s="12">
        <v>1.0954939641651354E-2</v>
      </c>
      <c r="BA23" s="12">
        <v>-5.2667229764235485E-3</v>
      </c>
      <c r="BB23" s="12">
        <v>1.6288232529569912E-2</v>
      </c>
      <c r="BC23" s="12">
        <v>3.0312140204271362E-2</v>
      </c>
      <c r="BD23" s="12">
        <v>1.1035671449935149E-2</v>
      </c>
      <c r="BE23" s="13">
        <v>3.5782196104934987E-3</v>
      </c>
    </row>
    <row r="24" spans="1:57" s="140" customFormat="1" x14ac:dyDescent="0.25">
      <c r="A24" s="59">
        <v>49</v>
      </c>
      <c r="B24" s="36" t="s">
        <v>52</v>
      </c>
      <c r="C24" s="108">
        <v>740</v>
      </c>
      <c r="D24" s="100">
        <v>735.67150330069308</v>
      </c>
      <c r="E24" s="100">
        <v>738.77649169243489</v>
      </c>
      <c r="F24" s="100">
        <v>748.50487936054583</v>
      </c>
      <c r="G24" s="100">
        <v>740.27184278002437</v>
      </c>
      <c r="H24" s="100">
        <v>682.23915592028152</v>
      </c>
      <c r="I24" s="100">
        <v>733.31224774474515</v>
      </c>
      <c r="J24" s="100">
        <v>759.85294844392615</v>
      </c>
      <c r="K24" s="100">
        <v>758.58878900000013</v>
      </c>
      <c r="L24" s="100">
        <v>757.61593706105214</v>
      </c>
      <c r="M24" s="100">
        <v>740.47000194944121</v>
      </c>
      <c r="N24" s="100">
        <v>711.92870000000005</v>
      </c>
      <c r="O24" s="100">
        <v>703.26961158587847</v>
      </c>
      <c r="P24" s="100">
        <v>741.738577704558</v>
      </c>
      <c r="Q24" s="100">
        <v>752.04638371124349</v>
      </c>
      <c r="R24" s="100">
        <v>735.76357276087583</v>
      </c>
      <c r="S24" s="100">
        <v>715.01120000000003</v>
      </c>
      <c r="T24" s="100">
        <v>741.68594642072912</v>
      </c>
      <c r="U24" s="108">
        <v>745.39607631406739</v>
      </c>
      <c r="V24" s="12">
        <v>5.8493198639282765E-3</v>
      </c>
      <c r="W24" s="12">
        <v>1.6533896048177188E-3</v>
      </c>
      <c r="X24" s="12">
        <v>1.1493080216953822E-2</v>
      </c>
      <c r="Y24" s="12">
        <v>3.6735510814104281E-4</v>
      </c>
      <c r="Z24" s="12">
        <v>7.8055194702322278E-2</v>
      </c>
      <c r="AA24" s="12">
        <v>9.0375030476416898E-3</v>
      </c>
      <c r="AB24" s="12">
        <v>2.6828308708008314E-2</v>
      </c>
      <c r="AC24" s="12">
        <v>2.5119985135135317E-2</v>
      </c>
      <c r="AD24" s="12">
        <v>2.3805320352773156E-2</v>
      </c>
      <c r="AE24" s="12">
        <v>6.3513776951515106E-4</v>
      </c>
      <c r="AF24" s="12">
        <v>3.7934189189189123E-2</v>
      </c>
      <c r="AG24" s="12">
        <v>4.9635660019083157E-2</v>
      </c>
      <c r="AH24" s="111">
        <v>2.3494293304837798E-3</v>
      </c>
      <c r="AI24" s="111">
        <v>1.62788969070858E-2</v>
      </c>
      <c r="AJ24" s="111">
        <v>5.7249016744921194E-3</v>
      </c>
      <c r="AK24" s="111">
        <v>3.3768648648648605E-2</v>
      </c>
      <c r="AL24" s="111">
        <v>2.2783059739582756E-3</v>
      </c>
      <c r="AM24" s="112">
        <v>7.291995019009981E-3</v>
      </c>
      <c r="AN24" s="111">
        <v>5.8493198639282765E-3</v>
      </c>
      <c r="AO24" s="111">
        <v>1.6533896048177188E-3</v>
      </c>
      <c r="AP24" s="111">
        <v>-1.1493080216953822E-2</v>
      </c>
      <c r="AQ24" s="111">
        <v>-3.6735510814104281E-4</v>
      </c>
      <c r="AR24" s="111">
        <v>7.8055194702322278E-2</v>
      </c>
      <c r="AS24" s="111">
        <v>9.0375030476416898E-3</v>
      </c>
      <c r="AT24" s="111">
        <v>-2.6828308708008314E-2</v>
      </c>
      <c r="AU24" s="111">
        <v>-2.5119985135135317E-2</v>
      </c>
      <c r="AV24" s="12">
        <v>-2.3805320352773156E-2</v>
      </c>
      <c r="AW24" s="12">
        <v>-6.3513776951515106E-4</v>
      </c>
      <c r="AX24" s="12">
        <v>3.7934189189189123E-2</v>
      </c>
      <c r="AY24" s="12">
        <v>4.9635660019083157E-2</v>
      </c>
      <c r="AZ24" s="12">
        <v>-2.3494293304837798E-3</v>
      </c>
      <c r="BA24" s="12">
        <v>-1.62788969070858E-2</v>
      </c>
      <c r="BB24" s="12">
        <v>5.7249016744921194E-3</v>
      </c>
      <c r="BC24" s="12">
        <v>3.3768648648648605E-2</v>
      </c>
      <c r="BD24" s="12">
        <v>-2.2783059739582756E-3</v>
      </c>
      <c r="BE24" s="13">
        <v>-7.291995019009981E-3</v>
      </c>
    </row>
    <row r="25" spans="1:57" s="140" customFormat="1" ht="15.75" thickBot="1" x14ac:dyDescent="0.3">
      <c r="A25" s="61">
        <v>53</v>
      </c>
      <c r="B25" s="63" t="s">
        <v>56</v>
      </c>
      <c r="C25" s="109">
        <v>767</v>
      </c>
      <c r="D25" s="103">
        <v>759.90312110293803</v>
      </c>
      <c r="E25" s="103">
        <v>759.01685490658656</v>
      </c>
      <c r="F25" s="103">
        <v>771.53194628400138</v>
      </c>
      <c r="G25" s="103">
        <v>766.96370349584629</v>
      </c>
      <c r="H25" s="103">
        <v>688.42153316528459</v>
      </c>
      <c r="I25" s="103">
        <v>757.55977679457374</v>
      </c>
      <c r="J25" s="103">
        <v>782.3829288759415</v>
      </c>
      <c r="K25" s="103">
        <v>780.01356311947916</v>
      </c>
      <c r="L25" s="103">
        <v>779.98140422570748</v>
      </c>
      <c r="M25" s="103">
        <v>761.38192028065771</v>
      </c>
      <c r="N25" s="103">
        <v>721.37602067340595</v>
      </c>
      <c r="O25" s="103">
        <v>716.00303938710249</v>
      </c>
      <c r="P25" s="103">
        <v>764.75409229060222</v>
      </c>
      <c r="Q25" s="103">
        <v>780.32083493986727</v>
      </c>
      <c r="R25" s="103">
        <v>756.57763048029676</v>
      </c>
      <c r="S25" s="103">
        <v>722.68628066322469</v>
      </c>
      <c r="T25" s="103">
        <v>764.70648021606473</v>
      </c>
      <c r="U25" s="109">
        <v>766.09870681939026</v>
      </c>
      <c r="V25" s="15">
        <v>9.2527756154654108E-3</v>
      </c>
      <c r="W25" s="15">
        <v>1.0408272612012309E-2</v>
      </c>
      <c r="X25" s="15">
        <v>5.9086652985676381E-3</v>
      </c>
      <c r="Y25" s="15">
        <v>4.7322691204316668E-5</v>
      </c>
      <c r="Z25" s="15">
        <v>0.10244910930210614</v>
      </c>
      <c r="AA25" s="15">
        <v>1.2307983318678311E-2</v>
      </c>
      <c r="AB25" s="15">
        <v>2.0055969851292703E-2</v>
      </c>
      <c r="AC25" s="15">
        <v>1.6966835879373088E-2</v>
      </c>
      <c r="AD25" s="15">
        <v>1.6924907725824615E-2</v>
      </c>
      <c r="AE25" s="15">
        <v>7.3247453967956854E-3</v>
      </c>
      <c r="AF25" s="15">
        <v>5.9483675784346872E-2</v>
      </c>
      <c r="AG25" s="15">
        <v>6.6488866509644737E-2</v>
      </c>
      <c r="AH25" s="113">
        <v>2.9281717202057156E-3</v>
      </c>
      <c r="AI25" s="113">
        <v>1.7367451029813907E-2</v>
      </c>
      <c r="AJ25" s="113">
        <v>1.3588486987879058E-2</v>
      </c>
      <c r="AK25" s="113">
        <v>5.7775383750684882E-2</v>
      </c>
      <c r="AL25" s="113">
        <v>2.9902474366822252E-3</v>
      </c>
      <c r="AM25" s="114">
        <v>1.1750888925811491E-3</v>
      </c>
      <c r="AN25" s="113">
        <v>9.2527756154654108E-3</v>
      </c>
      <c r="AO25" s="113">
        <v>1.0408272612012309E-2</v>
      </c>
      <c r="AP25" s="113">
        <v>-5.9086652985676381E-3</v>
      </c>
      <c r="AQ25" s="113">
        <v>4.7322691204316668E-5</v>
      </c>
      <c r="AR25" s="113">
        <v>0.10244910930210614</v>
      </c>
      <c r="AS25" s="113">
        <v>1.2307983318678311E-2</v>
      </c>
      <c r="AT25" s="113">
        <v>-2.0055969851292703E-2</v>
      </c>
      <c r="AU25" s="113">
        <v>-1.6966835879373088E-2</v>
      </c>
      <c r="AV25" s="15">
        <v>-1.6924907725824615E-2</v>
      </c>
      <c r="AW25" s="15">
        <v>7.3247453967956854E-3</v>
      </c>
      <c r="AX25" s="15">
        <v>5.9483675784346872E-2</v>
      </c>
      <c r="AY25" s="15">
        <v>6.6488866509644737E-2</v>
      </c>
      <c r="AZ25" s="15">
        <v>2.9281717202057156E-3</v>
      </c>
      <c r="BA25" s="15">
        <v>-1.7367451029813907E-2</v>
      </c>
      <c r="BB25" s="15">
        <v>1.3588486987879058E-2</v>
      </c>
      <c r="BC25" s="15">
        <v>5.7775383750684882E-2</v>
      </c>
      <c r="BD25" s="15">
        <v>2.9902474366822252E-3</v>
      </c>
      <c r="BE25" s="16">
        <v>1.1750888925811491E-3</v>
      </c>
    </row>
    <row r="26" spans="1:57" s="140" customFormat="1" ht="15.75" thickBot="1" x14ac:dyDescent="0.3">
      <c r="A26" s="38"/>
      <c r="B26" s="38"/>
      <c r="C26" s="38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</row>
    <row r="27" spans="1:57" s="140" customFormat="1" ht="15" customHeight="1" x14ac:dyDescent="0.25">
      <c r="A27" s="307" t="s">
        <v>290</v>
      </c>
      <c r="B27" s="308"/>
      <c r="C27" s="309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</row>
    <row r="28" spans="1:57" s="140" customFormat="1" ht="15" customHeight="1" x14ac:dyDescent="0.25">
      <c r="A28" s="310"/>
      <c r="B28" s="311"/>
      <c r="C28" s="312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</row>
    <row r="29" spans="1:57" ht="15.75" thickBot="1" x14ac:dyDescent="0.3">
      <c r="A29" s="313"/>
      <c r="B29" s="314"/>
      <c r="C29" s="315"/>
    </row>
    <row r="30" spans="1:57" x14ac:dyDescent="0.25">
      <c r="A30" s="18"/>
      <c r="B30" s="18"/>
      <c r="C30" s="18"/>
    </row>
    <row r="31" spans="1:57" x14ac:dyDescent="0.25">
      <c r="A31" s="18"/>
      <c r="B31" s="18"/>
      <c r="C31" s="18"/>
    </row>
  </sheetData>
  <mergeCells count="8">
    <mergeCell ref="A27:C29"/>
    <mergeCell ref="A1:C2"/>
    <mergeCell ref="D1:U1"/>
    <mergeCell ref="V1:AM1"/>
    <mergeCell ref="AN1:BE1"/>
    <mergeCell ref="D2:U2"/>
    <mergeCell ref="V2:AM2"/>
    <mergeCell ref="AN2:BE2"/>
  </mergeCells>
  <hyperlinks>
    <hyperlink ref="A27:B29" location="Menu!A1" display="&lt;&lt; Main Menu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AP31"/>
  <sheetViews>
    <sheetView zoomScale="85" zoomScaleNormal="85" workbookViewId="0">
      <selection sqref="A1:C2"/>
    </sheetView>
  </sheetViews>
  <sheetFormatPr defaultRowHeight="15" x14ac:dyDescent="0.25"/>
  <cols>
    <col min="1" max="1" width="11.5703125" style="38" bestFit="1" customWidth="1"/>
    <col min="2" max="2" width="8.85546875" style="38" bestFit="1" customWidth="1"/>
    <col min="3" max="3" width="7.140625" style="38" bestFit="1" customWidth="1"/>
    <col min="4" max="16" width="5.7109375" style="1" bestFit="1" customWidth="1"/>
    <col min="17" max="29" width="7" style="1" bestFit="1" customWidth="1"/>
    <col min="30" max="41" width="7.5703125" style="1" bestFit="1" customWidth="1"/>
    <col min="42" max="42" width="7.5703125" style="1" customWidth="1"/>
    <col min="43" max="16384" width="9.140625" style="1"/>
  </cols>
  <sheetData>
    <row r="1" spans="1:42" ht="15.75" x14ac:dyDescent="0.25">
      <c r="A1" s="347" t="s">
        <v>310</v>
      </c>
      <c r="B1" s="348"/>
      <c r="C1" s="363"/>
      <c r="D1" s="352" t="s">
        <v>312</v>
      </c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3"/>
      <c r="Q1" s="351" t="s">
        <v>309</v>
      </c>
      <c r="R1" s="352"/>
      <c r="S1" s="352"/>
      <c r="T1" s="352"/>
      <c r="U1" s="352"/>
      <c r="V1" s="352"/>
      <c r="W1" s="352"/>
      <c r="X1" s="352"/>
      <c r="Y1" s="352"/>
      <c r="Z1" s="352"/>
      <c r="AA1" s="352"/>
      <c r="AB1" s="352"/>
      <c r="AC1" s="353"/>
      <c r="AD1" s="352" t="s">
        <v>308</v>
      </c>
      <c r="AE1" s="352"/>
      <c r="AF1" s="352"/>
      <c r="AG1" s="352"/>
      <c r="AH1" s="352"/>
      <c r="AI1" s="352"/>
      <c r="AJ1" s="352"/>
      <c r="AK1" s="352"/>
      <c r="AL1" s="352"/>
      <c r="AM1" s="352"/>
      <c r="AN1" s="352"/>
      <c r="AO1" s="352"/>
      <c r="AP1" s="353"/>
    </row>
    <row r="2" spans="1:42" x14ac:dyDescent="0.25">
      <c r="A2" s="349"/>
      <c r="B2" s="350"/>
      <c r="C2" s="364"/>
      <c r="D2" s="355" t="s">
        <v>305</v>
      </c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6"/>
      <c r="Q2" s="357" t="s">
        <v>305</v>
      </c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9"/>
      <c r="AD2" s="361" t="s">
        <v>305</v>
      </c>
      <c r="AE2" s="361"/>
      <c r="AF2" s="361"/>
      <c r="AG2" s="361"/>
      <c r="AH2" s="361"/>
      <c r="AI2" s="361"/>
      <c r="AJ2" s="361"/>
      <c r="AK2" s="361"/>
      <c r="AL2" s="361"/>
      <c r="AM2" s="361"/>
      <c r="AN2" s="361"/>
      <c r="AO2" s="361"/>
      <c r="AP2" s="362"/>
    </row>
    <row r="3" spans="1:42" x14ac:dyDescent="0.25">
      <c r="A3" s="167" t="s">
        <v>329</v>
      </c>
      <c r="B3" s="168" t="s">
        <v>226</v>
      </c>
      <c r="C3" s="169" t="s">
        <v>232</v>
      </c>
      <c r="D3" s="95" t="s">
        <v>261</v>
      </c>
      <c r="E3" s="95" t="s">
        <v>257</v>
      </c>
      <c r="F3" s="95" t="s">
        <v>259</v>
      </c>
      <c r="G3" s="95" t="s">
        <v>258</v>
      </c>
      <c r="H3" s="95" t="s">
        <v>274</v>
      </c>
      <c r="I3" s="95" t="s">
        <v>265</v>
      </c>
      <c r="J3" s="95" t="s">
        <v>263</v>
      </c>
      <c r="K3" s="95" t="s">
        <v>268</v>
      </c>
      <c r="L3" s="95" t="s">
        <v>272</v>
      </c>
      <c r="M3" s="95" t="s">
        <v>276</v>
      </c>
      <c r="N3" s="95" t="s">
        <v>267</v>
      </c>
      <c r="O3" s="95" t="s">
        <v>273</v>
      </c>
      <c r="P3" s="107" t="s">
        <v>271</v>
      </c>
      <c r="Q3" s="96" t="s">
        <v>261</v>
      </c>
      <c r="R3" s="97" t="s">
        <v>257</v>
      </c>
      <c r="S3" s="97" t="s">
        <v>259</v>
      </c>
      <c r="T3" s="97" t="s">
        <v>258</v>
      </c>
      <c r="U3" s="97" t="s">
        <v>274</v>
      </c>
      <c r="V3" s="97" t="s">
        <v>265</v>
      </c>
      <c r="W3" s="97" t="s">
        <v>263</v>
      </c>
      <c r="X3" s="97" t="s">
        <v>268</v>
      </c>
      <c r="Y3" s="97" t="s">
        <v>272</v>
      </c>
      <c r="Z3" s="97" t="s">
        <v>276</v>
      </c>
      <c r="AA3" s="97" t="s">
        <v>267</v>
      </c>
      <c r="AB3" s="97" t="s">
        <v>273</v>
      </c>
      <c r="AC3" s="110" t="s">
        <v>271</v>
      </c>
      <c r="AD3" s="115" t="s">
        <v>261</v>
      </c>
      <c r="AE3" s="115" t="s">
        <v>257</v>
      </c>
      <c r="AF3" s="115" t="s">
        <v>259</v>
      </c>
      <c r="AG3" s="115" t="s">
        <v>258</v>
      </c>
      <c r="AH3" s="115" t="s">
        <v>274</v>
      </c>
      <c r="AI3" s="115" t="s">
        <v>265</v>
      </c>
      <c r="AJ3" s="115" t="s">
        <v>263</v>
      </c>
      <c r="AK3" s="115" t="s">
        <v>268</v>
      </c>
      <c r="AL3" s="115" t="s">
        <v>272</v>
      </c>
      <c r="AM3" s="115" t="s">
        <v>276</v>
      </c>
      <c r="AN3" s="115" t="s">
        <v>267</v>
      </c>
      <c r="AO3" s="115" t="s">
        <v>273</v>
      </c>
      <c r="AP3" s="116" t="s">
        <v>271</v>
      </c>
    </row>
    <row r="4" spans="1:42" s="140" customFormat="1" x14ac:dyDescent="0.25">
      <c r="A4" s="59">
        <v>1</v>
      </c>
      <c r="B4" s="36" t="s">
        <v>4</v>
      </c>
      <c r="C4" s="108">
        <v>28.8</v>
      </c>
      <c r="D4" s="100">
        <v>28.143447150124182</v>
      </c>
      <c r="E4" s="100">
        <v>28.04299735709585</v>
      </c>
      <c r="F4" s="100">
        <v>27.848902589298525</v>
      </c>
      <c r="G4" s="100">
        <v>28.843014394971618</v>
      </c>
      <c r="H4" s="100">
        <v>27.961314504415814</v>
      </c>
      <c r="I4" s="100">
        <v>28.615634022687136</v>
      </c>
      <c r="J4" s="100">
        <v>28.831001452789408</v>
      </c>
      <c r="K4" s="100">
        <v>29.502686660808692</v>
      </c>
      <c r="L4" s="100">
        <v>27.774408098608458</v>
      </c>
      <c r="M4" s="100">
        <v>28.690408153085954</v>
      </c>
      <c r="N4" s="100">
        <v>27.840499090454887</v>
      </c>
      <c r="O4" s="100">
        <v>27.772355600227637</v>
      </c>
      <c r="P4" s="108">
        <v>28.53767708096699</v>
      </c>
      <c r="Q4" s="11">
        <v>2.2796973954021495E-2</v>
      </c>
      <c r="R4" s="12">
        <v>2.6284813989727471E-2</v>
      </c>
      <c r="S4" s="12">
        <v>3.3024215649356779E-2</v>
      </c>
      <c r="T4" s="12">
        <v>1.4935553809589416E-3</v>
      </c>
      <c r="U4" s="12">
        <v>2.9121024152228711E-2</v>
      </c>
      <c r="V4" s="12">
        <v>6.4015964344744779E-3</v>
      </c>
      <c r="W4" s="12">
        <v>1.076439332965541E-3</v>
      </c>
      <c r="X4" s="12">
        <v>2.4398842389190666E-2</v>
      </c>
      <c r="Y4" s="12">
        <v>3.5610829909428578E-2</v>
      </c>
      <c r="Z4" s="12">
        <v>3.8052724622932793E-3</v>
      </c>
      <c r="AA4" s="12">
        <v>3.3316003803649762E-2</v>
      </c>
      <c r="AB4" s="12">
        <v>3.5682097214318163E-2</v>
      </c>
      <c r="AC4" s="112">
        <v>9.1084346886462064E-3</v>
      </c>
      <c r="AD4" s="111">
        <v>2.2796973954021495E-2</v>
      </c>
      <c r="AE4" s="111">
        <v>2.6284813989727471E-2</v>
      </c>
      <c r="AF4" s="111">
        <v>3.3024215649356779E-2</v>
      </c>
      <c r="AG4" s="111">
        <v>-1.4935553809589416E-3</v>
      </c>
      <c r="AH4" s="111">
        <v>2.9121024152228711E-2</v>
      </c>
      <c r="AI4" s="111">
        <v>6.4015964344744779E-3</v>
      </c>
      <c r="AJ4" s="111">
        <v>-1.076439332965541E-3</v>
      </c>
      <c r="AK4" s="111">
        <v>-2.4398842389190666E-2</v>
      </c>
      <c r="AL4" s="12">
        <v>3.5610829909428578E-2</v>
      </c>
      <c r="AM4" s="12">
        <v>3.8052724622932793E-3</v>
      </c>
      <c r="AN4" s="12">
        <v>3.3316003803649762E-2</v>
      </c>
      <c r="AO4" s="12">
        <v>3.5682097214318163E-2</v>
      </c>
      <c r="AP4" s="13">
        <v>9.1084346886462064E-3</v>
      </c>
    </row>
    <row r="5" spans="1:42" s="140" customFormat="1" x14ac:dyDescent="0.25">
      <c r="A5" s="59">
        <v>2</v>
      </c>
      <c r="B5" s="36" t="s">
        <v>5</v>
      </c>
      <c r="C5" s="108">
        <v>25.3</v>
      </c>
      <c r="D5" s="100">
        <v>25.481855517369585</v>
      </c>
      <c r="E5" s="100">
        <v>25.346097071093336</v>
      </c>
      <c r="F5" s="100">
        <v>25.321205083521754</v>
      </c>
      <c r="G5" s="100">
        <v>26.110690003705106</v>
      </c>
      <c r="H5" s="100">
        <v>25.389608872913385</v>
      </c>
      <c r="I5" s="100">
        <v>26.315453017137646</v>
      </c>
      <c r="J5" s="100">
        <v>25.832015919336389</v>
      </c>
      <c r="K5" s="100">
        <v>25.739388774694582</v>
      </c>
      <c r="L5" s="100">
        <v>25.225555683247567</v>
      </c>
      <c r="M5" s="100">
        <v>26.059943129135934</v>
      </c>
      <c r="N5" s="100">
        <v>25.234271513684213</v>
      </c>
      <c r="O5" s="100">
        <v>25.223867734124056</v>
      </c>
      <c r="P5" s="108">
        <v>26.02994272149062</v>
      </c>
      <c r="Q5" s="11">
        <v>7.1879651134222986E-3</v>
      </c>
      <c r="R5" s="12">
        <v>1.8220186202899317E-3</v>
      </c>
      <c r="S5" s="12">
        <v>8.3814559374518615E-4</v>
      </c>
      <c r="T5" s="12">
        <v>3.2043083150399401E-2</v>
      </c>
      <c r="U5" s="12">
        <v>3.5418526843234931E-3</v>
      </c>
      <c r="V5" s="12">
        <v>4.0136482890816005E-2</v>
      </c>
      <c r="W5" s="12">
        <v>2.1028297206971851E-2</v>
      </c>
      <c r="X5" s="12">
        <v>1.7367145244845117E-2</v>
      </c>
      <c r="Y5" s="12">
        <v>2.9424631127444186E-3</v>
      </c>
      <c r="Z5" s="12">
        <v>3.0037277831459833E-2</v>
      </c>
      <c r="AA5" s="12">
        <v>2.5979638859995116E-3</v>
      </c>
      <c r="AB5" s="12">
        <v>3.0091804694049279E-3</v>
      </c>
      <c r="AC5" s="112">
        <v>2.8851490968008677E-2</v>
      </c>
      <c r="AD5" s="111">
        <v>-7.1879651134222986E-3</v>
      </c>
      <c r="AE5" s="111">
        <v>-1.8220186202899317E-3</v>
      </c>
      <c r="AF5" s="111">
        <v>-8.3814559374518615E-4</v>
      </c>
      <c r="AG5" s="111">
        <v>-3.2043083150399401E-2</v>
      </c>
      <c r="AH5" s="111">
        <v>-3.5418526843234931E-3</v>
      </c>
      <c r="AI5" s="111">
        <v>-4.0136482890816005E-2</v>
      </c>
      <c r="AJ5" s="111">
        <v>-2.1028297206971851E-2</v>
      </c>
      <c r="AK5" s="111">
        <v>-1.7367145244845117E-2</v>
      </c>
      <c r="AL5" s="12">
        <v>2.9424631127444186E-3</v>
      </c>
      <c r="AM5" s="12">
        <v>-3.0037277831459833E-2</v>
      </c>
      <c r="AN5" s="12">
        <v>2.5979638859995116E-3</v>
      </c>
      <c r="AO5" s="12">
        <v>3.0091804694049279E-3</v>
      </c>
      <c r="AP5" s="13">
        <v>-2.8851490968008677E-2</v>
      </c>
    </row>
    <row r="6" spans="1:42" s="140" customFormat="1" x14ac:dyDescent="0.25">
      <c r="A6" s="59">
        <v>3</v>
      </c>
      <c r="B6" s="36" t="s">
        <v>6</v>
      </c>
      <c r="C6" s="108">
        <v>23.4</v>
      </c>
      <c r="D6" s="100">
        <v>23.180724578452732</v>
      </c>
      <c r="E6" s="100">
        <v>23.038470190374252</v>
      </c>
      <c r="F6" s="100">
        <v>23.207752658224461</v>
      </c>
      <c r="G6" s="100">
        <v>23.74899779229316</v>
      </c>
      <c r="H6" s="100">
        <v>23.250817564729999</v>
      </c>
      <c r="I6" s="100">
        <v>24.354332491678154</v>
      </c>
      <c r="J6" s="100">
        <v>23.608107613020319</v>
      </c>
      <c r="K6" s="100">
        <v>23.534130968375226</v>
      </c>
      <c r="L6" s="100">
        <v>23.10487452416076</v>
      </c>
      <c r="M6" s="100">
        <v>23.775325177999274</v>
      </c>
      <c r="N6" s="100">
        <v>23.074086304964286</v>
      </c>
      <c r="O6" s="100">
        <v>23.103461986744435</v>
      </c>
      <c r="P6" s="108">
        <v>23.843317261238848</v>
      </c>
      <c r="Q6" s="11">
        <v>9.3707445105669276E-3</v>
      </c>
      <c r="R6" s="12">
        <v>1.5449991864348159E-2</v>
      </c>
      <c r="S6" s="12">
        <v>8.2156983664759715E-3</v>
      </c>
      <c r="T6" s="12">
        <v>1.4914435568083827E-2</v>
      </c>
      <c r="U6" s="12">
        <v>6.3753177465811668E-3</v>
      </c>
      <c r="V6" s="12">
        <v>4.0783439815305772E-2</v>
      </c>
      <c r="W6" s="12">
        <v>8.8934877359111448E-3</v>
      </c>
      <c r="X6" s="12">
        <v>5.732092665608029E-3</v>
      </c>
      <c r="Y6" s="12">
        <v>1.2612199822189691E-2</v>
      </c>
      <c r="Z6" s="12">
        <v>1.6039537521336578E-2</v>
      </c>
      <c r="AA6" s="12">
        <v>1.3927935685286857E-2</v>
      </c>
      <c r="AB6" s="12">
        <v>1.2672564669041186E-2</v>
      </c>
      <c r="AC6" s="112">
        <v>1.8945182104224346E-2</v>
      </c>
      <c r="AD6" s="111">
        <v>9.3707445105669276E-3</v>
      </c>
      <c r="AE6" s="111">
        <v>1.5449991864348159E-2</v>
      </c>
      <c r="AF6" s="111">
        <v>8.2156983664759715E-3</v>
      </c>
      <c r="AG6" s="111">
        <v>-1.4914435568083827E-2</v>
      </c>
      <c r="AH6" s="111">
        <v>6.3753177465811668E-3</v>
      </c>
      <c r="AI6" s="111">
        <v>-4.0783439815305772E-2</v>
      </c>
      <c r="AJ6" s="111">
        <v>-8.8934877359111448E-3</v>
      </c>
      <c r="AK6" s="111">
        <v>-5.732092665608029E-3</v>
      </c>
      <c r="AL6" s="12">
        <v>1.2612199822189691E-2</v>
      </c>
      <c r="AM6" s="12">
        <v>-1.6039537521336578E-2</v>
      </c>
      <c r="AN6" s="12">
        <v>1.3927935685286857E-2</v>
      </c>
      <c r="AO6" s="12">
        <v>1.2672564669041186E-2</v>
      </c>
      <c r="AP6" s="13">
        <v>-1.8945182104224346E-2</v>
      </c>
    </row>
    <row r="7" spans="1:42" s="140" customFormat="1" x14ac:dyDescent="0.25">
      <c r="A7" s="59">
        <v>4</v>
      </c>
      <c r="B7" s="36" t="s">
        <v>7</v>
      </c>
      <c r="C7" s="108">
        <v>20.6</v>
      </c>
      <c r="D7" s="100">
        <v>21.177785604146102</v>
      </c>
      <c r="E7" s="100">
        <v>21.04865078393366</v>
      </c>
      <c r="F7" s="100">
        <v>21.422736314400929</v>
      </c>
      <c r="G7" s="100">
        <v>21.69381394387246</v>
      </c>
      <c r="H7" s="100">
        <v>21.444175914961033</v>
      </c>
      <c r="I7" s="100">
        <v>22.663136240523858</v>
      </c>
      <c r="J7" s="100">
        <v>21.716273898521099</v>
      </c>
      <c r="K7" s="100">
        <v>21.595697476671358</v>
      </c>
      <c r="L7" s="100">
        <v>21.312901253042163</v>
      </c>
      <c r="M7" s="100">
        <v>21.778480152540585</v>
      </c>
      <c r="N7" s="100">
        <v>21.254492305292764</v>
      </c>
      <c r="O7" s="100">
        <v>21.311701843872026</v>
      </c>
      <c r="P7" s="108">
        <v>21.923490910997799</v>
      </c>
      <c r="Q7" s="11">
        <v>2.8047844861461196E-2</v>
      </c>
      <c r="R7" s="12">
        <v>2.1779164268624182E-2</v>
      </c>
      <c r="S7" s="12">
        <v>3.9938656038879972E-2</v>
      </c>
      <c r="T7" s="12">
        <v>5.3097764265653311E-2</v>
      </c>
      <c r="U7" s="12">
        <v>4.0979413347622874E-2</v>
      </c>
      <c r="V7" s="12">
        <v>0.10015224468562411</v>
      </c>
      <c r="W7" s="12">
        <v>5.4188053326266847E-2</v>
      </c>
      <c r="X7" s="12">
        <v>4.8334828964628949E-2</v>
      </c>
      <c r="Y7" s="12">
        <v>3.4606856943794263E-2</v>
      </c>
      <c r="Z7" s="12">
        <v>5.7207774395173938E-2</v>
      </c>
      <c r="AA7" s="12">
        <v>3.1771471130716641E-2</v>
      </c>
      <c r="AB7" s="12">
        <v>3.4548633197671083E-2</v>
      </c>
      <c r="AC7" s="112">
        <v>6.4247131601834831E-2</v>
      </c>
      <c r="AD7" s="111">
        <v>-2.8047844861461196E-2</v>
      </c>
      <c r="AE7" s="111">
        <v>-2.1779164268624182E-2</v>
      </c>
      <c r="AF7" s="111">
        <v>-3.9938656038879972E-2</v>
      </c>
      <c r="AG7" s="111">
        <v>-5.3097764265653311E-2</v>
      </c>
      <c r="AH7" s="111">
        <v>-4.0979413347622874E-2</v>
      </c>
      <c r="AI7" s="111">
        <v>-0.10015224468562411</v>
      </c>
      <c r="AJ7" s="111">
        <v>-5.4188053326266847E-2</v>
      </c>
      <c r="AK7" s="111">
        <v>-4.8334828964628949E-2</v>
      </c>
      <c r="AL7" s="12">
        <v>-3.4606856943794263E-2</v>
      </c>
      <c r="AM7" s="12">
        <v>-5.7207774395173938E-2</v>
      </c>
      <c r="AN7" s="12">
        <v>-3.1771471130716641E-2</v>
      </c>
      <c r="AO7" s="12">
        <v>-3.4548633197671083E-2</v>
      </c>
      <c r="AP7" s="13">
        <v>-6.4247131601834831E-2</v>
      </c>
    </row>
    <row r="8" spans="1:42" s="140" customFormat="1" x14ac:dyDescent="0.25">
      <c r="A8" s="59">
        <v>5</v>
      </c>
      <c r="B8" s="36" t="s">
        <v>8</v>
      </c>
      <c r="C8" s="108">
        <v>19.3</v>
      </c>
      <c r="D8" s="100">
        <v>19.42365735425313</v>
      </c>
      <c r="E8" s="100">
        <v>19.320851086020042</v>
      </c>
      <c r="F8" s="100">
        <v>19.901467533889029</v>
      </c>
      <c r="G8" s="100">
        <v>19.89430553356129</v>
      </c>
      <c r="H8" s="100">
        <v>19.897923313902009</v>
      </c>
      <c r="I8" s="100">
        <v>21.190143626637241</v>
      </c>
      <c r="J8" s="100">
        <v>19.844224727828102</v>
      </c>
      <c r="K8" s="100">
        <v>19.868192896749466</v>
      </c>
      <c r="L8" s="100">
        <v>19.778747969080008</v>
      </c>
      <c r="M8" s="100">
        <v>20.023030890590977</v>
      </c>
      <c r="N8" s="100">
        <v>19.700842923399648</v>
      </c>
      <c r="O8" s="100">
        <v>19.777716859291367</v>
      </c>
      <c r="P8" s="108">
        <v>20.227660597835257</v>
      </c>
      <c r="Q8" s="11">
        <v>6.4071168006802912E-3</v>
      </c>
      <c r="R8" s="12">
        <v>1.0803671512974748E-3</v>
      </c>
      <c r="S8" s="12">
        <v>3.1164120926892667E-2</v>
      </c>
      <c r="T8" s="12">
        <v>3.0793032827009827E-2</v>
      </c>
      <c r="U8" s="12">
        <v>3.0980482585596276E-2</v>
      </c>
      <c r="V8" s="12">
        <v>9.7934902934572021E-2</v>
      </c>
      <c r="W8" s="12">
        <v>2.8198172426326506E-2</v>
      </c>
      <c r="X8" s="12">
        <v>2.9440046463702879E-2</v>
      </c>
      <c r="Y8" s="12">
        <v>2.4805594252850133E-2</v>
      </c>
      <c r="Z8" s="12">
        <v>3.7462740445128317E-2</v>
      </c>
      <c r="AA8" s="12">
        <v>2.0769063388582764E-2</v>
      </c>
      <c r="AB8" s="12">
        <v>2.4752168875200313E-2</v>
      </c>
      <c r="AC8" s="112">
        <v>4.8065315950013281E-2</v>
      </c>
      <c r="AD8" s="111">
        <v>-6.4071168006802912E-3</v>
      </c>
      <c r="AE8" s="111">
        <v>-1.0803671512974748E-3</v>
      </c>
      <c r="AF8" s="111">
        <v>-3.1164120926892667E-2</v>
      </c>
      <c r="AG8" s="111">
        <v>-3.0793032827009827E-2</v>
      </c>
      <c r="AH8" s="111">
        <v>-3.0980482585596276E-2</v>
      </c>
      <c r="AI8" s="111">
        <v>-9.7934902934572021E-2</v>
      </c>
      <c r="AJ8" s="111">
        <v>-2.8198172426326506E-2</v>
      </c>
      <c r="AK8" s="111">
        <v>-2.9440046463702879E-2</v>
      </c>
      <c r="AL8" s="12">
        <v>-2.4805594252850133E-2</v>
      </c>
      <c r="AM8" s="12">
        <v>-3.7462740445128317E-2</v>
      </c>
      <c r="AN8" s="12">
        <v>-2.0769063388582764E-2</v>
      </c>
      <c r="AO8" s="12">
        <v>-2.4752168875200313E-2</v>
      </c>
      <c r="AP8" s="13">
        <v>-4.8065315950013281E-2</v>
      </c>
    </row>
    <row r="9" spans="1:42" s="140" customFormat="1" x14ac:dyDescent="0.25">
      <c r="A9" s="59">
        <v>6</v>
      </c>
      <c r="B9" s="36" t="s">
        <v>9</v>
      </c>
      <c r="C9" s="108">
        <v>17.5</v>
      </c>
      <c r="D9" s="100">
        <v>17.878772979810392</v>
      </c>
      <c r="E9" s="100">
        <v>17.811008190691567</v>
      </c>
      <c r="F9" s="100">
        <v>18.594433881919255</v>
      </c>
      <c r="G9" s="100">
        <v>18.30975677502197</v>
      </c>
      <c r="H9" s="100">
        <v>18.559573046937757</v>
      </c>
      <c r="I9" s="100">
        <v>19.895949295904181</v>
      </c>
      <c r="J9" s="100">
        <v>18.483398731829247</v>
      </c>
      <c r="K9" s="100">
        <v>18.242917471819535</v>
      </c>
      <c r="L9" s="100">
        <v>18.450533180129913</v>
      </c>
      <c r="M9" s="100">
        <v>18.471579894273717</v>
      </c>
      <c r="N9" s="100">
        <v>18.358815661812006</v>
      </c>
      <c r="O9" s="100">
        <v>18.449637283983986</v>
      </c>
      <c r="P9" s="108">
        <v>18.721580670097296</v>
      </c>
      <c r="Q9" s="11">
        <v>2.1644170274879571E-2</v>
      </c>
      <c r="R9" s="12">
        <v>1.7771896610946671E-2</v>
      </c>
      <c r="S9" s="12">
        <v>6.2539078966814543E-2</v>
      </c>
      <c r="T9" s="12">
        <v>4.6271815715541162E-2</v>
      </c>
      <c r="U9" s="12">
        <v>6.0547031253586119E-2</v>
      </c>
      <c r="V9" s="12">
        <v>0.13691138833738178</v>
      </c>
      <c r="W9" s="12">
        <v>5.6194213247385556E-2</v>
      </c>
      <c r="X9" s="12">
        <v>4.2452426961116278E-2</v>
      </c>
      <c r="Y9" s="12">
        <v>5.4316181721709302E-2</v>
      </c>
      <c r="Z9" s="12">
        <v>5.5518851101355238E-2</v>
      </c>
      <c r="AA9" s="12">
        <v>4.9075180674971769E-2</v>
      </c>
      <c r="AB9" s="12">
        <v>5.4264987656227753E-2</v>
      </c>
      <c r="AC9" s="112">
        <v>6.9804609719845492E-2</v>
      </c>
      <c r="AD9" s="111">
        <v>-2.1644170274879571E-2</v>
      </c>
      <c r="AE9" s="111">
        <v>-1.7771896610946671E-2</v>
      </c>
      <c r="AF9" s="111">
        <v>-6.2539078966814543E-2</v>
      </c>
      <c r="AG9" s="111">
        <v>-4.6271815715541162E-2</v>
      </c>
      <c r="AH9" s="111">
        <v>-6.0547031253586119E-2</v>
      </c>
      <c r="AI9" s="111">
        <v>-0.13691138833738178</v>
      </c>
      <c r="AJ9" s="111">
        <v>-5.6194213247385556E-2</v>
      </c>
      <c r="AK9" s="111">
        <v>-4.2452426961116278E-2</v>
      </c>
      <c r="AL9" s="12">
        <v>-5.4316181721709302E-2</v>
      </c>
      <c r="AM9" s="12">
        <v>-5.5518851101355238E-2</v>
      </c>
      <c r="AN9" s="12">
        <v>-4.9075180674971769E-2</v>
      </c>
      <c r="AO9" s="12">
        <v>-5.4264987656227753E-2</v>
      </c>
      <c r="AP9" s="13">
        <v>-6.9804609719845492E-2</v>
      </c>
    </row>
    <row r="10" spans="1:42" s="140" customFormat="1" x14ac:dyDescent="0.25">
      <c r="A10" s="59">
        <v>7</v>
      </c>
      <c r="B10" s="36" t="s">
        <v>10</v>
      </c>
      <c r="C10" s="108">
        <v>15.2</v>
      </c>
      <c r="D10" s="100">
        <v>16.511129078888686</v>
      </c>
      <c r="E10" s="100">
        <v>16.483946672926077</v>
      </c>
      <c r="F10" s="100">
        <v>17.463218747987238</v>
      </c>
      <c r="G10" s="100">
        <v>16.907245498614959</v>
      </c>
      <c r="H10" s="100">
        <v>17.389851213724935</v>
      </c>
      <c r="I10" s="100">
        <v>18.750034882574049</v>
      </c>
      <c r="J10" s="100">
        <v>17.198404901615451</v>
      </c>
      <c r="K10" s="100">
        <v>17.383276725037899</v>
      </c>
      <c r="L10" s="100">
        <v>17.289414807459053</v>
      </c>
      <c r="M10" s="100">
        <v>17.093700945287612</v>
      </c>
      <c r="N10" s="100">
        <v>17.18793709881211</v>
      </c>
      <c r="O10" s="100">
        <v>17.288629174941892</v>
      </c>
      <c r="P10" s="108">
        <v>17.377503092454791</v>
      </c>
      <c r="Q10" s="11">
        <v>8.6258492032150455E-2</v>
      </c>
      <c r="R10" s="12">
        <v>8.4470175850399856E-2</v>
      </c>
      <c r="S10" s="12">
        <v>0.14889597026231832</v>
      </c>
      <c r="T10" s="12">
        <v>0.11231878280361576</v>
      </c>
      <c r="U10" s="12">
        <v>0.14406915879769314</v>
      </c>
      <c r="V10" s="12">
        <v>0.23355492648513484</v>
      </c>
      <c r="W10" s="12">
        <v>0.13147400668522707</v>
      </c>
      <c r="X10" s="12">
        <v>0.14363662664723023</v>
      </c>
      <c r="Y10" s="12">
        <v>0.13746150049072725</v>
      </c>
      <c r="Z10" s="12">
        <v>0.124585588505764</v>
      </c>
      <c r="AA10" s="12">
        <v>0.1307853354481652</v>
      </c>
      <c r="AB10" s="12">
        <v>0.13740981414091402</v>
      </c>
      <c r="AC10" s="112">
        <v>0.14325678239834158</v>
      </c>
      <c r="AD10" s="111">
        <v>-8.6258492032150455E-2</v>
      </c>
      <c r="AE10" s="111">
        <v>-8.4470175850399856E-2</v>
      </c>
      <c r="AF10" s="111">
        <v>-0.14889597026231832</v>
      </c>
      <c r="AG10" s="111">
        <v>-0.11231878280361576</v>
      </c>
      <c r="AH10" s="111">
        <v>-0.14406915879769314</v>
      </c>
      <c r="AI10" s="111">
        <v>-0.23355492648513484</v>
      </c>
      <c r="AJ10" s="111">
        <v>-0.13147400668522707</v>
      </c>
      <c r="AK10" s="111">
        <v>-0.14363662664723023</v>
      </c>
      <c r="AL10" s="12">
        <v>-0.13746150049072725</v>
      </c>
      <c r="AM10" s="12">
        <v>-0.124585588505764</v>
      </c>
      <c r="AN10" s="12">
        <v>-0.1307853354481652</v>
      </c>
      <c r="AO10" s="12">
        <v>-0.13740981414091402</v>
      </c>
      <c r="AP10" s="13">
        <v>-0.14325678239834158</v>
      </c>
    </row>
    <row r="11" spans="1:42" s="140" customFormat="1" x14ac:dyDescent="0.25">
      <c r="A11" s="59">
        <v>9</v>
      </c>
      <c r="B11" s="36" t="s">
        <v>12</v>
      </c>
      <c r="C11" s="108">
        <v>13.2</v>
      </c>
      <c r="D11" s="100">
        <v>14.20775632674941</v>
      </c>
      <c r="E11" s="100">
        <v>14.27003883795723</v>
      </c>
      <c r="F11" s="100">
        <v>15.613745808625655</v>
      </c>
      <c r="G11" s="100">
        <v>14.545699971083158</v>
      </c>
      <c r="H11" s="100">
        <v>15.443111526467565</v>
      </c>
      <c r="I11" s="100">
        <v>16.811987771471376</v>
      </c>
      <c r="J11" s="100">
        <v>14.885864934914977</v>
      </c>
      <c r="K11" s="100">
        <v>14.878371374367241</v>
      </c>
      <c r="L11" s="100">
        <v>15.356468901049865</v>
      </c>
      <c r="M11" s="100">
        <v>14.763156443891528</v>
      </c>
      <c r="N11" s="100">
        <v>15.243494747901275</v>
      </c>
      <c r="O11" s="100">
        <v>15.355850486548439</v>
      </c>
      <c r="P11" s="108">
        <v>15.088374628686376</v>
      </c>
      <c r="Q11" s="11">
        <v>7.6345176268894727E-2</v>
      </c>
      <c r="R11" s="12">
        <v>8.1063548330093257E-2</v>
      </c>
      <c r="S11" s="12">
        <v>0.18285953095648907</v>
      </c>
      <c r="T11" s="12">
        <v>0.10194696750629989</v>
      </c>
      <c r="U11" s="12">
        <v>0.16993269139905801</v>
      </c>
      <c r="V11" s="12">
        <v>0.27363543723268008</v>
      </c>
      <c r="W11" s="12">
        <v>0.12771704052386196</v>
      </c>
      <c r="X11" s="12">
        <v>0.12714934654297286</v>
      </c>
      <c r="Y11" s="12">
        <v>0.16336885614014138</v>
      </c>
      <c r="Z11" s="12">
        <v>0.11842094271905523</v>
      </c>
      <c r="AA11" s="12">
        <v>0.1548102081743391</v>
      </c>
      <c r="AB11" s="12">
        <v>0.16332200655669998</v>
      </c>
      <c r="AC11" s="112">
        <v>0.14305868399139215</v>
      </c>
      <c r="AD11" s="111">
        <v>-7.6345176268894727E-2</v>
      </c>
      <c r="AE11" s="111">
        <v>-8.1063548330093257E-2</v>
      </c>
      <c r="AF11" s="111">
        <v>-0.18285953095648907</v>
      </c>
      <c r="AG11" s="111">
        <v>-0.10194696750629989</v>
      </c>
      <c r="AH11" s="111">
        <v>-0.16993269139905801</v>
      </c>
      <c r="AI11" s="111">
        <v>-0.27363543723268008</v>
      </c>
      <c r="AJ11" s="111">
        <v>-0.12771704052386196</v>
      </c>
      <c r="AK11" s="111">
        <v>-0.12714934654297286</v>
      </c>
      <c r="AL11" s="12">
        <v>-0.16336885614014138</v>
      </c>
      <c r="AM11" s="12">
        <v>-0.11842094271905523</v>
      </c>
      <c r="AN11" s="12">
        <v>-0.1548102081743391</v>
      </c>
      <c r="AO11" s="12">
        <v>-0.16332200655669998</v>
      </c>
      <c r="AP11" s="13">
        <v>-0.14305868399139215</v>
      </c>
    </row>
    <row r="12" spans="1:42" s="140" customFormat="1" x14ac:dyDescent="0.25">
      <c r="A12" s="59">
        <v>13</v>
      </c>
      <c r="B12" s="36" t="s">
        <v>16</v>
      </c>
      <c r="C12" s="108">
        <v>11.7</v>
      </c>
      <c r="D12" s="100">
        <v>12.354792578476095</v>
      </c>
      <c r="E12" s="100">
        <v>12.509218004870386</v>
      </c>
      <c r="F12" s="100">
        <v>14.17768426472565</v>
      </c>
      <c r="G12" s="100">
        <v>12.6464714321269</v>
      </c>
      <c r="H12" s="100">
        <v>13.888263093468852</v>
      </c>
      <c r="I12" s="100">
        <v>15.235987477142549</v>
      </c>
      <c r="J12" s="100">
        <v>13.214882951017566</v>
      </c>
      <c r="K12" s="100">
        <v>13.707885589527113</v>
      </c>
      <c r="L12" s="100">
        <v>13.812168916977878</v>
      </c>
      <c r="M12" s="100">
        <v>12.878661754931212</v>
      </c>
      <c r="N12" s="100">
        <v>13.694241327191031</v>
      </c>
      <c r="O12" s="100">
        <v>13.811669507464348</v>
      </c>
      <c r="P12" s="108">
        <v>13.220983339701938</v>
      </c>
      <c r="Q12" s="11">
        <v>5.596517764752957E-2</v>
      </c>
      <c r="R12" s="12">
        <v>6.9163932040203963E-2</v>
      </c>
      <c r="S12" s="12">
        <v>0.21176788587398729</v>
      </c>
      <c r="T12" s="12">
        <v>8.0894994198880368E-2</v>
      </c>
      <c r="U12" s="12">
        <v>0.18703103362981652</v>
      </c>
      <c r="V12" s="12">
        <v>0.30222115189252563</v>
      </c>
      <c r="W12" s="12">
        <v>0.12947717530064676</v>
      </c>
      <c r="X12" s="12">
        <v>0.17161415295103533</v>
      </c>
      <c r="Y12" s="12">
        <v>0.1805272578613572</v>
      </c>
      <c r="Z12" s="12">
        <v>0.10074032093429168</v>
      </c>
      <c r="AA12" s="12">
        <v>0.17044797668299422</v>
      </c>
      <c r="AB12" s="12">
        <v>0.18048457328755119</v>
      </c>
      <c r="AC12" s="112">
        <v>0.12999857604290077</v>
      </c>
      <c r="AD12" s="111">
        <v>-5.596517764752957E-2</v>
      </c>
      <c r="AE12" s="111">
        <v>-6.9163932040203963E-2</v>
      </c>
      <c r="AF12" s="111">
        <v>-0.21176788587398729</v>
      </c>
      <c r="AG12" s="111">
        <v>-8.0894994198880368E-2</v>
      </c>
      <c r="AH12" s="111">
        <v>-0.18703103362981652</v>
      </c>
      <c r="AI12" s="111">
        <v>-0.30222115189252563</v>
      </c>
      <c r="AJ12" s="111">
        <v>-0.12947717530064676</v>
      </c>
      <c r="AK12" s="111">
        <v>-0.17161415295103533</v>
      </c>
      <c r="AL12" s="111">
        <v>-0.1805272578613572</v>
      </c>
      <c r="AM12" s="111">
        <v>-0.10074032093429168</v>
      </c>
      <c r="AN12" s="111">
        <v>-0.17044797668299422</v>
      </c>
      <c r="AO12" s="111">
        <v>-0.18048457328755119</v>
      </c>
      <c r="AP12" s="112">
        <v>-0.12999857604290077</v>
      </c>
    </row>
    <row r="13" spans="1:42" s="140" customFormat="1" x14ac:dyDescent="0.25">
      <c r="A13" s="59">
        <v>17</v>
      </c>
      <c r="B13" s="36" t="s">
        <v>20</v>
      </c>
      <c r="C13" s="108">
        <v>10.8</v>
      </c>
      <c r="D13" s="100">
        <v>10.842025294661854</v>
      </c>
      <c r="E13" s="100">
        <v>11.085783363255025</v>
      </c>
      <c r="F13" s="100">
        <v>13.040410650200196</v>
      </c>
      <c r="G13" s="100">
        <v>11.096311097953356</v>
      </c>
      <c r="H13" s="100">
        <v>12.617813232766046</v>
      </c>
      <c r="I13" s="100">
        <v>13.929501086875167</v>
      </c>
      <c r="J13" s="100">
        <v>11.770326648182976</v>
      </c>
      <c r="K13" s="100">
        <v>12.400035647729386</v>
      </c>
      <c r="L13" s="100">
        <v>12.550030735591132</v>
      </c>
      <c r="M13" s="100">
        <v>11.333247347834595</v>
      </c>
      <c r="N13" s="100">
        <v>12.430822773867558</v>
      </c>
      <c r="O13" s="100">
        <v>12.549619016191665</v>
      </c>
      <c r="P13" s="108">
        <v>11.677279595921604</v>
      </c>
      <c r="Q13" s="11">
        <v>3.8912309872086012E-3</v>
      </c>
      <c r="R13" s="12">
        <v>2.6461422523613391E-2</v>
      </c>
      <c r="S13" s="12">
        <v>0.20744543057409209</v>
      </c>
      <c r="T13" s="12">
        <v>2.7436212773458792E-2</v>
      </c>
      <c r="U13" s="12">
        <v>0.16831604007093015</v>
      </c>
      <c r="V13" s="12">
        <v>0.28976861915510793</v>
      </c>
      <c r="W13" s="12">
        <v>8.9845060016942188E-2</v>
      </c>
      <c r="X13" s="12">
        <v>0.14815144886383191</v>
      </c>
      <c r="Y13" s="12">
        <v>0.16203988292510479</v>
      </c>
      <c r="Z13" s="12">
        <v>4.9374754429129093E-2</v>
      </c>
      <c r="AA13" s="12">
        <v>0.15100210869144046</v>
      </c>
      <c r="AB13" s="12">
        <v>0.16200176075848741</v>
      </c>
      <c r="AC13" s="112">
        <v>8.1229592214963259E-2</v>
      </c>
      <c r="AD13" s="111">
        <v>-3.8912309872086012E-3</v>
      </c>
      <c r="AE13" s="111">
        <v>-2.6461422523613391E-2</v>
      </c>
      <c r="AF13" s="111">
        <v>-0.20744543057409209</v>
      </c>
      <c r="AG13" s="111">
        <v>-2.7436212773458792E-2</v>
      </c>
      <c r="AH13" s="111">
        <v>-0.16831604007093015</v>
      </c>
      <c r="AI13" s="111">
        <v>-0.28976861915510793</v>
      </c>
      <c r="AJ13" s="111">
        <v>-8.9845060016942188E-2</v>
      </c>
      <c r="AK13" s="111">
        <v>-0.14815144886383191</v>
      </c>
      <c r="AL13" s="111">
        <v>-0.16203988292510479</v>
      </c>
      <c r="AM13" s="111">
        <v>-4.9374754429129093E-2</v>
      </c>
      <c r="AN13" s="111">
        <v>-0.15100210869144046</v>
      </c>
      <c r="AO13" s="111">
        <v>-0.16200176075848741</v>
      </c>
      <c r="AP13" s="112">
        <v>-8.1229592214963259E-2</v>
      </c>
    </row>
    <row r="14" spans="1:42" s="140" customFormat="1" x14ac:dyDescent="0.25">
      <c r="A14" s="59">
        <v>18</v>
      </c>
      <c r="B14" s="36" t="s">
        <v>21</v>
      </c>
      <c r="C14" s="108">
        <v>12.1</v>
      </c>
      <c r="D14" s="100">
        <v>11.223061146042891</v>
      </c>
      <c r="E14" s="100">
        <v>11.071385199437829</v>
      </c>
      <c r="F14" s="100">
        <v>13.164881660018164</v>
      </c>
      <c r="G14" s="100">
        <v>11.42115616135399</v>
      </c>
      <c r="H14" s="100">
        <v>12.834890011613997</v>
      </c>
      <c r="I14" s="100">
        <v>14.466232074773997</v>
      </c>
      <c r="J14" s="100">
        <v>11.868273233367118</v>
      </c>
      <c r="K14" s="100">
        <v>12.224149146119153</v>
      </c>
      <c r="L14" s="100">
        <v>12.804305563329136</v>
      </c>
      <c r="M14" s="100">
        <v>11.644019613641218</v>
      </c>
      <c r="N14" s="100">
        <v>12.59942963757557</v>
      </c>
      <c r="O14" s="100">
        <v>12.940125165673688</v>
      </c>
      <c r="P14" s="108">
        <v>12.100194471227697</v>
      </c>
      <c r="Q14" s="11">
        <v>7.2474285451000708E-2</v>
      </c>
      <c r="R14" s="12">
        <v>8.5009487649766152E-2</v>
      </c>
      <c r="S14" s="12">
        <v>8.800674876183176E-2</v>
      </c>
      <c r="T14" s="12">
        <v>5.610279658231488E-2</v>
      </c>
      <c r="U14" s="12">
        <v>6.0734711703636111E-2</v>
      </c>
      <c r="V14" s="12">
        <v>0.1955563698160328</v>
      </c>
      <c r="W14" s="12">
        <v>1.915097244899849E-2</v>
      </c>
      <c r="X14" s="12">
        <v>1.026026000984738E-2</v>
      </c>
      <c r="Y14" s="12">
        <v>5.8207071349515374E-2</v>
      </c>
      <c r="Z14" s="12">
        <v>3.7684329451138983E-2</v>
      </c>
      <c r="AA14" s="12">
        <v>4.127517665913804E-2</v>
      </c>
      <c r="AB14" s="12">
        <v>6.9431831873858554E-2</v>
      </c>
      <c r="AC14" s="112">
        <v>1.6072002289035936E-5</v>
      </c>
      <c r="AD14" s="111">
        <v>7.2474285451000708E-2</v>
      </c>
      <c r="AE14" s="111">
        <v>8.5009487649766152E-2</v>
      </c>
      <c r="AF14" s="111">
        <v>-8.800674876183176E-2</v>
      </c>
      <c r="AG14" s="111">
        <v>5.610279658231488E-2</v>
      </c>
      <c r="AH14" s="111">
        <v>-6.0734711703636111E-2</v>
      </c>
      <c r="AI14" s="111">
        <v>-0.1955563698160328</v>
      </c>
      <c r="AJ14" s="111">
        <v>1.915097244899849E-2</v>
      </c>
      <c r="AK14" s="111">
        <v>-1.026026000984738E-2</v>
      </c>
      <c r="AL14" s="111">
        <v>-5.8207071349515374E-2</v>
      </c>
      <c r="AM14" s="111">
        <v>3.7684329451138983E-2</v>
      </c>
      <c r="AN14" s="111">
        <v>-4.127517665913804E-2</v>
      </c>
      <c r="AO14" s="111">
        <v>-6.9431831873858554E-2</v>
      </c>
      <c r="AP14" s="112">
        <v>-1.6072002289035936E-5</v>
      </c>
    </row>
    <row r="15" spans="1:42" s="140" customFormat="1" x14ac:dyDescent="0.25">
      <c r="A15" s="59">
        <v>20</v>
      </c>
      <c r="B15" s="36" t="s">
        <v>23</v>
      </c>
      <c r="C15" s="108">
        <v>12.4</v>
      </c>
      <c r="D15" s="100">
        <v>11.624542617840023</v>
      </c>
      <c r="E15" s="100">
        <v>11.057019019290395</v>
      </c>
      <c r="F15" s="100">
        <v>13.292674730837247</v>
      </c>
      <c r="G15" s="100">
        <v>11.760477644743254</v>
      </c>
      <c r="H15" s="100">
        <v>13.058851181045497</v>
      </c>
      <c r="I15" s="100">
        <v>15.038229911550536</v>
      </c>
      <c r="J15" s="100">
        <v>12.107660701975011</v>
      </c>
      <c r="K15" s="100">
        <v>12.420255948193182</v>
      </c>
      <c r="L15" s="100">
        <v>13.067896617951996</v>
      </c>
      <c r="M15" s="100">
        <v>11.967752030475737</v>
      </c>
      <c r="N15" s="100">
        <v>12.772378007852534</v>
      </c>
      <c r="O15" s="100">
        <v>13.351688414416948</v>
      </c>
      <c r="P15" s="108">
        <v>12.546158491715319</v>
      </c>
      <c r="Q15" s="11">
        <v>6.2536885658062716E-2</v>
      </c>
      <c r="R15" s="12">
        <v>0.10830491779916168</v>
      </c>
      <c r="S15" s="12">
        <v>7.1989897648165019E-2</v>
      </c>
      <c r="T15" s="12">
        <v>5.157438348844727E-2</v>
      </c>
      <c r="U15" s="12">
        <v>5.3133159761733634E-2</v>
      </c>
      <c r="V15" s="12">
        <v>0.2127604767379464</v>
      </c>
      <c r="W15" s="12">
        <v>2.3575749840724976E-2</v>
      </c>
      <c r="X15" s="12">
        <v>1.6335442091275354E-3</v>
      </c>
      <c r="Y15" s="12">
        <v>5.3862630479999681E-2</v>
      </c>
      <c r="Z15" s="12">
        <v>3.4858707219698692E-2</v>
      </c>
      <c r="AA15" s="12">
        <v>3.0030484504236617E-2</v>
      </c>
      <c r="AB15" s="12">
        <v>7.6749065678786102E-2</v>
      </c>
      <c r="AC15" s="112">
        <v>1.178697513833217E-2</v>
      </c>
      <c r="AD15" s="111">
        <v>6.2536885658062716E-2</v>
      </c>
      <c r="AE15" s="111">
        <v>0.10830491779916168</v>
      </c>
      <c r="AF15" s="111">
        <v>-7.1989897648165019E-2</v>
      </c>
      <c r="AG15" s="111">
        <v>5.157438348844727E-2</v>
      </c>
      <c r="AH15" s="111">
        <v>-5.3133159761733634E-2</v>
      </c>
      <c r="AI15" s="111">
        <v>-0.2127604767379464</v>
      </c>
      <c r="AJ15" s="111">
        <v>2.3575749840724976E-2</v>
      </c>
      <c r="AK15" s="111">
        <v>-1.6335442091275354E-3</v>
      </c>
      <c r="AL15" s="111">
        <v>-5.3862630479999681E-2</v>
      </c>
      <c r="AM15" s="111">
        <v>3.4858707219698692E-2</v>
      </c>
      <c r="AN15" s="111">
        <v>-3.0030484504236617E-2</v>
      </c>
      <c r="AO15" s="111">
        <v>-7.6749065678786102E-2</v>
      </c>
      <c r="AP15" s="112">
        <v>-1.178697513833217E-2</v>
      </c>
    </row>
    <row r="16" spans="1:42" s="140" customFormat="1" x14ac:dyDescent="0.25">
      <c r="A16" s="59">
        <v>21</v>
      </c>
      <c r="B16" s="36" t="s">
        <v>24</v>
      </c>
      <c r="C16" s="108">
        <v>14.4</v>
      </c>
      <c r="D16" s="100">
        <v>12.047959069709611</v>
      </c>
      <c r="E16" s="100">
        <v>11.042684728152665</v>
      </c>
      <c r="F16" s="100">
        <v>13.423909141603916</v>
      </c>
      <c r="G16" s="100">
        <v>12.115148672864208</v>
      </c>
      <c r="H16" s="100">
        <v>13.290010717224577</v>
      </c>
      <c r="I16" s="100">
        <v>15.648754137195645</v>
      </c>
      <c r="J16" s="100">
        <v>12.353798624620346</v>
      </c>
      <c r="K16" s="100">
        <v>12.518709983254769</v>
      </c>
      <c r="L16" s="100">
        <v>13.341291258605168</v>
      </c>
      <c r="M16" s="100">
        <v>12.30517538213067</v>
      </c>
      <c r="N16" s="100">
        <v>12.949830717385867</v>
      </c>
      <c r="O16" s="100">
        <v>13.785910243850358</v>
      </c>
      <c r="P16" s="108">
        <v>13.016867321618941</v>
      </c>
      <c r="Q16" s="11">
        <v>0.16333617571461037</v>
      </c>
      <c r="R16" s="12">
        <v>0.23314689387828719</v>
      </c>
      <c r="S16" s="12">
        <v>6.7784087388616951E-2</v>
      </c>
      <c r="T16" s="12">
        <v>0.15867023105109665</v>
      </c>
      <c r="U16" s="12">
        <v>7.7082589081626615E-2</v>
      </c>
      <c r="V16" s="12">
        <v>8.6719037305253127E-2</v>
      </c>
      <c r="W16" s="12">
        <v>0.14209731773469822</v>
      </c>
      <c r="X16" s="12">
        <v>0.13064514005175215</v>
      </c>
      <c r="Y16" s="12">
        <v>7.3521440374641173E-2</v>
      </c>
      <c r="Z16" s="12">
        <v>0.14547393179648124</v>
      </c>
      <c r="AA16" s="12">
        <v>0.10070620018153706</v>
      </c>
      <c r="AB16" s="12">
        <v>4.2645121954836274E-2</v>
      </c>
      <c r="AC16" s="112">
        <v>9.6050880443129136E-2</v>
      </c>
      <c r="AD16" s="111">
        <v>0.16333617571461037</v>
      </c>
      <c r="AE16" s="111">
        <v>0.23314689387828719</v>
      </c>
      <c r="AF16" s="111">
        <v>6.7784087388616951E-2</v>
      </c>
      <c r="AG16" s="111">
        <v>0.15867023105109665</v>
      </c>
      <c r="AH16" s="111">
        <v>7.7082589081626615E-2</v>
      </c>
      <c r="AI16" s="111">
        <v>-8.6719037305253127E-2</v>
      </c>
      <c r="AJ16" s="111">
        <v>0.14209731773469822</v>
      </c>
      <c r="AK16" s="111">
        <v>0.13064514005175215</v>
      </c>
      <c r="AL16" s="111">
        <v>7.3521440374641173E-2</v>
      </c>
      <c r="AM16" s="111">
        <v>0.14547393179648124</v>
      </c>
      <c r="AN16" s="111">
        <v>0.10070620018153706</v>
      </c>
      <c r="AO16" s="111">
        <v>4.2645121954836274E-2</v>
      </c>
      <c r="AP16" s="112">
        <v>9.6050880443129136E-2</v>
      </c>
    </row>
    <row r="17" spans="1:42" s="140" customFormat="1" ht="15.75" thickBot="1" x14ac:dyDescent="0.3">
      <c r="A17" s="61">
        <v>33</v>
      </c>
      <c r="B17" s="63" t="s">
        <v>36</v>
      </c>
      <c r="C17" s="109">
        <v>9.6</v>
      </c>
      <c r="D17" s="103">
        <v>8.8104477108298269</v>
      </c>
      <c r="E17" s="103">
        <v>8.9400910453429159</v>
      </c>
      <c r="F17" s="103">
        <v>11.458874764221044</v>
      </c>
      <c r="G17" s="103">
        <v>8.9694778535070832</v>
      </c>
      <c r="H17" s="103">
        <v>10.820838186712374</v>
      </c>
      <c r="I17" s="103">
        <v>12.276288528786093</v>
      </c>
      <c r="J17" s="103">
        <v>9.500436277116437</v>
      </c>
      <c r="K17" s="103">
        <v>10.375797957140934</v>
      </c>
      <c r="L17" s="103">
        <v>10.791730552912503</v>
      </c>
      <c r="M17" s="103">
        <v>9.1917472240217482</v>
      </c>
      <c r="N17" s="103">
        <v>10.61421880525981</v>
      </c>
      <c r="O17" s="103">
        <v>10.887977225250708</v>
      </c>
      <c r="P17" s="109">
        <v>9.5986873438744098</v>
      </c>
      <c r="Q17" s="14">
        <v>8.2245030121892992E-2</v>
      </c>
      <c r="R17" s="15">
        <v>6.8740516110112893E-2</v>
      </c>
      <c r="S17" s="15">
        <v>0.19363278793969207</v>
      </c>
      <c r="T17" s="15">
        <v>6.567939025967881E-2</v>
      </c>
      <c r="U17" s="15">
        <v>0.12717064444920564</v>
      </c>
      <c r="V17" s="15">
        <v>0.27878005508188475</v>
      </c>
      <c r="W17" s="15">
        <v>1.0371221133704442E-2</v>
      </c>
      <c r="X17" s="15">
        <v>8.0812287202180672E-2</v>
      </c>
      <c r="Y17" s="15">
        <v>0.12413859926171908</v>
      </c>
      <c r="Z17" s="15">
        <v>4.2526330831067868E-2</v>
      </c>
      <c r="AA17" s="15">
        <v>0.10564779221456359</v>
      </c>
      <c r="AB17" s="15">
        <v>0.13416429429694882</v>
      </c>
      <c r="AC17" s="114">
        <v>1.3673501308227495E-4</v>
      </c>
      <c r="AD17" s="113">
        <v>8.2245030121892992E-2</v>
      </c>
      <c r="AE17" s="113">
        <v>6.8740516110112893E-2</v>
      </c>
      <c r="AF17" s="113">
        <v>-0.19363278793969207</v>
      </c>
      <c r="AG17" s="113">
        <v>6.567939025967881E-2</v>
      </c>
      <c r="AH17" s="113">
        <v>-0.12717064444920564</v>
      </c>
      <c r="AI17" s="113">
        <v>-0.27878005508188475</v>
      </c>
      <c r="AJ17" s="113">
        <v>1.0371221133704442E-2</v>
      </c>
      <c r="AK17" s="113">
        <v>-8.0812287202180672E-2</v>
      </c>
      <c r="AL17" s="113">
        <v>-0.12413859926171908</v>
      </c>
      <c r="AM17" s="113">
        <v>4.2526330831067868E-2</v>
      </c>
      <c r="AN17" s="113">
        <v>-0.10564779221456359</v>
      </c>
      <c r="AO17" s="113">
        <v>-0.13416429429694882</v>
      </c>
      <c r="AP17" s="114">
        <v>1.3673501308227495E-4</v>
      </c>
    </row>
    <row r="18" spans="1:42" s="140" customFormat="1" x14ac:dyDescent="0.25">
      <c r="A18" s="59">
        <v>41</v>
      </c>
      <c r="B18" s="36" t="s">
        <v>44</v>
      </c>
      <c r="C18" s="108">
        <v>25.3</v>
      </c>
      <c r="D18" s="99">
        <v>25.481855517369585</v>
      </c>
      <c r="E18" s="100">
        <v>25.346097071093336</v>
      </c>
      <c r="F18" s="100">
        <v>25.321205083521754</v>
      </c>
      <c r="G18" s="100">
        <v>24.60474930713027</v>
      </c>
      <c r="H18" s="100">
        <v>25.389608872913385</v>
      </c>
      <c r="I18" s="100">
        <v>26.315453017137646</v>
      </c>
      <c r="J18" s="100">
        <v>25.386351746926113</v>
      </c>
      <c r="K18" s="100">
        <v>25.464924787749407</v>
      </c>
      <c r="L18" s="100">
        <v>25.225555683247567</v>
      </c>
      <c r="M18" s="100">
        <v>24.973578946174715</v>
      </c>
      <c r="N18" s="100">
        <v>25.234271513684213</v>
      </c>
      <c r="O18" s="100">
        <v>25.223867734124056</v>
      </c>
      <c r="P18" s="108">
        <v>25.729613889408462</v>
      </c>
      <c r="Q18" s="11">
        <v>7.1879651134222986E-3</v>
      </c>
      <c r="R18" s="12">
        <v>1.8220186202899317E-3</v>
      </c>
      <c r="S18" s="12">
        <v>8.3814559374518615E-4</v>
      </c>
      <c r="T18" s="12">
        <v>2.7480264540305575E-2</v>
      </c>
      <c r="U18" s="12">
        <v>3.5418526843234931E-3</v>
      </c>
      <c r="V18" s="12">
        <v>4.0136482890816005E-2</v>
      </c>
      <c r="W18" s="12">
        <v>3.4131125267238176E-3</v>
      </c>
      <c r="X18" s="12">
        <v>6.5187663142057791E-3</v>
      </c>
      <c r="Y18" s="12">
        <v>2.9424631127444186E-3</v>
      </c>
      <c r="Z18" s="12">
        <v>1.2902017937758317E-2</v>
      </c>
      <c r="AA18" s="12">
        <v>2.5979638859995116E-3</v>
      </c>
      <c r="AB18" s="12">
        <v>3.0091804694049279E-3</v>
      </c>
      <c r="AC18" s="112">
        <v>1.6980786142626929E-2</v>
      </c>
      <c r="AD18" s="111">
        <v>-7.1879651134222986E-3</v>
      </c>
      <c r="AE18" s="111">
        <v>-1.8220186202899317E-3</v>
      </c>
      <c r="AF18" s="111">
        <v>-8.3814559374518615E-4</v>
      </c>
      <c r="AG18" s="111">
        <v>2.7480264540305575E-2</v>
      </c>
      <c r="AH18" s="111">
        <v>-3.5418526843234931E-3</v>
      </c>
      <c r="AI18" s="111">
        <v>-4.0136482890816005E-2</v>
      </c>
      <c r="AJ18" s="111">
        <v>-3.4131125267238176E-3</v>
      </c>
      <c r="AK18" s="111">
        <v>-6.5187663142057791E-3</v>
      </c>
      <c r="AL18" s="12">
        <v>2.9424631127444186E-3</v>
      </c>
      <c r="AM18" s="12">
        <v>1.2902017937758317E-2</v>
      </c>
      <c r="AN18" s="12">
        <v>2.5979638859995116E-3</v>
      </c>
      <c r="AO18" s="12">
        <v>3.0091804694049279E-3</v>
      </c>
      <c r="AP18" s="13">
        <v>-1.6980786142626929E-2</v>
      </c>
    </row>
    <row r="19" spans="1:42" s="140" customFormat="1" x14ac:dyDescent="0.25">
      <c r="A19" s="59">
        <v>42</v>
      </c>
      <c r="B19" s="36" t="s">
        <v>45</v>
      </c>
      <c r="C19" s="108">
        <v>23.6</v>
      </c>
      <c r="D19" s="99">
        <v>23.180724578452732</v>
      </c>
      <c r="E19" s="100">
        <v>23.038470190374252</v>
      </c>
      <c r="F19" s="100">
        <v>23.207752658224461</v>
      </c>
      <c r="G19" s="100">
        <v>22.440035176999146</v>
      </c>
      <c r="H19" s="100">
        <v>23.250817564729999</v>
      </c>
      <c r="I19" s="100">
        <v>24.354332491678154</v>
      </c>
      <c r="J19" s="100">
        <v>23.206111972550929</v>
      </c>
      <c r="K19" s="100">
        <v>23.272629640799877</v>
      </c>
      <c r="L19" s="100">
        <v>23.10487452416076</v>
      </c>
      <c r="M19" s="100">
        <v>22.827303168189147</v>
      </c>
      <c r="N19" s="100">
        <v>23.074086304964286</v>
      </c>
      <c r="O19" s="100">
        <v>23.103461986744435</v>
      </c>
      <c r="P19" s="108">
        <v>23.578219885116528</v>
      </c>
      <c r="Q19" s="11">
        <v>1.7765907692680886E-2</v>
      </c>
      <c r="R19" s="12">
        <v>2.3793636001091089E-2</v>
      </c>
      <c r="S19" s="12">
        <v>1.6620650075234767E-2</v>
      </c>
      <c r="T19" s="12">
        <v>4.9151051822070142E-2</v>
      </c>
      <c r="U19" s="12">
        <v>1.4795865901271276E-2</v>
      </c>
      <c r="V19" s="12">
        <v>3.196324117280306E-2</v>
      </c>
      <c r="W19" s="12">
        <v>1.6690170654621729E-2</v>
      </c>
      <c r="X19" s="12">
        <v>1.3871625389835763E-2</v>
      </c>
      <c r="Y19" s="12">
        <v>2.097989304403566E-2</v>
      </c>
      <c r="Z19" s="12">
        <v>3.2741391178426046E-2</v>
      </c>
      <c r="AA19" s="12">
        <v>2.2284478603208271E-2</v>
      </c>
      <c r="AB19" s="12">
        <v>2.1039746324388413E-2</v>
      </c>
      <c r="AC19" s="112">
        <v>9.2288622387597834E-4</v>
      </c>
      <c r="AD19" s="111">
        <v>1.7765907692680886E-2</v>
      </c>
      <c r="AE19" s="111">
        <v>2.3793636001091089E-2</v>
      </c>
      <c r="AF19" s="111">
        <v>1.6620650075234767E-2</v>
      </c>
      <c r="AG19" s="111">
        <v>4.9151051822070142E-2</v>
      </c>
      <c r="AH19" s="111">
        <v>1.4795865901271276E-2</v>
      </c>
      <c r="AI19" s="111">
        <v>-3.196324117280306E-2</v>
      </c>
      <c r="AJ19" s="111">
        <v>1.6690170654621729E-2</v>
      </c>
      <c r="AK19" s="111">
        <v>1.3871625389835763E-2</v>
      </c>
      <c r="AL19" s="12">
        <v>2.097989304403566E-2</v>
      </c>
      <c r="AM19" s="12">
        <v>3.2741391178426046E-2</v>
      </c>
      <c r="AN19" s="12">
        <v>2.2284478603208271E-2</v>
      </c>
      <c r="AO19" s="12">
        <v>2.1039746324388413E-2</v>
      </c>
      <c r="AP19" s="13">
        <v>9.2288622387597834E-4</v>
      </c>
    </row>
    <row r="20" spans="1:42" s="140" customFormat="1" x14ac:dyDescent="0.25">
      <c r="A20" s="59">
        <v>43</v>
      </c>
      <c r="B20" s="36" t="s">
        <v>46</v>
      </c>
      <c r="C20" s="108">
        <v>21.6</v>
      </c>
      <c r="D20" s="99">
        <v>21.177785604146102</v>
      </c>
      <c r="E20" s="100">
        <v>21.04865078393366</v>
      </c>
      <c r="F20" s="100">
        <v>21.422736314400929</v>
      </c>
      <c r="G20" s="100">
        <v>20.548919167949609</v>
      </c>
      <c r="H20" s="100">
        <v>21.444175914961033</v>
      </c>
      <c r="I20" s="100">
        <v>22.663136240523858</v>
      </c>
      <c r="J20" s="100">
        <v>21.389713388768907</v>
      </c>
      <c r="K20" s="100">
        <v>21.587054315400035</v>
      </c>
      <c r="L20" s="100">
        <v>21.312901253042163</v>
      </c>
      <c r="M20" s="100">
        <v>20.946272909481973</v>
      </c>
      <c r="N20" s="100">
        <v>21.254492305292764</v>
      </c>
      <c r="O20" s="100">
        <v>21.311701843872026</v>
      </c>
      <c r="P20" s="108">
        <v>21.688290585249469</v>
      </c>
      <c r="Q20" s="11">
        <v>1.9546962771013855E-2</v>
      </c>
      <c r="R20" s="12">
        <v>2.5525426669738043E-2</v>
      </c>
      <c r="S20" s="12">
        <v>8.2066521110681738E-3</v>
      </c>
      <c r="T20" s="12">
        <v>4.8661149631962587E-2</v>
      </c>
      <c r="U20" s="12">
        <v>7.214078011063366E-3</v>
      </c>
      <c r="V20" s="12">
        <v>4.9219270394623003E-2</v>
      </c>
      <c r="W20" s="12">
        <v>9.7354912606988035E-3</v>
      </c>
      <c r="X20" s="12">
        <v>5.9933724999843778E-4</v>
      </c>
      <c r="Y20" s="12">
        <v>1.3291608655455468E-2</v>
      </c>
      <c r="Z20" s="12">
        <v>3.0265143079538356E-2</v>
      </c>
      <c r="AA20" s="12">
        <v>1.5995726606816529E-2</v>
      </c>
      <c r="AB20" s="12">
        <v>1.3347136857776647E-2</v>
      </c>
      <c r="AC20" s="112">
        <v>4.0875270948827454E-3</v>
      </c>
      <c r="AD20" s="111">
        <v>1.9546962771013855E-2</v>
      </c>
      <c r="AE20" s="111">
        <v>2.5525426669738043E-2</v>
      </c>
      <c r="AF20" s="111">
        <v>8.2066521110681738E-3</v>
      </c>
      <c r="AG20" s="111">
        <v>4.8661149631962587E-2</v>
      </c>
      <c r="AH20" s="111">
        <v>7.214078011063366E-3</v>
      </c>
      <c r="AI20" s="111">
        <v>-4.9219270394623003E-2</v>
      </c>
      <c r="AJ20" s="111">
        <v>9.7354912606988035E-3</v>
      </c>
      <c r="AK20" s="111">
        <v>5.9933724999843778E-4</v>
      </c>
      <c r="AL20" s="12">
        <v>1.3291608655455468E-2</v>
      </c>
      <c r="AM20" s="12">
        <v>3.0265143079538356E-2</v>
      </c>
      <c r="AN20" s="12">
        <v>1.5995726606816529E-2</v>
      </c>
      <c r="AO20" s="12">
        <v>1.3347136857776647E-2</v>
      </c>
      <c r="AP20" s="13">
        <v>-4.0875270948827454E-3</v>
      </c>
    </row>
    <row r="21" spans="1:42" s="140" customFormat="1" x14ac:dyDescent="0.25">
      <c r="A21" s="59">
        <v>45</v>
      </c>
      <c r="B21" s="36" t="s">
        <v>48</v>
      </c>
      <c r="C21" s="108">
        <v>17.399999999999999</v>
      </c>
      <c r="D21" s="99">
        <v>17.878772979810392</v>
      </c>
      <c r="E21" s="100">
        <v>17.811008190691567</v>
      </c>
      <c r="F21" s="100">
        <v>18.594433881919255</v>
      </c>
      <c r="G21" s="100">
        <v>17.419126479580601</v>
      </c>
      <c r="H21" s="100">
        <v>18.559573046937757</v>
      </c>
      <c r="I21" s="100">
        <v>19.895949295904181</v>
      </c>
      <c r="J21" s="100">
        <v>18.29696675614797</v>
      </c>
      <c r="K21" s="100">
        <v>18.464468128350752</v>
      </c>
      <c r="L21" s="100">
        <v>18.450533180129913</v>
      </c>
      <c r="M21" s="100">
        <v>17.820045592191047</v>
      </c>
      <c r="N21" s="100">
        <v>18.358815661812006</v>
      </c>
      <c r="O21" s="100">
        <v>18.449637283983986</v>
      </c>
      <c r="P21" s="108">
        <v>18.533900385577741</v>
      </c>
      <c r="Q21" s="11">
        <v>2.7515688494850227E-2</v>
      </c>
      <c r="R21" s="12">
        <v>2.3621160384572883E-2</v>
      </c>
      <c r="S21" s="12">
        <v>6.8645625397658394E-2</v>
      </c>
      <c r="T21" s="12">
        <v>1.0992229644024576E-3</v>
      </c>
      <c r="U21" s="12">
        <v>6.6642129134353939E-2</v>
      </c>
      <c r="V21" s="12">
        <v>0.1434453618335737</v>
      </c>
      <c r="W21" s="12">
        <v>5.1549813571722516E-2</v>
      </c>
      <c r="X21" s="12">
        <v>6.1176329215560564E-2</v>
      </c>
      <c r="Y21" s="12">
        <v>6.0375470122408868E-2</v>
      </c>
      <c r="Z21" s="12">
        <v>2.4140551275347599E-2</v>
      </c>
      <c r="AA21" s="12">
        <v>5.5104348380000431E-2</v>
      </c>
      <c r="AB21" s="12">
        <v>6.0323981838160186E-2</v>
      </c>
      <c r="AC21" s="112">
        <v>6.5166688826307065E-2</v>
      </c>
      <c r="AD21" s="111">
        <v>-2.7515688494850227E-2</v>
      </c>
      <c r="AE21" s="111">
        <v>-2.3621160384572883E-2</v>
      </c>
      <c r="AF21" s="111">
        <v>-6.8645625397658394E-2</v>
      </c>
      <c r="AG21" s="111">
        <v>-1.0992229644024576E-3</v>
      </c>
      <c r="AH21" s="111">
        <v>-6.6642129134353939E-2</v>
      </c>
      <c r="AI21" s="111">
        <v>-0.1434453618335737</v>
      </c>
      <c r="AJ21" s="111">
        <v>-5.1549813571722516E-2</v>
      </c>
      <c r="AK21" s="111">
        <v>-6.1176329215560564E-2</v>
      </c>
      <c r="AL21" s="12">
        <v>-6.0375470122408868E-2</v>
      </c>
      <c r="AM21" s="12">
        <v>-2.4140551275347599E-2</v>
      </c>
      <c r="AN21" s="12">
        <v>-5.5104348380000431E-2</v>
      </c>
      <c r="AO21" s="12">
        <v>-6.0323981838160186E-2</v>
      </c>
      <c r="AP21" s="13">
        <v>-6.5166688826307065E-2</v>
      </c>
    </row>
    <row r="22" spans="1:42" s="140" customFormat="1" x14ac:dyDescent="0.25">
      <c r="A22" s="59">
        <v>46</v>
      </c>
      <c r="B22" s="36" t="s">
        <v>49</v>
      </c>
      <c r="C22" s="108">
        <v>15.2</v>
      </c>
      <c r="D22" s="99">
        <v>16.511129078888686</v>
      </c>
      <c r="E22" s="100">
        <v>16.483946672926077</v>
      </c>
      <c r="F22" s="100">
        <v>17.463218747987238</v>
      </c>
      <c r="G22" s="100">
        <v>16.115825079479222</v>
      </c>
      <c r="H22" s="100">
        <v>17.389851213724935</v>
      </c>
      <c r="I22" s="100">
        <v>18.750034882574049</v>
      </c>
      <c r="J22" s="100">
        <v>17.004346736293979</v>
      </c>
      <c r="K22" s="100">
        <v>17.083970385056499</v>
      </c>
      <c r="L22" s="100">
        <v>17.289414807459053</v>
      </c>
      <c r="M22" s="100">
        <v>16.513103716427715</v>
      </c>
      <c r="N22" s="100">
        <v>17.18793709881211</v>
      </c>
      <c r="O22" s="100">
        <v>17.288629174941892</v>
      </c>
      <c r="P22" s="108">
        <v>17.208826776729804</v>
      </c>
      <c r="Q22" s="11">
        <v>8.6258492032150455E-2</v>
      </c>
      <c r="R22" s="12">
        <v>8.4470175850399856E-2</v>
      </c>
      <c r="S22" s="12">
        <v>0.14889597026231832</v>
      </c>
      <c r="T22" s="12">
        <v>6.0251649965738362E-2</v>
      </c>
      <c r="U22" s="12">
        <v>0.14406915879769314</v>
      </c>
      <c r="V22" s="12">
        <v>0.23355492648513484</v>
      </c>
      <c r="W22" s="12">
        <v>0.11870702212460391</v>
      </c>
      <c r="X22" s="12">
        <v>0.1239454200695066</v>
      </c>
      <c r="Y22" s="12">
        <v>0.13746150049072725</v>
      </c>
      <c r="Z22" s="12">
        <v>8.6388402396560218E-2</v>
      </c>
      <c r="AA22" s="12">
        <v>0.1307853354481652</v>
      </c>
      <c r="AB22" s="12">
        <v>0.13740981414091402</v>
      </c>
      <c r="AC22" s="112">
        <v>0.13215965636380297</v>
      </c>
      <c r="AD22" s="111">
        <v>-8.6258492032150455E-2</v>
      </c>
      <c r="AE22" s="111">
        <v>-8.4470175850399856E-2</v>
      </c>
      <c r="AF22" s="111">
        <v>-0.14889597026231832</v>
      </c>
      <c r="AG22" s="111">
        <v>-6.0251649965738362E-2</v>
      </c>
      <c r="AH22" s="111">
        <v>-0.14406915879769314</v>
      </c>
      <c r="AI22" s="111">
        <v>-0.23355492648513484</v>
      </c>
      <c r="AJ22" s="111">
        <v>-0.11870702212460391</v>
      </c>
      <c r="AK22" s="111">
        <v>-0.1239454200695066</v>
      </c>
      <c r="AL22" s="12">
        <v>-0.13746150049072725</v>
      </c>
      <c r="AM22" s="12">
        <v>-8.6388402396560218E-2</v>
      </c>
      <c r="AN22" s="12">
        <v>-0.1307853354481652</v>
      </c>
      <c r="AO22" s="12">
        <v>-0.13740981414091402</v>
      </c>
      <c r="AP22" s="13">
        <v>-0.13215965636380297</v>
      </c>
    </row>
    <row r="23" spans="1:42" s="140" customFormat="1" x14ac:dyDescent="0.25">
      <c r="A23" s="59">
        <v>47</v>
      </c>
      <c r="B23" s="36" t="s">
        <v>50</v>
      </c>
      <c r="C23" s="108">
        <v>13.7</v>
      </c>
      <c r="D23" s="99">
        <v>15.29461481200854</v>
      </c>
      <c r="E23" s="100">
        <v>15.311311133256865</v>
      </c>
      <c r="F23" s="100">
        <v>16.477645870304844</v>
      </c>
      <c r="G23" s="100">
        <v>14.953503575980847</v>
      </c>
      <c r="H23" s="100">
        <v>16.358786685175758</v>
      </c>
      <c r="I23" s="100">
        <v>17.728414917691893</v>
      </c>
      <c r="J23" s="100">
        <v>15.936591803835354</v>
      </c>
      <c r="K23" s="100">
        <v>16.38329763476197</v>
      </c>
      <c r="L23" s="100">
        <v>16.26573743649309</v>
      </c>
      <c r="M23" s="100">
        <v>15.344840309698723</v>
      </c>
      <c r="N23" s="100">
        <v>16.157434625558722</v>
      </c>
      <c r="O23" s="100">
        <v>16.265042898290549</v>
      </c>
      <c r="P23" s="108">
        <v>16.020547191590648</v>
      </c>
      <c r="Q23" s="11">
        <v>0.11639524175244821</v>
      </c>
      <c r="R23" s="12">
        <v>0.11761395133261794</v>
      </c>
      <c r="S23" s="12">
        <v>0.20274787374487918</v>
      </c>
      <c r="T23" s="12">
        <v>9.1496611385463306E-2</v>
      </c>
      <c r="U23" s="12">
        <v>0.19407202081574884</v>
      </c>
      <c r="V23" s="12">
        <v>0.29404488450305794</v>
      </c>
      <c r="W23" s="12">
        <v>0.16325487619236165</v>
      </c>
      <c r="X23" s="12">
        <v>0.19586114122350151</v>
      </c>
      <c r="Y23" s="12">
        <v>0.18728010485351029</v>
      </c>
      <c r="Z23" s="12">
        <v>0.12006133647435942</v>
      </c>
      <c r="AA23" s="12">
        <v>0.17937479018676805</v>
      </c>
      <c r="AB23" s="12">
        <v>0.1872294086343467</v>
      </c>
      <c r="AC23" s="112">
        <v>0.16938300668544881</v>
      </c>
      <c r="AD23" s="111">
        <v>-0.11639524175244821</v>
      </c>
      <c r="AE23" s="111">
        <v>-0.11761395133261794</v>
      </c>
      <c r="AF23" s="111">
        <v>-0.20274787374487918</v>
      </c>
      <c r="AG23" s="111">
        <v>-9.1496611385463306E-2</v>
      </c>
      <c r="AH23" s="111">
        <v>-0.19407202081574884</v>
      </c>
      <c r="AI23" s="111">
        <v>-0.29404488450305794</v>
      </c>
      <c r="AJ23" s="111">
        <v>-0.16325487619236165</v>
      </c>
      <c r="AK23" s="111">
        <v>-0.19586114122350151</v>
      </c>
      <c r="AL23" s="12">
        <v>-0.18728010485351029</v>
      </c>
      <c r="AM23" s="12">
        <v>-0.12006133647435942</v>
      </c>
      <c r="AN23" s="12">
        <v>-0.17937479018676805</v>
      </c>
      <c r="AO23" s="12">
        <v>-0.1872294086343467</v>
      </c>
      <c r="AP23" s="13">
        <v>-0.16938300668544881</v>
      </c>
    </row>
    <row r="24" spans="1:42" s="140" customFormat="1" x14ac:dyDescent="0.25">
      <c r="A24" s="59">
        <v>49</v>
      </c>
      <c r="B24" s="36" t="s">
        <v>52</v>
      </c>
      <c r="C24" s="108">
        <v>12.7</v>
      </c>
      <c r="D24" s="99">
        <v>13.232762573407095</v>
      </c>
      <c r="E24" s="100">
        <v>13.34121702363055</v>
      </c>
      <c r="F24" s="100">
        <v>14.852284681309255</v>
      </c>
      <c r="G24" s="100">
        <v>12.976604738848424</v>
      </c>
      <c r="H24" s="100">
        <v>14.624486742400258</v>
      </c>
      <c r="I24" s="100">
        <v>15.985359003104957</v>
      </c>
      <c r="J24" s="100">
        <v>13.912384644243918</v>
      </c>
      <c r="K24" s="100">
        <v>14.11247718897318</v>
      </c>
      <c r="L24" s="100">
        <v>14.543449571028741</v>
      </c>
      <c r="M24" s="100">
        <v>13.351685939527355</v>
      </c>
      <c r="N24" s="100">
        <v>14.427401371834911</v>
      </c>
      <c r="O24" s="100">
        <v>14.542895418746568</v>
      </c>
      <c r="P24" s="108">
        <v>13.983816580774068</v>
      </c>
      <c r="Q24" s="11">
        <v>4.1949808929692599E-2</v>
      </c>
      <c r="R24" s="12">
        <v>5.0489529419728431E-2</v>
      </c>
      <c r="S24" s="12">
        <v>0.16947123474876033</v>
      </c>
      <c r="T24" s="12">
        <v>2.1779900696726376E-2</v>
      </c>
      <c r="U24" s="12">
        <v>0.15153438916537471</v>
      </c>
      <c r="V24" s="12">
        <v>0.25868968528385494</v>
      </c>
      <c r="W24" s="12">
        <v>9.54633578144818E-2</v>
      </c>
      <c r="X24" s="12">
        <v>0.11121867629710087</v>
      </c>
      <c r="Y24" s="12">
        <v>0.14515350952982223</v>
      </c>
      <c r="Z24" s="12">
        <v>5.1313853506091023E-2</v>
      </c>
      <c r="AA24" s="12">
        <v>0.13601585604999306</v>
      </c>
      <c r="AB24" s="12">
        <v>0.14510987549185581</v>
      </c>
      <c r="AC24" s="112">
        <v>0.10108791974598967</v>
      </c>
      <c r="AD24" s="111">
        <v>-4.1949808929692599E-2</v>
      </c>
      <c r="AE24" s="111">
        <v>-5.0489529419728431E-2</v>
      </c>
      <c r="AF24" s="111">
        <v>-0.16947123474876033</v>
      </c>
      <c r="AG24" s="111">
        <v>-2.1779900696726376E-2</v>
      </c>
      <c r="AH24" s="111">
        <v>-0.15153438916537471</v>
      </c>
      <c r="AI24" s="111">
        <v>-0.25868968528385494</v>
      </c>
      <c r="AJ24" s="111">
        <v>-9.54633578144818E-2</v>
      </c>
      <c r="AK24" s="111">
        <v>-0.11121867629710087</v>
      </c>
      <c r="AL24" s="12">
        <v>-0.14515350952982223</v>
      </c>
      <c r="AM24" s="12">
        <v>-5.1313853506091023E-2</v>
      </c>
      <c r="AN24" s="12">
        <v>-0.13601585604999306</v>
      </c>
      <c r="AO24" s="12">
        <v>-0.14510987549185581</v>
      </c>
      <c r="AP24" s="13">
        <v>-0.10108791974598967</v>
      </c>
    </row>
    <row r="25" spans="1:42" s="140" customFormat="1" ht="15.75" thickBot="1" x14ac:dyDescent="0.3">
      <c r="A25" s="61">
        <v>53</v>
      </c>
      <c r="B25" s="63" t="s">
        <v>56</v>
      </c>
      <c r="C25" s="109">
        <v>11.5</v>
      </c>
      <c r="D25" s="102">
        <v>11.561387324857987</v>
      </c>
      <c r="E25" s="103">
        <v>11.761037497166482</v>
      </c>
      <c r="F25" s="103">
        <v>13.577218847224664</v>
      </c>
      <c r="G25" s="103">
        <v>11.367310071573135</v>
      </c>
      <c r="H25" s="103">
        <v>13.222597779606659</v>
      </c>
      <c r="I25" s="103">
        <v>14.553556041764844</v>
      </c>
      <c r="J25" s="103">
        <v>12.369069046990582</v>
      </c>
      <c r="K25" s="103">
        <v>12.905128894498512</v>
      </c>
      <c r="L25" s="103">
        <v>13.150892983899025</v>
      </c>
      <c r="M25" s="103">
        <v>11.723075337175686</v>
      </c>
      <c r="N25" s="103">
        <v>13.031985260584831</v>
      </c>
      <c r="O25" s="103">
        <v>13.150440589018386</v>
      </c>
      <c r="P25" s="109">
        <v>12.309626650928774</v>
      </c>
      <c r="Q25" s="14">
        <v>5.3380282485206501E-3</v>
      </c>
      <c r="R25" s="15">
        <v>2.2698912797085406E-2</v>
      </c>
      <c r="S25" s="15">
        <v>0.18062772584562295</v>
      </c>
      <c r="T25" s="15">
        <v>1.1538254645814367E-2</v>
      </c>
      <c r="U25" s="15">
        <v>0.14979111127014424</v>
      </c>
      <c r="V25" s="15">
        <v>0.26552661232737779</v>
      </c>
      <c r="W25" s="15">
        <v>7.5571221477441886E-2</v>
      </c>
      <c r="X25" s="15">
        <v>0.12218512126074019</v>
      </c>
      <c r="Y25" s="15">
        <v>0.14355591164339349</v>
      </c>
      <c r="Z25" s="15">
        <v>1.9397855406581406E-2</v>
      </c>
      <c r="AA25" s="15">
        <v>0.13321610961607225</v>
      </c>
      <c r="AB25" s="15">
        <v>0.14351657295812051</v>
      </c>
      <c r="AC25" s="114">
        <v>7.040231747206728E-2</v>
      </c>
      <c r="AD25" s="113">
        <v>-5.3380282485206501E-3</v>
      </c>
      <c r="AE25" s="113">
        <v>-2.2698912797085406E-2</v>
      </c>
      <c r="AF25" s="113">
        <v>-0.18062772584562295</v>
      </c>
      <c r="AG25" s="113">
        <v>1.1538254645814367E-2</v>
      </c>
      <c r="AH25" s="113">
        <v>-0.14979111127014424</v>
      </c>
      <c r="AI25" s="113">
        <v>-0.26552661232737779</v>
      </c>
      <c r="AJ25" s="113">
        <v>-7.5571221477441886E-2</v>
      </c>
      <c r="AK25" s="113">
        <v>-0.12218512126074019</v>
      </c>
      <c r="AL25" s="15">
        <v>-0.14355591164339349</v>
      </c>
      <c r="AM25" s="15">
        <v>-1.9397855406581406E-2</v>
      </c>
      <c r="AN25" s="15">
        <v>-0.13321610961607225</v>
      </c>
      <c r="AO25" s="15">
        <v>-0.14351657295812051</v>
      </c>
      <c r="AP25" s="16">
        <v>-7.040231747206728E-2</v>
      </c>
    </row>
    <row r="26" spans="1:42" s="140" customFormat="1" ht="15.75" thickBot="1" x14ac:dyDescent="0.3">
      <c r="A26" s="38"/>
      <c r="B26" s="38"/>
      <c r="C26" s="38"/>
      <c r="D26" s="135"/>
    </row>
    <row r="27" spans="1:42" x14ac:dyDescent="0.25">
      <c r="A27" s="307" t="s">
        <v>290</v>
      </c>
      <c r="B27" s="308"/>
      <c r="C27" s="309"/>
      <c r="D27" s="135"/>
    </row>
    <row r="28" spans="1:42" x14ac:dyDescent="0.25">
      <c r="A28" s="310"/>
      <c r="B28" s="311"/>
      <c r="C28" s="312"/>
      <c r="D28" s="135"/>
    </row>
    <row r="29" spans="1:42" ht="15.75" thickBot="1" x14ac:dyDescent="0.3">
      <c r="A29" s="313"/>
      <c r="B29" s="314"/>
      <c r="C29" s="315"/>
      <c r="D29" s="135"/>
    </row>
    <row r="30" spans="1:42" x14ac:dyDescent="0.25">
      <c r="A30" s="18"/>
      <c r="B30" s="18"/>
      <c r="C30" s="18"/>
      <c r="D30" s="135"/>
    </row>
    <row r="31" spans="1:42" x14ac:dyDescent="0.25">
      <c r="A31" s="18"/>
      <c r="B31" s="18"/>
      <c r="C31" s="18"/>
      <c r="D31" s="135"/>
    </row>
  </sheetData>
  <mergeCells count="8">
    <mergeCell ref="A27:C29"/>
    <mergeCell ref="A1:C2"/>
    <mergeCell ref="D1:P1"/>
    <mergeCell ref="Q1:AC1"/>
    <mergeCell ref="AD1:AP1"/>
    <mergeCell ref="D2:P2"/>
    <mergeCell ref="Q2:AC2"/>
    <mergeCell ref="AD2:AP2"/>
  </mergeCells>
  <hyperlinks>
    <hyperlink ref="A27:B29" location="Menu!A1" display="&lt;&lt; Main Menu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Página inicial</vt:lpstr>
      <vt:lpstr>Menu</vt:lpstr>
      <vt:lpstr>Compostos_Registrados</vt:lpstr>
      <vt:lpstr>Tb_Dados</vt:lpstr>
      <vt:lpstr>Pvap_Dados</vt:lpstr>
      <vt:lpstr>DeltaHv_Dados</vt:lpstr>
      <vt:lpstr>Tb_Resultados</vt:lpstr>
      <vt:lpstr>Tc_Resultados</vt:lpstr>
      <vt:lpstr>Pc_Resultados</vt:lpstr>
      <vt:lpstr>Omega_Resultados</vt:lpstr>
      <vt:lpstr>Pvap_Resultados</vt:lpstr>
      <vt:lpstr>DeltaHv_Resultados</vt:lpstr>
      <vt:lpstr>Tb_Pacotes</vt:lpstr>
      <vt:lpstr>Tc_Pacotes</vt:lpstr>
      <vt:lpstr>Pc_Pacotes</vt:lpstr>
      <vt:lpstr>Omega_Pacotes</vt:lpstr>
      <vt:lpstr>Parametros_Antoine</vt:lpstr>
      <vt:lpstr>Parametros_Wagner</vt:lpstr>
      <vt:lpstr>Pvap_Correl</vt:lpstr>
      <vt:lpstr>DeltaHv_Correl</vt:lpstr>
      <vt:lpstr>Referências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2018-02-24T14:43:56Z</dcterms:modified>
</cp:coreProperties>
</file>