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 codeName="חוברת_עבודה_זו"/>
  <mc:AlternateContent xmlns:mc="http://schemas.openxmlformats.org/markup-compatibility/2006">
    <mc:Choice Requires="x15">
      <x15ac:absPath xmlns:x15ac="http://schemas.microsoft.com/office/spreadsheetml/2010/11/ac" url="https://postjceac-my.sharepoint.com/personal/yehonatanle_post_jce_ac_il/Documents/פרויקט גמר/"/>
    </mc:Choice>
  </mc:AlternateContent>
  <xr:revisionPtr revIDLastSave="0" documentId="8_{CAE821A8-779F-42EC-83A4-DCA39AB9BABA}" xr6:coauthVersionLast="47" xr6:coauthVersionMax="47" xr10:uidLastSave="{00000000-0000-0000-0000-000000000000}"/>
  <bookViews>
    <workbookView xWindow="-108" yWindow="-108" windowWidth="23256" windowHeight="12456" tabRatio="850" firstSheet="8" activeTab="8" xr2:uid="{00000000-000D-0000-FFFF-FFFF00000000}"/>
  </bookViews>
  <sheets>
    <sheet name="DIM_Mentions" sheetId="3" r:id="rId1"/>
    <sheet name="Citations" sheetId="17" state="hidden" r:id="rId2"/>
    <sheet name="Mentions" sheetId="2" r:id="rId3"/>
    <sheet name="Dim_Institution_Type" sheetId="12" r:id="rId4"/>
    <sheet name="Dim_Institutions" sheetId="6" r:id="rId5"/>
    <sheet name="Dim_Institutions_YearCode" sheetId="11" r:id="rId6"/>
    <sheet name="OpenAlex_Data" sheetId="20" r:id="rId7"/>
    <sheet name="Gross_Area" sheetId="19" r:id="rId8"/>
    <sheet name="Fact_Academy" sheetId="18" r:id="rId9"/>
    <sheet name="DIM_Faculties" sheetId="8" r:id="rId10"/>
    <sheet name="Faculties" sheetId="16" r:id="rId11"/>
    <sheet name="DIM_Expanses" sheetId="9" r:id="rId12"/>
    <sheet name="Expanses_Orederd1" sheetId="14" r:id="rId13"/>
    <sheet name="DIM_Staff" sheetId="10" r:id="rId14"/>
    <sheet name="Staff_Oredered1" sheetId="15" r:id="rId15"/>
  </sheets>
  <definedNames>
    <definedName name="_xlnm._FilterDatabase" localSheetId="12" hidden="1">Expanses_Orederd1!$A$1:$D$801</definedName>
    <definedName name="_xlnm._FilterDatabase" localSheetId="10" hidden="1">Faculties!$A$1:$C$897</definedName>
    <definedName name="_xlnm._FilterDatabase" localSheetId="6" hidden="1">OpenAlex_Data!$A$1:$E$161</definedName>
    <definedName name="_xlnm._FilterDatabase" localSheetId="14" hidden="1">Staff_Oredered1!#REF!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8" l="1"/>
  <c r="M17" i="18"/>
  <c r="M27" i="18"/>
  <c r="M37" i="18"/>
  <c r="M5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 Ozeri</author>
  </authors>
  <commentList>
    <comment ref="A1" authorId="0" shapeId="0" xr:uid="{C0CEC4DF-C8B6-475F-8BDE-0B2D166F5347}">
      <text>
        <r>
          <rPr>
            <sz val="11"/>
            <color theme="1"/>
            <rFont val="Arial"/>
            <family val="2"/>
            <charset val="177"/>
            <scheme val="minor"/>
          </rPr>
          <t>Bar Ozeri:
מפתח זר שמחבר בין - 
staff , expnesses ,facullties</t>
        </r>
      </text>
    </comment>
    <comment ref="C1" authorId="0" shapeId="0" xr:uid="{D121D2A7-1B8F-4F64-9C6F-F34DD27E5334}">
      <text>
        <r>
          <rPr>
            <sz val="11"/>
            <color theme="1"/>
            <rFont val="Arial"/>
            <family val="2"/>
            <charset val="177"/>
            <scheme val="minor"/>
          </rPr>
          <t>Bar Ozeri:
סה"כ סטודנטים (תואר ראשון + שני)</t>
        </r>
      </text>
    </comment>
    <comment ref="D1" authorId="0" shapeId="0" xr:uid="{1586EEB0-F1CB-47BF-8524-6F91E729AB71}">
      <text>
        <r>
          <rPr>
            <sz val="11"/>
            <color theme="1"/>
            <rFont val="Arial"/>
            <family val="2"/>
            <charset val="177"/>
            <scheme val="minor"/>
          </rPr>
          <t xml:space="preserve">Bar Ozeri:
סה"כ תואר 1
</t>
        </r>
      </text>
    </comment>
    <comment ref="E1" authorId="0" shapeId="0" xr:uid="{1CEB1236-BE0E-4392-93EF-B1CF1DC95D66}">
      <text>
        <r>
          <rPr>
            <sz val="11"/>
            <color theme="1"/>
            <rFont val="Arial"/>
            <family val="2"/>
            <charset val="177"/>
            <scheme val="minor"/>
          </rPr>
          <t>Bar Ozeri:
תואר שלישי</t>
        </r>
      </text>
    </comment>
    <comment ref="F1" authorId="0" shapeId="0" xr:uid="{226B0FF4-AF83-4007-B2E7-A861461F0340}">
      <text>
        <r>
          <rPr>
            <sz val="11"/>
            <color theme="1"/>
            <rFont val="Arial"/>
            <family val="2"/>
            <charset val="177"/>
            <scheme val="minor"/>
          </rPr>
          <t>Bar Ozeri:
תואר שני</t>
        </r>
      </text>
    </comment>
    <comment ref="G1" authorId="0" shapeId="0" xr:uid="{75A4F121-9E6A-4163-AB36-EB7EA4779711}">
      <text>
        <r>
          <rPr>
            <sz val="11"/>
            <color theme="1"/>
            <rFont val="Arial"/>
            <family val="2"/>
            <charset val="177"/>
            <scheme val="minor"/>
          </rPr>
          <t>Bar Ozeri:
סטודנטים שנה ראשונה</t>
        </r>
      </text>
    </comment>
    <comment ref="K1" authorId="0" shapeId="0" xr:uid="{BD3ABC7E-D850-4A3C-8D45-D6AB324AF37B}">
      <text>
        <r>
          <rPr>
            <sz val="11"/>
            <color theme="1"/>
            <rFont val="Arial"/>
            <family val="2"/>
            <charset val="177"/>
            <scheme val="minor"/>
          </rPr>
          <t>Bar Ozeri:
סה"כ מקבלי תארים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 ozery</author>
  </authors>
  <commentList>
    <comment ref="C1" authorId="0" shapeId="0" xr:uid="{EC33B9AD-F0D3-4E29-8C7F-E319583A4DAA}">
      <text>
        <r>
          <rPr>
            <b/>
            <sz val="9"/>
            <color indexed="81"/>
            <rFont val="Tahoma"/>
            <family val="2"/>
          </rPr>
          <t>bar ozery:</t>
        </r>
        <r>
          <rPr>
            <sz val="9"/>
            <color indexed="81"/>
            <rFont val="Tahoma"/>
            <family val="2"/>
          </rPr>
          <t xml:space="preserve">
יש בעיה עם חיצוני תל אביב שנים 21-22
</t>
        </r>
      </text>
    </comment>
  </commentList>
</comments>
</file>

<file path=xl/sharedStrings.xml><?xml version="1.0" encoding="utf-8"?>
<sst xmlns="http://schemas.openxmlformats.org/spreadsheetml/2006/main" count="274" uniqueCount="89">
  <si>
    <t>Site_Code</t>
  </si>
  <si>
    <t>Site_Name</t>
  </si>
  <si>
    <t>Google Scholar</t>
  </si>
  <si>
    <t>Scopus</t>
  </si>
  <si>
    <t>Open Alex</t>
  </si>
  <si>
    <t>Institution_YearCode</t>
  </si>
  <si>
    <t>Year</t>
  </si>
  <si>
    <t xml:space="preserve"> Number_of_Citations</t>
  </si>
  <si>
    <t xml:space="preserve"> Number_of_Artical_Impressions</t>
  </si>
  <si>
    <t>Institution_TypeID</t>
  </si>
  <si>
    <t>Institution_Name</t>
  </si>
  <si>
    <t xml:space="preserve"> University</t>
  </si>
  <si>
    <t>Funded College</t>
  </si>
  <si>
    <t>Institution_Code</t>
  </si>
  <si>
    <t>InstitutionOpenAlex_ID</t>
  </si>
  <si>
    <t>i197251160</t>
  </si>
  <si>
    <t>Hebrew University</t>
  </si>
  <si>
    <t>i124227911</t>
  </si>
  <si>
    <t>Ben-Gurion</t>
  </si>
  <si>
    <t>i13955877</t>
  </si>
  <si>
    <t>Bar-Ilan</t>
  </si>
  <si>
    <t>i16391192</t>
  </si>
  <si>
    <t>Tel Aviv</t>
  </si>
  <si>
    <t>i91203450</t>
  </si>
  <si>
    <t>Haifa</t>
  </si>
  <si>
    <t>i174306211</t>
  </si>
  <si>
    <t>Technion</t>
  </si>
  <si>
    <t>i2802112877</t>
  </si>
  <si>
    <t>Ruppin</t>
  </si>
  <si>
    <t>i157943965</t>
  </si>
  <si>
    <t>HIT</t>
  </si>
  <si>
    <t>i119096390</t>
  </si>
  <si>
    <t>Afeka</t>
  </si>
  <si>
    <t>i166937679</t>
  </si>
  <si>
    <t>Shenkar</t>
  </si>
  <si>
    <t>i3129975082</t>
  </si>
  <si>
    <t>Sami Shamoon</t>
  </si>
  <si>
    <t>i52170813</t>
  </si>
  <si>
    <t>Ariel</t>
  </si>
  <si>
    <t>i3131873961</t>
  </si>
  <si>
    <t>Hadassah</t>
  </si>
  <si>
    <t>i192238737</t>
  </si>
  <si>
    <t xml:space="preserve">Machon Lev </t>
  </si>
  <si>
    <t>i2799430644</t>
  </si>
  <si>
    <t>Azrieli</t>
  </si>
  <si>
    <t>i231622532</t>
  </si>
  <si>
    <t>"ORT"  Braude</t>
  </si>
  <si>
    <t>Publications Count</t>
  </si>
  <si>
    <t>Citations Count</t>
  </si>
  <si>
    <t>Site_code</t>
  </si>
  <si>
    <t>Gross Area_2023</t>
  </si>
  <si>
    <t>Students</t>
  </si>
  <si>
    <t>StudentsB.S</t>
  </si>
  <si>
    <t>StudentsPhd</t>
  </si>
  <si>
    <t>StudentsM.S</t>
  </si>
  <si>
    <t>First_Year_Students</t>
  </si>
  <si>
    <t>StudentsB.S.c_Engineering</t>
  </si>
  <si>
    <t>StudentsM.S.c_Engineering</t>
  </si>
  <si>
    <t>StudentsP.H.D_Engineering</t>
  </si>
  <si>
    <t>Number_of_Degree_Recipients</t>
  </si>
  <si>
    <t>Number_of_Bachelor's_Degree_Recipients</t>
  </si>
  <si>
    <t>Number_of_Master's_Degree_Recipients</t>
  </si>
  <si>
    <t>Number_of_Doctorate_Degree_Recipients</t>
  </si>
  <si>
    <t>Faculty_Code</t>
  </si>
  <si>
    <t>Faculty_Name</t>
  </si>
  <si>
    <t xml:space="preserve"> Business Administration</t>
  </si>
  <si>
    <t xml:space="preserve"> Engineering</t>
  </si>
  <si>
    <t xml:space="preserve"> Humanities</t>
  </si>
  <si>
    <t xml:space="preserve"> Law</t>
  </si>
  <si>
    <t>Exact Sciences</t>
  </si>
  <si>
    <t>Paramedical studies</t>
  </si>
  <si>
    <t>Social Sciences</t>
  </si>
  <si>
    <t>Amount_student_of_Faculty_Per_Year</t>
  </si>
  <si>
    <t>Expanse_Code</t>
  </si>
  <si>
    <t>Expanse_Name</t>
  </si>
  <si>
    <t>Total Expenses</t>
  </si>
  <si>
    <t xml:space="preserve"> Teaching and Research Expenses</t>
  </si>
  <si>
    <t xml:space="preserve">  Salary Expenses</t>
  </si>
  <si>
    <t>Marketing Expenses</t>
  </si>
  <si>
    <t>Income</t>
  </si>
  <si>
    <t>Amount</t>
  </si>
  <si>
    <t>Staff_Code</t>
  </si>
  <si>
    <t>Staff_Type</t>
  </si>
  <si>
    <t>Senior Academic</t>
  </si>
  <si>
    <t>Junior Academic</t>
  </si>
  <si>
    <t>External Academic</t>
  </si>
  <si>
    <t>Administrative Staff</t>
  </si>
  <si>
    <t>Staff_Amount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</si>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</sst>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4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b/>
      <sz val="12"/>
      <name val="DaviID"/>
      <charset val="177"/>
    </font>
    <font>
      <sz val="12"/>
      <color theme="1"/>
      <name val="David"/>
      <family val="2"/>
    </font>
    <font>
      <sz val="11"/>
      <name val="David"/>
      <family val="2"/>
    </font>
    <font>
      <b/>
      <sz val="14"/>
      <name val="DaviID"/>
      <charset val="177"/>
    </font>
    <font>
      <sz val="12"/>
      <name val="David"/>
      <family val="2"/>
    </font>
    <font>
      <sz val="11"/>
      <name val="Times New Roman"/>
      <family val="1"/>
    </font>
    <font>
      <sz val="10"/>
      <name val="Arial"/>
      <family val="2"/>
    </font>
    <font>
      <sz val="11"/>
      <color theme="1"/>
      <name val="David"/>
      <family val="2"/>
    </font>
    <font>
      <sz val="14"/>
      <name val="David"/>
      <family val="2"/>
    </font>
    <font>
      <b/>
      <sz val="11"/>
      <color theme="4" tint="-0.249977111117893"/>
      <name val="Arial"/>
      <family val="2"/>
      <charset val="177"/>
      <scheme val="minor"/>
    </font>
    <font>
      <sz val="11"/>
      <color theme="4" tint="-0.249977111117893"/>
      <name val="Arial"/>
      <family val="2"/>
      <charset val="177"/>
      <scheme val="minor"/>
    </font>
    <font>
      <sz val="11"/>
      <color rgb="FF000000"/>
      <name val="Arial"/>
      <family val="2"/>
      <charset val="177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8EA9DB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/>
      <top/>
      <bottom style="thin">
        <color theme="4" tint="0.39997558519241921"/>
      </bottom>
      <diagonal/>
    </border>
    <border>
      <left/>
      <right style="thin">
        <color theme="4"/>
      </right>
      <top/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 style="thin">
        <color rgb="FF5B9BD5"/>
      </left>
      <right/>
      <top/>
      <bottom/>
      <diagonal/>
    </border>
    <border>
      <left/>
      <right style="thin">
        <color rgb="FF5B9BD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1"/>
      </left>
      <right/>
      <top/>
      <bottom style="thin">
        <color theme="4" tint="0.39997558519241921"/>
      </bottom>
      <diagonal/>
    </border>
  </borders>
  <cellStyleXfs count="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2" fillId="0" borderId="0"/>
    <xf numFmtId="164" fontId="3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6" fillId="2" borderId="0" xfId="1" applyFont="1" applyFill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2" fillId="0" borderId="0" xfId="1"/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/>
    </xf>
    <xf numFmtId="0" fontId="9" fillId="3" borderId="10" xfId="1" applyFont="1" applyFill="1" applyBorder="1" applyAlignment="1">
      <alignment horizontal="left"/>
    </xf>
    <xf numFmtId="0" fontId="9" fillId="3" borderId="11" xfId="1" applyFont="1" applyFill="1" applyBorder="1" applyAlignment="1">
      <alignment horizontal="left"/>
    </xf>
    <xf numFmtId="0" fontId="9" fillId="3" borderId="7" xfId="1" applyFont="1" applyFill="1" applyBorder="1" applyAlignment="1">
      <alignment horizontal="left"/>
    </xf>
    <xf numFmtId="0" fontId="13" fillId="0" borderId="2" xfId="1" applyFont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2" fillId="0" borderId="6" xfId="1" applyBorder="1"/>
    <xf numFmtId="0" fontId="13" fillId="0" borderId="9" xfId="1" applyFont="1" applyBorder="1" applyAlignment="1">
      <alignment horizontal="left"/>
    </xf>
    <xf numFmtId="0" fontId="14" fillId="0" borderId="12" xfId="1" applyFont="1" applyBorder="1" applyAlignment="1">
      <alignment horizontal="left"/>
    </xf>
    <xf numFmtId="0" fontId="2" fillId="0" borderId="5" xfId="1" applyBorder="1"/>
    <xf numFmtId="0" fontId="15" fillId="2" borderId="0" xfId="1" applyFont="1" applyFill="1"/>
    <xf numFmtId="0" fontId="15" fillId="2" borderId="3" xfId="1" applyFont="1" applyFill="1" applyBorder="1"/>
    <xf numFmtId="0" fontId="16" fillId="5" borderId="8" xfId="1" applyFont="1" applyFill="1" applyBorder="1"/>
    <xf numFmtId="0" fontId="17" fillId="6" borderId="5" xfId="1" applyFont="1" applyFill="1" applyBorder="1" applyAlignment="1">
      <alignment horizontal="center" vertical="center" readingOrder="1"/>
    </xf>
    <xf numFmtId="0" fontId="16" fillId="0" borderId="8" xfId="1" applyFont="1" applyBorder="1"/>
    <xf numFmtId="0" fontId="17" fillId="6" borderId="13" xfId="1" applyFont="1" applyFill="1" applyBorder="1" applyAlignment="1">
      <alignment horizontal="center" vertical="center" readingOrder="1"/>
    </xf>
    <xf numFmtId="0" fontId="2" fillId="2" borderId="10" xfId="1" applyFill="1" applyBorder="1"/>
    <xf numFmtId="0" fontId="2" fillId="2" borderId="7" xfId="1" applyFill="1" applyBorder="1"/>
    <xf numFmtId="0" fontId="2" fillId="0" borderId="2" xfId="1" applyBorder="1"/>
    <xf numFmtId="0" fontId="2" fillId="0" borderId="9" xfId="1" applyBorder="1"/>
    <xf numFmtId="0" fontId="5" fillId="5" borderId="14" xfId="1" applyFont="1" applyFill="1" applyBorder="1" applyAlignment="1">
      <alignment horizontal="center"/>
    </xf>
    <xf numFmtId="0" fontId="14" fillId="0" borderId="6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2" fillId="7" borderId="0" xfId="1" applyFill="1" applyAlignment="1">
      <alignment horizontal="center"/>
    </xf>
    <xf numFmtId="0" fontId="18" fillId="7" borderId="15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19" fillId="0" borderId="16" xfId="1" applyFont="1" applyBorder="1" applyAlignment="1">
      <alignment horizontal="center" vertical="center"/>
    </xf>
    <xf numFmtId="165" fontId="19" fillId="0" borderId="16" xfId="2" applyNumberFormat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4" fillId="5" borderId="17" xfId="1" applyFont="1" applyFill="1" applyBorder="1" applyAlignment="1">
      <alignment horizontal="center"/>
    </xf>
    <xf numFmtId="0" fontId="4" fillId="5" borderId="14" xfId="1" applyFont="1" applyFill="1" applyBorder="1" applyAlignment="1">
      <alignment horizontal="center"/>
    </xf>
    <xf numFmtId="0" fontId="4" fillId="5" borderId="18" xfId="1" applyFont="1" applyFill="1" applyBorder="1" applyAlignment="1">
      <alignment horizontal="center"/>
    </xf>
    <xf numFmtId="0" fontId="20" fillId="0" borderId="4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 readingOrder="1"/>
    </xf>
    <xf numFmtId="0" fontId="17" fillId="6" borderId="19" xfId="1" applyFont="1" applyFill="1" applyBorder="1" applyAlignment="1">
      <alignment horizontal="center" vertical="center" readingOrder="1"/>
    </xf>
    <xf numFmtId="0" fontId="17" fillId="6" borderId="20" xfId="1" applyFont="1" applyFill="1" applyBorder="1" applyAlignment="1">
      <alignment horizontal="center" vertical="center" readingOrder="1"/>
    </xf>
    <xf numFmtId="0" fontId="17" fillId="0" borderId="19" xfId="1" applyFont="1" applyBorder="1" applyAlignment="1">
      <alignment horizontal="center" vertical="center" readingOrder="1"/>
    </xf>
    <xf numFmtId="0" fontId="17" fillId="0" borderId="20" xfId="1" applyFont="1" applyBorder="1" applyAlignment="1">
      <alignment horizontal="center" vertical="center" readingOrder="1"/>
    </xf>
    <xf numFmtId="0" fontId="17" fillId="6" borderId="0" xfId="1" applyFont="1" applyFill="1" applyAlignment="1">
      <alignment horizontal="center" vertical="center" readingOrder="1"/>
    </xf>
    <xf numFmtId="1" fontId="8" fillId="0" borderId="1" xfId="0" applyNumberFormat="1" applyFont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1" fillId="0" borderId="6" xfId="1" applyFont="1" applyBorder="1"/>
    <xf numFmtId="0" fontId="17" fillId="0" borderId="22" xfId="0" applyFont="1" applyBorder="1"/>
    <xf numFmtId="0" fontId="17" fillId="0" borderId="23" xfId="0" applyFont="1" applyBorder="1"/>
    <xf numFmtId="0" fontId="17" fillId="0" borderId="25" xfId="0" applyFont="1" applyBorder="1"/>
    <xf numFmtId="0" fontId="17" fillId="0" borderId="0" xfId="0" applyFont="1"/>
    <xf numFmtId="0" fontId="17" fillId="0" borderId="27" xfId="0" applyFont="1" applyBorder="1"/>
    <xf numFmtId="0" fontId="7" fillId="0" borderId="2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/>
    <xf numFmtId="0" fontId="8" fillId="0" borderId="2" xfId="0" applyFont="1" applyBorder="1"/>
    <xf numFmtId="1" fontId="8" fillId="5" borderId="1" xfId="7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/>
    </xf>
    <xf numFmtId="1" fontId="10" fillId="5" borderId="28" xfId="3" applyNumberFormat="1" applyFont="1" applyFill="1" applyBorder="1" applyAlignment="1">
      <alignment horizontal="center" vertical="center"/>
    </xf>
    <xf numFmtId="1" fontId="10" fillId="5" borderId="28" xfId="8" applyNumberFormat="1" applyFont="1" applyFill="1" applyBorder="1" applyAlignment="1">
      <alignment horizontal="center" vertical="center"/>
    </xf>
    <xf numFmtId="1" fontId="10" fillId="5" borderId="28" xfId="8" applyNumberFormat="1" applyFont="1" applyFill="1" applyBorder="1" applyAlignment="1">
      <alignment horizontal="center" vertical="center" readingOrder="1"/>
    </xf>
    <xf numFmtId="0" fontId="10" fillId="5" borderId="28" xfId="8" applyFont="1" applyFill="1" applyBorder="1" applyAlignment="1">
      <alignment horizontal="center" vertical="center"/>
    </xf>
    <xf numFmtId="0" fontId="7" fillId="5" borderId="29" xfId="8" applyFont="1" applyFill="1" applyBorder="1" applyAlignment="1">
      <alignment horizontal="center" vertical="center"/>
    </xf>
    <xf numFmtId="1" fontId="8" fillId="0" borderId="1" xfId="7" applyNumberFormat="1" applyFont="1" applyBorder="1" applyAlignment="1">
      <alignment horizontal="center" vertical="center"/>
    </xf>
    <xf numFmtId="1" fontId="10" fillId="0" borderId="28" xfId="5" applyNumberFormat="1" applyFont="1" applyBorder="1" applyAlignment="1">
      <alignment horizontal="center" vertical="center"/>
    </xf>
    <xf numFmtId="1" fontId="10" fillId="0" borderId="28" xfId="8" applyNumberFormat="1" applyFont="1" applyBorder="1" applyAlignment="1">
      <alignment horizontal="center" vertical="center"/>
    </xf>
    <xf numFmtId="1" fontId="10" fillId="0" borderId="28" xfId="8" applyNumberFormat="1" applyFont="1" applyBorder="1" applyAlignment="1">
      <alignment horizontal="center" vertical="center" readingOrder="1"/>
    </xf>
    <xf numFmtId="1" fontId="10" fillId="0" borderId="28" xfId="4" applyNumberFormat="1" applyFont="1" applyBorder="1" applyAlignment="1">
      <alignment horizontal="center" vertical="center"/>
    </xf>
    <xf numFmtId="0" fontId="10" fillId="0" borderId="28" xfId="8" applyFont="1" applyBorder="1" applyAlignment="1">
      <alignment horizontal="center" vertical="center"/>
    </xf>
    <xf numFmtId="0" fontId="7" fillId="0" borderId="29" xfId="8" applyFont="1" applyBorder="1" applyAlignment="1">
      <alignment horizontal="center" vertical="center"/>
    </xf>
    <xf numFmtId="1" fontId="10" fillId="5" borderId="28" xfId="5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 shrinkToFit="1"/>
    </xf>
    <xf numFmtId="1" fontId="8" fillId="5" borderId="1" xfId="8" applyNumberFormat="1" applyFont="1" applyFill="1" applyBorder="1" applyAlignment="1">
      <alignment horizontal="center"/>
    </xf>
    <xf numFmtId="1" fontId="10" fillId="5" borderId="28" xfId="6" applyNumberFormat="1" applyFont="1" applyFill="1" applyBorder="1" applyAlignment="1">
      <alignment horizontal="center" vertical="center" readingOrder="2"/>
    </xf>
    <xf numFmtId="1" fontId="10" fillId="8" borderId="28" xfId="8" applyNumberFormat="1" applyFont="1" applyFill="1" applyBorder="1" applyAlignment="1">
      <alignment horizontal="center" vertical="center"/>
    </xf>
    <xf numFmtId="0" fontId="9" fillId="3" borderId="11" xfId="8" applyFont="1" applyFill="1" applyBorder="1" applyAlignment="1">
      <alignment horizontal="center"/>
    </xf>
    <xf numFmtId="0" fontId="9" fillId="3" borderId="30" xfId="8" applyFont="1" applyFill="1" applyBorder="1" applyAlignment="1">
      <alignment horizontal="center"/>
    </xf>
    <xf numFmtId="0" fontId="9" fillId="3" borderId="31" xfId="8" applyFont="1" applyFill="1" applyBorder="1" applyAlignment="1">
      <alignment horizontal="center"/>
    </xf>
    <xf numFmtId="3" fontId="14" fillId="0" borderId="1" xfId="1" applyNumberFormat="1" applyFont="1" applyBorder="1" applyAlignment="1">
      <alignment horizontal="left"/>
    </xf>
    <xf numFmtId="0" fontId="9" fillId="3" borderId="1" xfId="1" applyFont="1" applyFill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20" fillId="0" borderId="0" xfId="1" applyFont="1" applyAlignment="1">
      <alignment horizontal="center" vertical="center"/>
    </xf>
    <xf numFmtId="0" fontId="9" fillId="3" borderId="1" xfId="1" applyFont="1" applyFill="1" applyBorder="1" applyAlignment="1">
      <alignment horizontal="center"/>
    </xf>
    <xf numFmtId="0" fontId="0" fillId="0" borderId="1" xfId="0" applyBorder="1"/>
    <xf numFmtId="0" fontId="1" fillId="0" borderId="0" xfId="1" applyFont="1"/>
  </cellXfs>
  <cellStyles count="9">
    <cellStyle name="Comma 2" xfId="2" xr:uid="{D965B229-2301-41BB-B288-4918C94C9153}"/>
    <cellStyle name="Comma 3" xfId="7" xr:uid="{43141C53-84F3-49DA-9175-3C441953F1B4}"/>
    <cellStyle name="Normal" xfId="0" builtinId="0"/>
    <cellStyle name="Normal 2" xfId="1" xr:uid="{55D02298-90BF-46CB-BEF6-E40D22529BF1}"/>
    <cellStyle name="Normal 2 2" xfId="8" xr:uid="{294CCF31-7D0D-408C-9923-AC92F0FDFAE9}"/>
    <cellStyle name="Normal 3" xfId="6" xr:uid="{C2290D55-C59C-47A4-9E45-0D303E3F27F3}"/>
    <cellStyle name="Normal_t2_10n" xfId="3" xr:uid="{E24D7956-5C11-4348-9724-4C14F435040A}"/>
    <cellStyle name="Normal_t2_10n_t2_11_2015_BP" xfId="4" xr:uid="{84328F2C-D3EF-4394-A080-7109191ECBE7}"/>
    <cellStyle name="Normal_t2_10n_t2_11_2016_P" xfId="5" xr:uid="{26FA7E3F-DC7B-421F-88D3-2C3E872A0E42}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77"/>
        <scheme val="none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rgb="FF8EA9DB"/>
        </left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77"/>
        <scheme val="none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1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77"/>
        <scheme val="none"/>
      </font>
      <alignment horizontal="center" vertical="center" textRotation="0" wrapText="0" indent="0" justifyLastLine="0" shrinkToFit="0" readingOrder="1"/>
    </dxf>
    <dxf>
      <border outline="0">
        <bottom style="thin">
          <color theme="4" tint="0.39997558519241921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77"/>
        <scheme val="none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rial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rial"/>
        <family val="2"/>
        <charset val="177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aviID"/>
        <charset val="177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rgb="FFCEEDFC"/>
        </patternFill>
      </fill>
    </dxf>
    <dxf>
      <font>
        <color auto="1"/>
      </font>
      <fill>
        <patternFill>
          <bgColor rgb="FFFFFFCC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rgb="FFCEEDFC"/>
        </patternFill>
      </fill>
    </dxf>
    <dxf>
      <font>
        <color auto="1"/>
      </font>
      <fill>
        <patternFill>
          <bgColor rgb="FFFFFFC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avid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vid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vid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aviID"/>
        <charset val="177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avid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vid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aviID"/>
        <charset val="177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ID"/>
        <charset val="177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rgb="FFCEEDFC"/>
        </patternFill>
      </fill>
    </dxf>
    <dxf>
      <font>
        <color auto="1"/>
      </font>
      <fill>
        <patternFill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ID"/>
        <charset val="177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rgb="FFCEEDFC"/>
        </patternFill>
      </fill>
    </dxf>
    <dxf>
      <font>
        <color auto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0635DA-A365-4693-81DF-1036C64F7131}" name="DIM_Mentions" displayName="DIM_Mentions" ref="A1:B4" totalsRowShown="0">
  <autoFilter ref="A1:B4" xr:uid="{7E20A7DB-425B-4A0A-9AC1-AB1D2F60BE49}"/>
  <tableColumns count="2">
    <tableColumn id="1" xr3:uid="{E3CF0630-5733-455E-AE74-4F5032B7DB7D}" name="Site_Code"/>
    <tableColumn id="2" xr3:uid="{C318ECB0-8363-4551-A84A-4E616869E07B}" name="Site_Nam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998EF4-42FF-4BCC-BDB4-23F4E293FA25}" name="DIM_Expanses" displayName="DIM_Expanses" ref="B1:C6" totalsRowShown="0" headerRowDxfId="23" headerRowBorderDxfId="21" tableBorderDxfId="22" totalsRowBorderDxfId="20">
  <autoFilter ref="B1:C6" xr:uid="{FEC9323A-064C-4371-AF3E-C347453FCE89}"/>
  <tableColumns count="2">
    <tableColumn id="1" xr3:uid="{B6711C8A-0243-41BC-8773-E2F413BCDAE0}" name="Expanse_Code" dataDxfId="19"/>
    <tableColumn id="2" xr3:uid="{CF067A61-1DB4-410A-AAB1-6FAC00AE47C4}" name="Expanse_Name" dataDxfId="1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C3365E-1DFC-42DB-94D6-79AF9558904D}" name="Expanses" displayName="Expanses" ref="A1:D801" totalsRowShown="0" headerRowDxfId="17">
  <autoFilter ref="A1:D801" xr:uid="{0F006FC6-5844-452B-BDFF-FCA825206F5B}"/>
  <tableColumns count="4">
    <tableColumn id="1" xr3:uid="{FF7C6963-A805-4B63-B943-233ACEABE75F}" name="Institution_YearCode" dataDxfId="16"/>
    <tableColumn id="2" xr3:uid="{7297E4F3-7845-4F4C-A3E5-A89A018545F8}" name="Year" dataDxfId="15"/>
    <tableColumn id="3" xr3:uid="{8EB333F6-CAC4-4FF5-AFE3-5840365D7250}" name="Amount" dataDxfId="14"/>
    <tableColumn id="4" xr3:uid="{53987FC6-388C-4C07-807B-4579860AFCEF}" name="Expanse_Code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19F197-81C7-4EA5-AD5D-5C1D7EA80C68}" name="DIM_Staff" displayName="DIM_Staff" ref="A1:B5" totalsRowShown="0" headerRowDxfId="13" headerRowBorderDxfId="11" tableBorderDxfId="12" totalsRowBorderDxfId="10">
  <autoFilter ref="A1:B5" xr:uid="{E090F43C-7F4E-41E8-9013-B3268B5C775D}"/>
  <tableColumns count="2">
    <tableColumn id="1" xr3:uid="{A320413A-BAD3-4C10-B35C-35A11DB98631}" name="Staff_Code" dataDxfId="9"/>
    <tableColumn id="2" xr3:uid="{9177C358-224F-4E27-9B6A-7A7548490708}" name="Staff_Type" dataDxfId="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10664B4-9DE4-4125-BACC-BDAC8660CB6D}" name="Staff" displayName="Staff" ref="A1:D641" totalsRowShown="0" headerRowDxfId="7" dataDxfId="6" headerRowBorderDxfId="4" tableBorderDxfId="5">
  <autoFilter ref="A1:D641" xr:uid="{491AF8E0-60CE-474D-B730-BFBEFA6F1EEF}"/>
  <tableColumns count="4">
    <tableColumn id="1" xr3:uid="{DC2E4736-EA6A-4838-8FE2-06832BA32D52}" name="Institution_YearCode" dataDxfId="3"/>
    <tableColumn id="2" xr3:uid="{EFEE5658-B5BF-4B27-8627-ECF9B6E57136}" name="Year" dataDxfId="2"/>
    <tableColumn id="3" xr3:uid="{A98EA794-E683-474B-979F-A96A501781EA}" name="Staff_Amount" dataDxfId="1"/>
    <tableColumn id="4" xr3:uid="{1B9C4F0B-2052-4FD5-BAF3-A16F692288DE}" name="Staff_Typ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3019C8-C0E2-4CB0-BEF6-F563943B1641}" name="Mentions4" displayName="Mentions4" ref="A1:D160" totalsRowShown="0" headerRowDxfId="144">
  <autoFilter ref="A1:D160" xr:uid="{15F9702F-1FD9-4590-AE08-D92EDCAF597F}"/>
  <tableColumns count="4">
    <tableColumn id="1" xr3:uid="{3D398600-5D6F-46A0-9149-7D3A50AD764D}" name="Institution_YearCode" dataDxfId="143"/>
    <tableColumn id="2" xr3:uid="{405B7438-4885-496E-A84B-0A2404A34B24}" name="Year"/>
    <tableColumn id="3" xr3:uid="{48A913DC-E33B-4588-91A9-C9E3A5CA126C}" name=" Number_of_Citations" dataDxfId="142"/>
    <tableColumn id="4" xr3:uid="{CFBDE4FB-6A5C-4778-97B6-D61388783630}" name="Site_Cod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30A9D-7EFB-4578-8C08-8AA92A1A4C15}" name="Mentions" displayName="Mentions" ref="A1:D305" totalsRowShown="0" headerRowDxfId="119">
  <autoFilter ref="A1:D305" xr:uid="{15F9702F-1FD9-4590-AE08-D92EDCAF597F}"/>
  <tableColumns count="4">
    <tableColumn id="1" xr3:uid="{6061BCE8-FCD0-4E82-85B3-C1F406E1BA83}" name="Institution_YearCode" dataDxfId="118"/>
    <tableColumn id="2" xr3:uid="{28AE9A0A-E005-4BEB-9AB1-41331446DF4E}" name="Year"/>
    <tableColumn id="3" xr3:uid="{C0F2B1D0-EFC8-40C1-8AF4-59D3E1644D0E}" name=" Number_of_Artical_Impressions" dataDxfId="117"/>
    <tableColumn id="4" xr3:uid="{1DFC199E-3CFF-4DB2-B5CA-591673E21B1E}" name="Site_Cod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54726E-F09B-49C4-98C0-827DE4FCD503}" name="DIM_Institutions_Type" displayName="DIM_Institutions_Type" ref="A1:B3" totalsRowShown="0" headerRowDxfId="116" headerRowBorderDxfId="114" tableBorderDxfId="115" totalsRowBorderDxfId="113">
  <autoFilter ref="A1:B3" xr:uid="{9B36AB9D-46DF-428F-8D15-164A11F8FED8}"/>
  <tableColumns count="2">
    <tableColumn id="1" xr3:uid="{3FFCB589-CD2D-4925-91CF-D30D0CA34945}" name="Institution_TypeID" dataDxfId="112"/>
    <tableColumn id="2" xr3:uid="{3797C814-6E6E-43B4-810B-095E90B82994}" name="Institution_Name" dataDxfId="11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BE0EE0-F482-4823-9004-E33E8D569DEA}" name="DIM_Institutions" displayName="DIM_Institutions" ref="A1:D17" totalsRowShown="0" headerRowDxfId="110" headerRowBorderDxfId="108" tableBorderDxfId="109" totalsRowBorderDxfId="107">
  <autoFilter ref="A1:D17" xr:uid="{2F43757B-426D-4D90-9256-84EAEC2FC6AA}"/>
  <tableColumns count="4">
    <tableColumn id="1" xr3:uid="{1F34C2D4-72CB-4677-B30E-6E8D2B213B32}" name="Institution_Code" dataDxfId="106"/>
    <tableColumn id="4" xr3:uid="{A79EFF5E-CD9E-446C-9E05-60023F717455}" name="InstitutionOpenAlex_ID" dataDxfId="105" dataCellStyle="Normal 2"/>
    <tableColumn id="2" xr3:uid="{A5EC772B-F53E-4CE8-A9B4-A36231196F36}" name="Institution_Name" dataDxfId="104"/>
    <tableColumn id="3" xr3:uid="{C6830DE5-15B6-4234-9B75-A5A46DF6F6D0}" name="Institution_TypeID" dataDxfId="10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B03582A-8BA5-4ABC-A605-4D8DB3BB1AFD}" name="DIM_Institutions_YearCode" displayName="DIM_Institutions_YearCode" ref="A1:B354" totalsRowShown="0" headerRowDxfId="102" dataDxfId="101" headerRowBorderDxfId="100">
  <autoFilter ref="A1:B354" xr:uid="{8DFA3AFA-E7F6-42CE-9031-F8AC0C18CE7C}"/>
  <sortState xmlns:xlrd2="http://schemas.microsoft.com/office/spreadsheetml/2017/richdata2" ref="A2:B354">
    <sortCondition ref="B1:B354"/>
  </sortState>
  <tableColumns count="2">
    <tableColumn id="1" xr3:uid="{7B6CB2C9-C23B-4DC7-BA2C-54D16166A8DA}" name="Institution_Code" dataDxfId="99"/>
    <tableColumn id="2" xr3:uid="{02379D9E-9848-4C19-AAAC-FB941EC6AEDD}" name="Institution_YearCode" dataDxfId="9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460806-CFD2-42BF-AC7D-17F4A90354BF}" name="Table2" displayName="Table2" ref="A1:N161" totalsRowShown="0" headerRowDxfId="50" dataDxfId="49" tableBorderDxfId="48" headerRowCellStyle="Normal 2" dataCellStyle="Comma 3">
  <autoFilter ref="A1:N161" xr:uid="{7C28A6FE-31F0-492B-93ED-43E7279C8DDA}">
    <filterColumn colId="0">
      <filters>
        <filter val="872014"/>
        <filter val="872015"/>
        <filter val="872016"/>
        <filter val="872017"/>
        <filter val="872018"/>
        <filter val="872019"/>
        <filter val="872020"/>
        <filter val="872021"/>
        <filter val="872022"/>
        <filter val="872023"/>
      </filters>
    </filterColumn>
  </autoFilter>
  <sortState xmlns:xlrd2="http://schemas.microsoft.com/office/spreadsheetml/2017/richdata2" ref="A2:N152">
    <sortCondition ref="C2:C161"/>
  </sortState>
  <tableColumns count="14">
    <tableColumn id="1" xr3:uid="{A53F389C-E055-4328-9610-89D135B9714B}" name="Institution_YearCode" dataDxfId="47" dataCellStyle="Normal 2"/>
    <tableColumn id="2" xr3:uid="{905240CD-79B3-4460-89EF-288059A9D3C1}" name="Year" dataDxfId="46" dataCellStyle="Normal 2"/>
    <tableColumn id="3" xr3:uid="{773A9490-DE45-4A93-B33A-3B07F449F40D}" name="Students" dataDxfId="45" dataCellStyle="Normal 2"/>
    <tableColumn id="4" xr3:uid="{294D539D-8CE3-4D94-9F01-1732A676C2C8}" name="StudentsB.S" dataDxfId="44" dataCellStyle="Normal 2"/>
    <tableColumn id="5" xr3:uid="{F96FBD6D-1312-4E60-AC66-0A7C9D006CEA}" name="StudentsPhd" dataDxfId="43" dataCellStyle="Normal 2"/>
    <tableColumn id="6" xr3:uid="{9CB580CE-BECE-4726-A2C7-A62539B12C3C}" name="StudentsM.S" dataDxfId="42" dataCellStyle="Normal_t2_10n_t2_11_2016_P"/>
    <tableColumn id="7" xr3:uid="{514CDD07-5768-4F05-A4E5-DD7C3FAF42AD}" name="First_Year_Students" dataDxfId="41" dataCellStyle="Normal 2"/>
    <tableColumn id="8" xr3:uid="{63C10973-4AFB-4381-B0E2-46E0B514F8B5}" name="StudentsB.S.c_Engineering" dataDxfId="40" dataCellStyle="Normal 2"/>
    <tableColumn id="9" xr3:uid="{C7554F40-4A91-4DB4-9165-3B29ECE62C21}" name="StudentsM.S.c_Engineering" dataDxfId="39" dataCellStyle="Normal 2"/>
    <tableColumn id="10" xr3:uid="{56B11B91-FB0C-4216-98C5-126DF7CD08FB}" name="StudentsP.H.D_Engineering" dataDxfId="38" dataCellStyle="Normal_t2_10n_t2_11_2016_P"/>
    <tableColumn id="11" xr3:uid="{E9904AE0-47AF-4FB9-92D0-25AB57A4F530}" name="Number_of_Degree_Recipients" dataDxfId="37"/>
    <tableColumn id="12" xr3:uid="{513850F7-4622-4DBF-9ED0-6B613B5EC96E}" name="Number_of_Bachelor's_Degree_Recipients" dataDxfId="36" dataCellStyle="Comma 3"/>
    <tableColumn id="13" xr3:uid="{5D1F317F-3BE1-458E-9B42-7F4BAD66BCF7}" name="Number_of_Master's_Degree_Recipients" dataDxfId="35" dataCellStyle="Comma 3"/>
    <tableColumn id="14" xr3:uid="{5F9FE02E-CFFF-4069-8F50-5EBA761B239C}" name="Number_of_Doctorate_Degree_Recipients" dataDxfId="34" dataCellStyle="Comma 3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83DD37-2229-44DF-B328-EB3C2354CAEE}" name="DIM_Faculties" displayName="DIM_Faculties" ref="A1:B8" totalsRowShown="0" headerRowDxfId="33" tableBorderDxfId="32">
  <autoFilter ref="A1:B8" xr:uid="{421C0E09-CBAF-4B49-9B05-97546EE401DC}"/>
  <tableColumns count="2">
    <tableColumn id="1" xr3:uid="{4CE1391B-1630-411C-890F-DD4EC91A8C63}" name="Faculty_Code" dataDxfId="31"/>
    <tableColumn id="2" xr3:uid="{21637173-3A06-438A-8573-6B2DAD2EC808}" name="Faculty_Name" dataDxfId="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A9EF4EA-C34D-408F-AE75-D017BB26C888}" name="Faculties" displayName="Faculties" ref="A1:D897" totalsRowShown="0" headerRowDxfId="29" headerRowBorderDxfId="27" tableBorderDxfId="28">
  <autoFilter ref="A1:D897" xr:uid="{85293287-C9D3-4DE1-95ED-77167405267C}"/>
  <tableColumns count="4">
    <tableColumn id="1" xr3:uid="{CC466034-0C40-4BE0-911D-3B55B61C9033}" name="Institution_YearCode" dataDxfId="26"/>
    <tableColumn id="2" xr3:uid="{C63806E3-9055-4A3A-85FB-90A7728B6A80}" name="Year" dataDxfId="25"/>
    <tableColumn id="3" xr3:uid="{E797356E-D971-4184-ACE8-B7CA853A681E}" name="Amount_student_of_Faculty_Per_Year" dataDxfId="24"/>
    <tableColumn id="4" xr3:uid="{5A1A3CB7-38B7-47E5-B71E-A0333C1442B0}" name="Faculty_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23E9-DAE3-458D-ABB6-DFD2D7A754D7}">
  <sheetPr codeName="גיליון1">
    <tabColor rgb="FF00B050"/>
  </sheetPr>
  <dimension ref="A1:B4"/>
  <sheetViews>
    <sheetView workbookViewId="0">
      <selection activeCell="G19" sqref="G19"/>
    </sheetView>
  </sheetViews>
  <sheetFormatPr defaultColWidth="8.625" defaultRowHeight="13.9"/>
  <cols>
    <col min="1" max="1" width="12.375" style="3" bestFit="1" customWidth="1"/>
    <col min="2" max="2" width="14.625" style="3" customWidth="1"/>
    <col min="3" max="16384" width="8.625" style="3"/>
  </cols>
  <sheetData>
    <row r="1" spans="1:2">
      <c r="A1" s="3" t="s">
        <v>0</v>
      </c>
      <c r="B1" s="3" t="s">
        <v>1</v>
      </c>
    </row>
    <row r="2" spans="1:2">
      <c r="A2" s="3">
        <v>1</v>
      </c>
      <c r="B2" s="3" t="s">
        <v>2</v>
      </c>
    </row>
    <row r="3" spans="1:2">
      <c r="A3" s="3">
        <v>2</v>
      </c>
      <c r="B3" s="3" t="s">
        <v>3</v>
      </c>
    </row>
    <row r="4" spans="1:2">
      <c r="A4" s="3">
        <v>3</v>
      </c>
      <c r="B4" s="88" t="s">
        <v>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B131-E2A5-431D-8046-D359CB6C7823}">
  <sheetPr codeName="גיליון10"/>
  <dimension ref="A1:B8"/>
  <sheetViews>
    <sheetView workbookViewId="0">
      <selection activeCell="L25" sqref="L25"/>
    </sheetView>
  </sheetViews>
  <sheetFormatPr defaultColWidth="8.625" defaultRowHeight="13.9"/>
  <cols>
    <col min="1" max="1" width="14.125" style="3" customWidth="1"/>
    <col min="2" max="2" width="20.625" style="3" bestFit="1" customWidth="1"/>
    <col min="3" max="16384" width="8.625" style="3"/>
  </cols>
  <sheetData>
    <row r="1" spans="1:2">
      <c r="A1" s="15" t="s">
        <v>63</v>
      </c>
      <c r="B1" s="16" t="s">
        <v>64</v>
      </c>
    </row>
    <row r="2" spans="1:2">
      <c r="A2" s="17">
        <v>1</v>
      </c>
      <c r="B2" s="18" t="s">
        <v>65</v>
      </c>
    </row>
    <row r="3" spans="1:2">
      <c r="A3" s="19">
        <v>2</v>
      </c>
      <c r="B3" s="20" t="s">
        <v>66</v>
      </c>
    </row>
    <row r="4" spans="1:2">
      <c r="A4" s="17">
        <v>3</v>
      </c>
      <c r="B4" s="20" t="s">
        <v>67</v>
      </c>
    </row>
    <row r="5" spans="1:2">
      <c r="A5" s="19">
        <v>4</v>
      </c>
      <c r="B5" s="20" t="s">
        <v>68</v>
      </c>
    </row>
    <row r="6" spans="1:2">
      <c r="A6" s="17">
        <v>5</v>
      </c>
      <c r="B6" s="20" t="s">
        <v>69</v>
      </c>
    </row>
    <row r="7" spans="1:2">
      <c r="A7" s="19">
        <v>6</v>
      </c>
      <c r="B7" s="20" t="s">
        <v>70</v>
      </c>
    </row>
    <row r="8" spans="1:2">
      <c r="A8" s="17">
        <v>7</v>
      </c>
      <c r="B8" s="20" t="s">
        <v>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FFA1-E64E-4DCD-A97F-397A88E45425}">
  <sheetPr codeName="גיליון11">
    <tabColor rgb="FFFFC000"/>
  </sheetPr>
  <dimension ref="A1:D897"/>
  <sheetViews>
    <sheetView workbookViewId="0">
      <selection activeCell="I18" sqref="I18"/>
    </sheetView>
  </sheetViews>
  <sheetFormatPr defaultColWidth="8.625" defaultRowHeight="13.9"/>
  <cols>
    <col min="1" max="1" width="20.375" style="3" customWidth="1"/>
    <col min="2" max="2" width="40.75" style="5" bestFit="1" customWidth="1"/>
    <col min="3" max="3" width="38.125" style="3" bestFit="1" customWidth="1"/>
    <col min="4" max="4" width="14.125" style="3" customWidth="1"/>
    <col min="5" max="16384" width="8.625" style="3"/>
  </cols>
  <sheetData>
    <row r="1" spans="1:4">
      <c r="A1" s="34" t="s">
        <v>5</v>
      </c>
      <c r="B1" s="35" t="s">
        <v>6</v>
      </c>
      <c r="C1" s="35" t="s">
        <v>72</v>
      </c>
      <c r="D1" s="36" t="s">
        <v>63</v>
      </c>
    </row>
    <row r="2" spans="1:4">
      <c r="A2" s="38">
        <v>12014</v>
      </c>
      <c r="B2" s="39">
        <v>2014</v>
      </c>
      <c r="C2" s="40">
        <v>2049</v>
      </c>
      <c r="D2" s="3">
        <v>1</v>
      </c>
    </row>
    <row r="3" spans="1:4">
      <c r="A3" s="38">
        <v>12014</v>
      </c>
      <c r="B3" s="39">
        <v>2014</v>
      </c>
      <c r="C3" s="40">
        <v>282</v>
      </c>
      <c r="D3" s="3">
        <v>2</v>
      </c>
    </row>
    <row r="4" spans="1:4">
      <c r="A4" s="38">
        <v>12014</v>
      </c>
      <c r="B4" s="39">
        <v>2014</v>
      </c>
      <c r="C4" s="40">
        <v>3781</v>
      </c>
      <c r="D4" s="3">
        <v>3</v>
      </c>
    </row>
    <row r="5" spans="1:4">
      <c r="A5" s="38">
        <v>12014</v>
      </c>
      <c r="B5" s="39">
        <v>2014</v>
      </c>
      <c r="C5" s="40">
        <v>1350</v>
      </c>
      <c r="D5" s="3">
        <v>4</v>
      </c>
    </row>
    <row r="6" spans="1:4">
      <c r="A6" s="38">
        <v>12014</v>
      </c>
      <c r="B6" s="39">
        <v>2014</v>
      </c>
      <c r="C6" s="40">
        <v>6523</v>
      </c>
      <c r="D6" s="3">
        <v>5</v>
      </c>
    </row>
    <row r="7" spans="1:4">
      <c r="A7" s="38">
        <v>12014</v>
      </c>
      <c r="B7" s="39">
        <v>2014</v>
      </c>
      <c r="C7" s="40">
        <v>3749</v>
      </c>
      <c r="D7" s="3">
        <v>6</v>
      </c>
    </row>
    <row r="8" spans="1:4">
      <c r="A8" s="38">
        <v>12014</v>
      </c>
      <c r="B8" s="39">
        <v>2014</v>
      </c>
      <c r="C8" s="40">
        <v>6280</v>
      </c>
      <c r="D8" s="3">
        <v>7</v>
      </c>
    </row>
    <row r="9" spans="1:4">
      <c r="A9" s="38">
        <v>12015</v>
      </c>
      <c r="B9" s="39">
        <v>2015</v>
      </c>
      <c r="C9" s="40">
        <v>1829</v>
      </c>
      <c r="D9" s="3">
        <v>1</v>
      </c>
    </row>
    <row r="10" spans="1:4">
      <c r="A10" s="38">
        <v>12015</v>
      </c>
      <c r="B10" s="39">
        <v>2015</v>
      </c>
      <c r="C10" s="40">
        <v>294</v>
      </c>
      <c r="D10" s="3">
        <v>2</v>
      </c>
    </row>
    <row r="11" spans="1:4">
      <c r="A11" s="38">
        <v>12015</v>
      </c>
      <c r="B11" s="39">
        <v>2015</v>
      </c>
      <c r="C11" s="40">
        <v>3572</v>
      </c>
      <c r="D11" s="3">
        <v>3</v>
      </c>
    </row>
    <row r="12" spans="1:4">
      <c r="A12" s="38">
        <v>12015</v>
      </c>
      <c r="B12" s="39">
        <v>2015</v>
      </c>
      <c r="C12" s="40">
        <v>1379</v>
      </c>
      <c r="D12" s="3">
        <v>4</v>
      </c>
    </row>
    <row r="13" spans="1:4">
      <c r="A13" s="38">
        <v>12015</v>
      </c>
      <c r="B13" s="39">
        <v>2015</v>
      </c>
      <c r="C13" s="40">
        <v>6626</v>
      </c>
      <c r="D13" s="3">
        <v>5</v>
      </c>
    </row>
    <row r="14" spans="1:4">
      <c r="A14" s="38">
        <v>12015</v>
      </c>
      <c r="B14" s="39">
        <v>2015</v>
      </c>
      <c r="C14" s="40">
        <v>3448</v>
      </c>
      <c r="D14" s="3">
        <v>6</v>
      </c>
    </row>
    <row r="15" spans="1:4">
      <c r="A15" s="38">
        <v>12015</v>
      </c>
      <c r="B15" s="39">
        <v>2015</v>
      </c>
      <c r="C15" s="40">
        <v>6240</v>
      </c>
      <c r="D15" s="3">
        <v>7</v>
      </c>
    </row>
    <row r="16" spans="1:4">
      <c r="A16" s="38">
        <v>12016</v>
      </c>
      <c r="B16" s="39">
        <v>2016</v>
      </c>
      <c r="C16" s="40">
        <v>2746</v>
      </c>
      <c r="D16" s="3">
        <v>1</v>
      </c>
    </row>
    <row r="17" spans="1:4">
      <c r="A17" s="38">
        <v>12016</v>
      </c>
      <c r="B17" s="39">
        <v>2016</v>
      </c>
      <c r="C17" s="40">
        <v>327</v>
      </c>
      <c r="D17" s="3">
        <v>2</v>
      </c>
    </row>
    <row r="18" spans="1:4">
      <c r="A18" s="38">
        <v>12016</v>
      </c>
      <c r="B18" s="39">
        <v>2016</v>
      </c>
      <c r="C18" s="40">
        <v>3330</v>
      </c>
      <c r="D18" s="3">
        <v>3</v>
      </c>
    </row>
    <row r="19" spans="1:4">
      <c r="A19" s="38">
        <v>12016</v>
      </c>
      <c r="B19" s="39">
        <v>2016</v>
      </c>
      <c r="C19" s="40">
        <v>1371</v>
      </c>
      <c r="D19" s="3">
        <v>4</v>
      </c>
    </row>
    <row r="20" spans="1:4">
      <c r="A20" s="38">
        <v>12016</v>
      </c>
      <c r="B20" s="39">
        <v>2016</v>
      </c>
      <c r="C20" s="40">
        <v>6815</v>
      </c>
      <c r="D20" s="3">
        <v>5</v>
      </c>
    </row>
    <row r="21" spans="1:4">
      <c r="A21" s="38">
        <v>12016</v>
      </c>
      <c r="B21" s="39">
        <v>2016</v>
      </c>
      <c r="C21" s="40">
        <v>5125</v>
      </c>
      <c r="D21" s="3">
        <v>6</v>
      </c>
    </row>
    <row r="22" spans="1:4">
      <c r="A22" s="38">
        <v>12016</v>
      </c>
      <c r="B22" s="39">
        <v>2016</v>
      </c>
      <c r="C22" s="40">
        <v>5946</v>
      </c>
      <c r="D22" s="3">
        <v>7</v>
      </c>
    </row>
    <row r="23" spans="1:4">
      <c r="A23" s="38">
        <v>12017</v>
      </c>
      <c r="B23" s="39">
        <v>2017</v>
      </c>
      <c r="C23" s="40">
        <v>1597</v>
      </c>
      <c r="D23" s="3">
        <v>1</v>
      </c>
    </row>
    <row r="24" spans="1:4">
      <c r="A24" s="38">
        <v>12017</v>
      </c>
      <c r="B24" s="39">
        <v>2017</v>
      </c>
      <c r="C24" s="40">
        <v>456</v>
      </c>
      <c r="D24" s="3">
        <v>2</v>
      </c>
    </row>
    <row r="25" spans="1:4">
      <c r="A25" s="38">
        <v>12017</v>
      </c>
      <c r="B25" s="39">
        <v>2017</v>
      </c>
      <c r="C25" s="40">
        <v>3264</v>
      </c>
      <c r="D25" s="3">
        <v>3</v>
      </c>
    </row>
    <row r="26" spans="1:4">
      <c r="A26" s="38">
        <v>12017</v>
      </c>
      <c r="B26" s="39">
        <v>2017</v>
      </c>
      <c r="C26" s="40">
        <v>1316</v>
      </c>
      <c r="D26" s="3">
        <v>4</v>
      </c>
    </row>
    <row r="27" spans="1:4">
      <c r="A27" s="38">
        <v>12017</v>
      </c>
      <c r="B27" s="39">
        <v>2017</v>
      </c>
      <c r="C27" s="40">
        <v>6686</v>
      </c>
      <c r="D27" s="3">
        <v>5</v>
      </c>
    </row>
    <row r="28" spans="1:4">
      <c r="A28" s="38">
        <v>12017</v>
      </c>
      <c r="B28" s="39">
        <v>2017</v>
      </c>
      <c r="C28" s="40">
        <v>3529</v>
      </c>
      <c r="D28" s="3">
        <v>6</v>
      </c>
    </row>
    <row r="29" spans="1:4">
      <c r="A29" s="38">
        <v>12017</v>
      </c>
      <c r="B29" s="39">
        <v>2017</v>
      </c>
      <c r="C29" s="40">
        <v>5563</v>
      </c>
      <c r="D29" s="3">
        <v>7</v>
      </c>
    </row>
    <row r="30" spans="1:4">
      <c r="A30" s="38">
        <v>12018</v>
      </c>
      <c r="B30" s="39">
        <v>2018</v>
      </c>
      <c r="C30" s="40">
        <v>1496</v>
      </c>
      <c r="D30" s="3">
        <v>1</v>
      </c>
    </row>
    <row r="31" spans="1:4">
      <c r="A31" s="38">
        <v>12018</v>
      </c>
      <c r="B31" s="39">
        <v>2018</v>
      </c>
      <c r="C31" s="40">
        <v>398</v>
      </c>
      <c r="D31" s="3">
        <v>2</v>
      </c>
    </row>
    <row r="32" spans="1:4">
      <c r="A32" s="38">
        <v>12018</v>
      </c>
      <c r="B32" s="39">
        <v>2018</v>
      </c>
      <c r="C32" s="40">
        <v>3104</v>
      </c>
      <c r="D32" s="3">
        <v>3</v>
      </c>
    </row>
    <row r="33" spans="1:4">
      <c r="A33" s="38">
        <v>12018</v>
      </c>
      <c r="B33" s="39">
        <v>2018</v>
      </c>
      <c r="C33" s="40">
        <v>1294</v>
      </c>
      <c r="D33" s="3">
        <v>4</v>
      </c>
    </row>
    <row r="34" spans="1:4">
      <c r="A34" s="38">
        <v>12018</v>
      </c>
      <c r="B34" s="39">
        <v>2018</v>
      </c>
      <c r="C34" s="40">
        <v>6925</v>
      </c>
      <c r="D34" s="3">
        <v>5</v>
      </c>
    </row>
    <row r="35" spans="1:4">
      <c r="A35" s="38">
        <v>12018</v>
      </c>
      <c r="B35" s="39">
        <v>2018</v>
      </c>
      <c r="C35" s="40">
        <v>3869</v>
      </c>
      <c r="D35" s="3">
        <v>6</v>
      </c>
    </row>
    <row r="36" spans="1:4">
      <c r="A36" s="38">
        <v>12018</v>
      </c>
      <c r="B36" s="39">
        <v>2018</v>
      </c>
      <c r="C36" s="40">
        <v>5536</v>
      </c>
      <c r="D36" s="3">
        <v>7</v>
      </c>
    </row>
    <row r="37" spans="1:4">
      <c r="A37" s="38">
        <v>12019</v>
      </c>
      <c r="B37" s="39">
        <v>2019</v>
      </c>
      <c r="C37" s="40">
        <v>1461</v>
      </c>
      <c r="D37" s="3">
        <v>1</v>
      </c>
    </row>
    <row r="38" spans="1:4">
      <c r="A38" s="38">
        <v>12019</v>
      </c>
      <c r="B38" s="39">
        <v>2019</v>
      </c>
      <c r="C38" s="40">
        <v>362</v>
      </c>
      <c r="D38" s="3">
        <v>2</v>
      </c>
    </row>
    <row r="39" spans="1:4">
      <c r="A39" s="38">
        <v>12019</v>
      </c>
      <c r="B39" s="39">
        <v>2019</v>
      </c>
      <c r="C39" s="40">
        <v>1908</v>
      </c>
      <c r="D39" s="3">
        <v>3</v>
      </c>
    </row>
    <row r="40" spans="1:4">
      <c r="A40" s="38">
        <v>12019</v>
      </c>
      <c r="B40" s="39">
        <v>2019</v>
      </c>
      <c r="C40" s="40">
        <v>1260</v>
      </c>
      <c r="D40" s="3">
        <v>4</v>
      </c>
    </row>
    <row r="41" spans="1:4">
      <c r="A41" s="38">
        <v>12019</v>
      </c>
      <c r="B41" s="39">
        <v>2019</v>
      </c>
      <c r="C41" s="40">
        <v>7117</v>
      </c>
      <c r="D41" s="3">
        <v>5</v>
      </c>
    </row>
    <row r="42" spans="1:4">
      <c r="A42" s="38">
        <v>12019</v>
      </c>
      <c r="B42" s="39">
        <v>2019</v>
      </c>
      <c r="C42" s="40">
        <v>3800</v>
      </c>
      <c r="D42" s="3">
        <v>6</v>
      </c>
    </row>
    <row r="43" spans="1:4">
      <c r="A43" s="38">
        <v>12019</v>
      </c>
      <c r="B43" s="39">
        <v>2019</v>
      </c>
      <c r="C43" s="40">
        <v>5662</v>
      </c>
      <c r="D43" s="3">
        <v>7</v>
      </c>
    </row>
    <row r="44" spans="1:4">
      <c r="A44" s="38">
        <v>12020</v>
      </c>
      <c r="B44" s="39">
        <v>2020</v>
      </c>
      <c r="C44" s="40">
        <v>1585</v>
      </c>
      <c r="D44" s="3">
        <v>1</v>
      </c>
    </row>
    <row r="45" spans="1:4">
      <c r="A45" s="38">
        <v>12020</v>
      </c>
      <c r="B45" s="39">
        <v>2020</v>
      </c>
      <c r="C45" s="40">
        <v>343</v>
      </c>
      <c r="D45" s="3">
        <v>2</v>
      </c>
    </row>
    <row r="46" spans="1:4">
      <c r="A46" s="38">
        <v>12020</v>
      </c>
      <c r="B46" s="39">
        <v>2020</v>
      </c>
      <c r="C46" s="40">
        <v>3432</v>
      </c>
      <c r="D46" s="3">
        <v>3</v>
      </c>
    </row>
    <row r="47" spans="1:4">
      <c r="A47" s="38">
        <v>12020</v>
      </c>
      <c r="B47" s="39">
        <v>2020</v>
      </c>
      <c r="C47" s="40">
        <v>1217</v>
      </c>
      <c r="D47" s="3">
        <v>4</v>
      </c>
    </row>
    <row r="48" spans="1:4">
      <c r="A48" s="38">
        <v>12020</v>
      </c>
      <c r="B48" s="39">
        <v>2020</v>
      </c>
      <c r="C48" s="40">
        <v>7768</v>
      </c>
      <c r="D48" s="3">
        <v>5</v>
      </c>
    </row>
    <row r="49" spans="1:4">
      <c r="A49" s="38">
        <v>12020</v>
      </c>
      <c r="B49" s="39">
        <v>2020</v>
      </c>
      <c r="C49" s="40">
        <v>2903</v>
      </c>
      <c r="D49" s="3">
        <v>6</v>
      </c>
    </row>
    <row r="50" spans="1:4">
      <c r="A50" s="38">
        <v>12020</v>
      </c>
      <c r="B50" s="39">
        <v>2020</v>
      </c>
      <c r="C50" s="40">
        <v>6152</v>
      </c>
      <c r="D50" s="3">
        <v>7</v>
      </c>
    </row>
    <row r="51" spans="1:4">
      <c r="A51" s="38">
        <v>12021</v>
      </c>
      <c r="B51" s="39">
        <v>2021</v>
      </c>
      <c r="C51" s="40">
        <v>1819</v>
      </c>
      <c r="D51" s="3">
        <v>1</v>
      </c>
    </row>
    <row r="52" spans="1:4">
      <c r="A52" s="38">
        <v>12021</v>
      </c>
      <c r="B52" s="39">
        <v>2021</v>
      </c>
      <c r="C52" s="40">
        <v>369</v>
      </c>
      <c r="D52" s="3">
        <v>2</v>
      </c>
    </row>
    <row r="53" spans="1:4">
      <c r="A53" s="38">
        <v>12021</v>
      </c>
      <c r="B53" s="39">
        <v>2021</v>
      </c>
      <c r="C53" s="40">
        <v>3328</v>
      </c>
      <c r="D53" s="3">
        <v>3</v>
      </c>
    </row>
    <row r="54" spans="1:4">
      <c r="A54" s="38">
        <v>12021</v>
      </c>
      <c r="B54" s="39">
        <v>2021</v>
      </c>
      <c r="C54" s="40">
        <v>1226</v>
      </c>
      <c r="D54" s="3">
        <v>4</v>
      </c>
    </row>
    <row r="55" spans="1:4">
      <c r="A55" s="38">
        <v>12021</v>
      </c>
      <c r="B55" s="39">
        <v>2021</v>
      </c>
      <c r="C55" s="40">
        <v>8234</v>
      </c>
      <c r="D55" s="3">
        <v>5</v>
      </c>
    </row>
    <row r="56" spans="1:4">
      <c r="A56" s="38">
        <v>12021</v>
      </c>
      <c r="B56" s="39">
        <v>2021</v>
      </c>
      <c r="C56" s="40">
        <v>3806</v>
      </c>
      <c r="D56" s="3">
        <v>6</v>
      </c>
    </row>
    <row r="57" spans="1:4">
      <c r="A57" s="38">
        <v>12021</v>
      </c>
      <c r="B57" s="39">
        <v>2021</v>
      </c>
      <c r="C57" s="40">
        <v>6627</v>
      </c>
      <c r="D57" s="3">
        <v>7</v>
      </c>
    </row>
    <row r="58" spans="1:4">
      <c r="A58" s="38">
        <v>22014</v>
      </c>
      <c r="B58" s="41">
        <v>2014</v>
      </c>
      <c r="C58" s="42">
        <v>2219</v>
      </c>
      <c r="D58" s="3">
        <v>1</v>
      </c>
    </row>
    <row r="59" spans="1:4">
      <c r="A59" s="38">
        <v>22014</v>
      </c>
      <c r="B59" s="41">
        <v>2014</v>
      </c>
      <c r="C59" s="42">
        <v>5158</v>
      </c>
      <c r="D59" s="3">
        <v>2</v>
      </c>
    </row>
    <row r="60" spans="1:4">
      <c r="A60" s="38">
        <v>22014</v>
      </c>
      <c r="B60" s="41">
        <v>2014</v>
      </c>
      <c r="C60" s="42">
        <v>3407</v>
      </c>
      <c r="D60" s="3">
        <v>3</v>
      </c>
    </row>
    <row r="61" spans="1:4">
      <c r="A61" s="38">
        <v>22014</v>
      </c>
      <c r="B61" s="41">
        <v>2014</v>
      </c>
      <c r="C61" s="42">
        <v>0</v>
      </c>
      <c r="D61" s="3">
        <v>4</v>
      </c>
    </row>
    <row r="62" spans="1:4">
      <c r="A62" s="38">
        <v>22014</v>
      </c>
      <c r="B62" s="41">
        <v>2014</v>
      </c>
      <c r="C62" s="42">
        <v>2850</v>
      </c>
      <c r="D62" s="3">
        <v>5</v>
      </c>
    </row>
    <row r="63" spans="1:4">
      <c r="A63" s="38">
        <v>22014</v>
      </c>
      <c r="B63" s="41">
        <v>2014</v>
      </c>
      <c r="C63" s="42">
        <v>2497</v>
      </c>
      <c r="D63" s="3">
        <v>6</v>
      </c>
    </row>
    <row r="64" spans="1:4">
      <c r="A64" s="38">
        <v>22014</v>
      </c>
      <c r="B64" s="41">
        <v>2014</v>
      </c>
      <c r="C64" s="42">
        <v>4518</v>
      </c>
      <c r="D64" s="3">
        <v>7</v>
      </c>
    </row>
    <row r="65" spans="1:4">
      <c r="A65" s="38">
        <v>22015</v>
      </c>
      <c r="B65" s="41">
        <v>2015</v>
      </c>
      <c r="C65" s="42">
        <v>2231</v>
      </c>
      <c r="D65" s="3">
        <v>1</v>
      </c>
    </row>
    <row r="66" spans="1:4">
      <c r="A66" s="38">
        <v>22015</v>
      </c>
      <c r="B66" s="41">
        <v>2015</v>
      </c>
      <c r="C66" s="42">
        <v>5249</v>
      </c>
      <c r="D66" s="3">
        <v>2</v>
      </c>
    </row>
    <row r="67" spans="1:4">
      <c r="A67" s="38">
        <v>22015</v>
      </c>
      <c r="B67" s="41">
        <v>2015</v>
      </c>
      <c r="C67" s="42">
        <v>3171</v>
      </c>
      <c r="D67" s="3">
        <v>3</v>
      </c>
    </row>
    <row r="68" spans="1:4">
      <c r="A68" s="38">
        <v>22015</v>
      </c>
      <c r="B68" s="41">
        <v>2015</v>
      </c>
      <c r="C68" s="42">
        <v>0</v>
      </c>
      <c r="D68" s="3">
        <v>4</v>
      </c>
    </row>
    <row r="69" spans="1:4">
      <c r="A69" s="38">
        <v>22015</v>
      </c>
      <c r="B69" s="41">
        <v>2015</v>
      </c>
      <c r="C69" s="42">
        <v>2868</v>
      </c>
      <c r="D69" s="3">
        <v>5</v>
      </c>
    </row>
    <row r="70" spans="1:4">
      <c r="A70" s="38">
        <v>22015</v>
      </c>
      <c r="B70" s="41">
        <v>2015</v>
      </c>
      <c r="C70" s="42">
        <v>2202</v>
      </c>
      <c r="D70" s="3">
        <v>6</v>
      </c>
    </row>
    <row r="71" spans="1:4">
      <c r="A71" s="38">
        <v>22015</v>
      </c>
      <c r="B71" s="41">
        <v>2015</v>
      </c>
      <c r="C71" s="42">
        <v>4340</v>
      </c>
      <c r="D71" s="3">
        <v>7</v>
      </c>
    </row>
    <row r="72" spans="1:4">
      <c r="A72" s="38">
        <v>22016</v>
      </c>
      <c r="B72" s="41">
        <v>2016</v>
      </c>
      <c r="C72" s="42">
        <v>2185</v>
      </c>
      <c r="D72" s="3">
        <v>1</v>
      </c>
    </row>
    <row r="73" spans="1:4">
      <c r="A73" s="38">
        <v>22016</v>
      </c>
      <c r="B73" s="41">
        <v>2016</v>
      </c>
      <c r="C73" s="42">
        <v>5202</v>
      </c>
      <c r="D73" s="3">
        <v>2</v>
      </c>
    </row>
    <row r="74" spans="1:4">
      <c r="A74" s="38">
        <v>22016</v>
      </c>
      <c r="B74" s="41">
        <v>2016</v>
      </c>
      <c r="C74" s="42">
        <v>2788</v>
      </c>
      <c r="D74" s="3">
        <v>3</v>
      </c>
    </row>
    <row r="75" spans="1:4">
      <c r="A75" s="38">
        <v>22016</v>
      </c>
      <c r="B75" s="41">
        <v>2016</v>
      </c>
      <c r="C75" s="42">
        <v>0</v>
      </c>
      <c r="D75" s="3">
        <v>4</v>
      </c>
    </row>
    <row r="76" spans="1:4">
      <c r="A76" s="38">
        <v>22016</v>
      </c>
      <c r="B76" s="41">
        <v>2016</v>
      </c>
      <c r="C76" s="42">
        <v>2902</v>
      </c>
      <c r="D76" s="3">
        <v>5</v>
      </c>
    </row>
    <row r="77" spans="1:4">
      <c r="A77" s="38">
        <v>22016</v>
      </c>
      <c r="B77" s="41">
        <v>2016</v>
      </c>
      <c r="C77" s="42">
        <v>3307</v>
      </c>
      <c r="D77" s="3">
        <v>6</v>
      </c>
    </row>
    <row r="78" spans="1:4">
      <c r="A78" s="38">
        <v>22016</v>
      </c>
      <c r="B78" s="41">
        <v>2016</v>
      </c>
      <c r="C78" s="42">
        <v>4171</v>
      </c>
      <c r="D78" s="3">
        <v>7</v>
      </c>
    </row>
    <row r="79" spans="1:4">
      <c r="A79" s="38">
        <v>22017</v>
      </c>
      <c r="B79" s="41">
        <v>2017</v>
      </c>
      <c r="C79" s="42">
        <v>2189</v>
      </c>
      <c r="D79" s="3">
        <v>1</v>
      </c>
    </row>
    <row r="80" spans="1:4">
      <c r="A80" s="38">
        <v>22017</v>
      </c>
      <c r="B80" s="41">
        <v>2017</v>
      </c>
      <c r="C80" s="42">
        <v>5356</v>
      </c>
      <c r="D80" s="3">
        <v>2</v>
      </c>
    </row>
    <row r="81" spans="1:4">
      <c r="A81" s="38">
        <v>22017</v>
      </c>
      <c r="B81" s="41">
        <v>2017</v>
      </c>
      <c r="C81" s="42">
        <v>2408</v>
      </c>
      <c r="D81" s="3">
        <v>3</v>
      </c>
    </row>
    <row r="82" spans="1:4">
      <c r="A82" s="38">
        <v>22017</v>
      </c>
      <c r="B82" s="41">
        <v>2017</v>
      </c>
      <c r="C82" s="42">
        <v>0</v>
      </c>
      <c r="D82" s="3">
        <v>4</v>
      </c>
    </row>
    <row r="83" spans="1:4">
      <c r="A83" s="38">
        <v>22017</v>
      </c>
      <c r="B83" s="41">
        <v>2017</v>
      </c>
      <c r="C83" s="42">
        <v>3044</v>
      </c>
      <c r="D83" s="3">
        <v>5</v>
      </c>
    </row>
    <row r="84" spans="1:4">
      <c r="A84" s="38">
        <v>22017</v>
      </c>
      <c r="B84" s="41">
        <v>2017</v>
      </c>
      <c r="C84" s="42">
        <v>2251</v>
      </c>
      <c r="D84" s="3">
        <v>6</v>
      </c>
    </row>
    <row r="85" spans="1:4">
      <c r="A85" s="38">
        <v>22017</v>
      </c>
      <c r="B85" s="41">
        <v>2017</v>
      </c>
      <c r="C85" s="42">
        <v>3985</v>
      </c>
      <c r="D85" s="3">
        <v>7</v>
      </c>
    </row>
    <row r="86" spans="1:4">
      <c r="A86" s="38">
        <v>22018</v>
      </c>
      <c r="B86" s="41">
        <v>2018</v>
      </c>
      <c r="C86" s="42">
        <v>2131</v>
      </c>
      <c r="D86" s="3">
        <v>1</v>
      </c>
    </row>
    <row r="87" spans="1:4">
      <c r="A87" s="38">
        <v>22018</v>
      </c>
      <c r="B87" s="41">
        <v>2018</v>
      </c>
      <c r="C87" s="42">
        <v>5510</v>
      </c>
      <c r="D87" s="3">
        <v>2</v>
      </c>
    </row>
    <row r="88" spans="1:4">
      <c r="A88" s="38">
        <v>22018</v>
      </c>
      <c r="B88" s="41">
        <v>2018</v>
      </c>
      <c r="C88" s="42">
        <v>2063</v>
      </c>
      <c r="D88" s="3">
        <v>3</v>
      </c>
    </row>
    <row r="89" spans="1:4">
      <c r="A89" s="38">
        <v>22018</v>
      </c>
      <c r="B89" s="41">
        <v>2018</v>
      </c>
      <c r="C89" s="42">
        <v>0</v>
      </c>
      <c r="D89" s="3">
        <v>4</v>
      </c>
    </row>
    <row r="90" spans="1:4">
      <c r="A90" s="38">
        <v>22018</v>
      </c>
      <c r="B90" s="41">
        <v>2018</v>
      </c>
      <c r="C90" s="42">
        <v>3181</v>
      </c>
      <c r="D90" s="3">
        <v>5</v>
      </c>
    </row>
    <row r="91" spans="1:4">
      <c r="A91" s="38">
        <v>22018</v>
      </c>
      <c r="B91" s="41">
        <v>2018</v>
      </c>
      <c r="C91" s="42">
        <v>2732</v>
      </c>
      <c r="D91" s="3">
        <v>6</v>
      </c>
    </row>
    <row r="92" spans="1:4">
      <c r="A92" s="38">
        <v>22018</v>
      </c>
      <c r="B92" s="41">
        <v>2018</v>
      </c>
      <c r="C92" s="42">
        <v>3822</v>
      </c>
      <c r="D92" s="3">
        <v>7</v>
      </c>
    </row>
    <row r="93" spans="1:4">
      <c r="A93" s="38">
        <v>22019</v>
      </c>
      <c r="B93" s="41">
        <v>2019</v>
      </c>
      <c r="C93" s="42">
        <v>2095</v>
      </c>
      <c r="D93" s="3">
        <v>1</v>
      </c>
    </row>
    <row r="94" spans="1:4">
      <c r="A94" s="38">
        <v>22019</v>
      </c>
      <c r="B94" s="41">
        <v>2019</v>
      </c>
      <c r="C94" s="42">
        <v>5710</v>
      </c>
      <c r="D94" s="3">
        <v>2</v>
      </c>
    </row>
    <row r="95" spans="1:4">
      <c r="A95" s="38">
        <v>22019</v>
      </c>
      <c r="B95" s="41">
        <v>2019</v>
      </c>
      <c r="C95" s="42">
        <v>1487</v>
      </c>
      <c r="D95" s="3">
        <v>3</v>
      </c>
    </row>
    <row r="96" spans="1:4">
      <c r="A96" s="38">
        <v>22019</v>
      </c>
      <c r="B96" s="41">
        <v>2019</v>
      </c>
      <c r="C96" s="42">
        <v>0</v>
      </c>
      <c r="D96" s="3">
        <v>4</v>
      </c>
    </row>
    <row r="97" spans="1:4">
      <c r="A97" s="38">
        <v>22019</v>
      </c>
      <c r="B97" s="41">
        <v>2019</v>
      </c>
      <c r="C97" s="42">
        <v>3167</v>
      </c>
      <c r="D97" s="3">
        <v>5</v>
      </c>
    </row>
    <row r="98" spans="1:4">
      <c r="A98" s="38">
        <v>22019</v>
      </c>
      <c r="B98" s="41">
        <v>2019</v>
      </c>
      <c r="C98" s="42">
        <v>2844</v>
      </c>
      <c r="D98" s="3">
        <v>6</v>
      </c>
    </row>
    <row r="99" spans="1:4">
      <c r="A99" s="38">
        <v>22019</v>
      </c>
      <c r="B99" s="41">
        <v>2019</v>
      </c>
      <c r="C99" s="42">
        <v>3806</v>
      </c>
      <c r="D99" s="3">
        <v>7</v>
      </c>
    </row>
    <row r="100" spans="1:4">
      <c r="A100" s="38">
        <v>22020</v>
      </c>
      <c r="B100" s="41">
        <v>2020</v>
      </c>
      <c r="C100" s="42">
        <v>2039</v>
      </c>
      <c r="D100" s="3">
        <v>1</v>
      </c>
    </row>
    <row r="101" spans="1:4">
      <c r="A101" s="38">
        <v>22020</v>
      </c>
      <c r="B101" s="41">
        <v>2020</v>
      </c>
      <c r="C101" s="42">
        <v>5993</v>
      </c>
      <c r="D101" s="3">
        <v>2</v>
      </c>
    </row>
    <row r="102" spans="1:4">
      <c r="A102" s="38">
        <v>22020</v>
      </c>
      <c r="B102" s="41">
        <v>2020</v>
      </c>
      <c r="C102" s="42">
        <v>1631</v>
      </c>
      <c r="D102" s="3">
        <v>3</v>
      </c>
    </row>
    <row r="103" spans="1:4">
      <c r="A103" s="38">
        <v>22020</v>
      </c>
      <c r="B103" s="41">
        <v>2020</v>
      </c>
      <c r="C103" s="42">
        <v>0</v>
      </c>
      <c r="D103" s="3">
        <v>4</v>
      </c>
    </row>
    <row r="104" spans="1:4">
      <c r="A104" s="38">
        <v>22020</v>
      </c>
      <c r="B104" s="41">
        <v>2020</v>
      </c>
      <c r="C104" s="42">
        <v>3386</v>
      </c>
      <c r="D104" s="3">
        <v>5</v>
      </c>
    </row>
    <row r="105" spans="1:4">
      <c r="A105" s="38">
        <v>22020</v>
      </c>
      <c r="B105" s="41">
        <v>2020</v>
      </c>
      <c r="C105" s="42">
        <v>1970</v>
      </c>
      <c r="D105" s="3">
        <v>6</v>
      </c>
    </row>
    <row r="106" spans="1:4">
      <c r="A106" s="38">
        <v>22020</v>
      </c>
      <c r="B106" s="41">
        <v>2020</v>
      </c>
      <c r="C106" s="42">
        <v>3556</v>
      </c>
      <c r="D106" s="3">
        <v>7</v>
      </c>
    </row>
    <row r="107" spans="1:4">
      <c r="A107" s="38">
        <v>22021</v>
      </c>
      <c r="B107" s="41">
        <v>2021</v>
      </c>
      <c r="C107" s="42">
        <v>2172</v>
      </c>
      <c r="D107" s="3">
        <v>1</v>
      </c>
    </row>
    <row r="108" spans="1:4">
      <c r="A108" s="38">
        <v>22021</v>
      </c>
      <c r="B108" s="41">
        <v>2021</v>
      </c>
      <c r="C108" s="42">
        <v>6353</v>
      </c>
      <c r="D108" s="3">
        <v>2</v>
      </c>
    </row>
    <row r="109" spans="1:4">
      <c r="A109" s="38">
        <v>22021</v>
      </c>
      <c r="B109" s="41">
        <v>2021</v>
      </c>
      <c r="C109" s="42">
        <v>1621</v>
      </c>
      <c r="D109" s="3">
        <v>3</v>
      </c>
    </row>
    <row r="110" spans="1:4">
      <c r="A110" s="38">
        <v>22021</v>
      </c>
      <c r="B110" s="41">
        <v>2021</v>
      </c>
      <c r="C110" s="42">
        <v>0</v>
      </c>
      <c r="D110" s="3">
        <v>4</v>
      </c>
    </row>
    <row r="111" spans="1:4">
      <c r="A111" s="38">
        <v>22021</v>
      </c>
      <c r="B111" s="41">
        <v>2021</v>
      </c>
      <c r="C111" s="42">
        <v>3490</v>
      </c>
      <c r="D111" s="3">
        <v>5</v>
      </c>
    </row>
    <row r="112" spans="1:4">
      <c r="A112" s="38">
        <v>22021</v>
      </c>
      <c r="B112" s="41">
        <v>2021</v>
      </c>
      <c r="C112" s="42">
        <v>2455</v>
      </c>
      <c r="D112" s="3">
        <v>6</v>
      </c>
    </row>
    <row r="113" spans="1:4">
      <c r="A113" s="38">
        <v>22021</v>
      </c>
      <c r="B113" s="41">
        <v>2021</v>
      </c>
      <c r="C113" s="42">
        <v>3730</v>
      </c>
      <c r="D113" s="3">
        <v>7</v>
      </c>
    </row>
    <row r="114" spans="1:4">
      <c r="A114" s="38">
        <v>32014</v>
      </c>
      <c r="B114" s="39">
        <v>2014</v>
      </c>
      <c r="C114" s="40">
        <v>2135</v>
      </c>
      <c r="D114" s="3">
        <v>1</v>
      </c>
    </row>
    <row r="115" spans="1:4">
      <c r="A115" s="38">
        <v>32014</v>
      </c>
      <c r="B115" s="39">
        <v>2014</v>
      </c>
      <c r="C115" s="40">
        <v>488</v>
      </c>
      <c r="D115" s="3">
        <v>2</v>
      </c>
    </row>
    <row r="116" spans="1:4">
      <c r="A116" s="38">
        <v>32014</v>
      </c>
      <c r="B116" s="39">
        <v>2014</v>
      </c>
      <c r="C116" s="40">
        <v>3765</v>
      </c>
      <c r="D116" s="3">
        <v>3</v>
      </c>
    </row>
    <row r="117" spans="1:4">
      <c r="A117" s="38">
        <v>32014</v>
      </c>
      <c r="B117" s="39">
        <v>2014</v>
      </c>
      <c r="C117" s="40">
        <v>2066</v>
      </c>
      <c r="D117" s="3">
        <v>4</v>
      </c>
    </row>
    <row r="118" spans="1:4">
      <c r="A118" s="38">
        <v>32014</v>
      </c>
      <c r="B118" s="39">
        <v>2014</v>
      </c>
      <c r="C118" s="40">
        <v>3146</v>
      </c>
      <c r="D118" s="3">
        <v>5</v>
      </c>
    </row>
    <row r="119" spans="1:4">
      <c r="A119" s="38">
        <v>32014</v>
      </c>
      <c r="B119" s="39">
        <v>2014</v>
      </c>
      <c r="C119" s="40">
        <v>628</v>
      </c>
      <c r="D119" s="3">
        <v>6</v>
      </c>
    </row>
    <row r="120" spans="1:4">
      <c r="A120" s="38">
        <v>32014</v>
      </c>
      <c r="B120" s="39">
        <v>2014</v>
      </c>
      <c r="C120" s="40">
        <v>12060</v>
      </c>
      <c r="D120" s="3">
        <v>7</v>
      </c>
    </row>
    <row r="121" spans="1:4">
      <c r="A121" s="38">
        <v>32015</v>
      </c>
      <c r="B121" s="39">
        <v>2015</v>
      </c>
      <c r="C121" s="40">
        <v>1833</v>
      </c>
      <c r="D121" s="3">
        <v>1</v>
      </c>
    </row>
    <row r="122" spans="1:4">
      <c r="A122" s="38">
        <v>32015</v>
      </c>
      <c r="B122" s="39">
        <v>2015</v>
      </c>
      <c r="C122" s="40">
        <v>533</v>
      </c>
      <c r="D122" s="3">
        <v>2</v>
      </c>
    </row>
    <row r="123" spans="1:4">
      <c r="A123" s="38">
        <v>32015</v>
      </c>
      <c r="B123" s="39">
        <v>2015</v>
      </c>
      <c r="C123" s="40">
        <v>3649</v>
      </c>
      <c r="D123" s="3">
        <v>3</v>
      </c>
    </row>
    <row r="124" spans="1:4">
      <c r="A124" s="38">
        <v>32015</v>
      </c>
      <c r="B124" s="39">
        <v>2015</v>
      </c>
      <c r="C124" s="40">
        <v>1898</v>
      </c>
      <c r="D124" s="3">
        <v>4</v>
      </c>
    </row>
    <row r="125" spans="1:4">
      <c r="A125" s="38">
        <v>32015</v>
      </c>
      <c r="B125" s="39">
        <v>2015</v>
      </c>
      <c r="C125" s="40">
        <v>3267</v>
      </c>
      <c r="D125" s="3">
        <v>5</v>
      </c>
    </row>
    <row r="126" spans="1:4">
      <c r="A126" s="38">
        <v>32015</v>
      </c>
      <c r="B126" s="39">
        <v>2015</v>
      </c>
      <c r="C126" s="40">
        <v>670</v>
      </c>
      <c r="D126" s="3">
        <v>6</v>
      </c>
    </row>
    <row r="127" spans="1:4">
      <c r="A127" s="38">
        <v>32015</v>
      </c>
      <c r="B127" s="39">
        <v>2015</v>
      </c>
      <c r="C127" s="40">
        <v>10801</v>
      </c>
      <c r="D127" s="3">
        <v>7</v>
      </c>
    </row>
    <row r="128" spans="1:4">
      <c r="A128" s="38">
        <v>32016</v>
      </c>
      <c r="B128" s="39">
        <v>2016</v>
      </c>
      <c r="C128" s="40">
        <v>2507</v>
      </c>
      <c r="D128" s="3">
        <v>1</v>
      </c>
    </row>
    <row r="129" spans="1:4">
      <c r="A129" s="38">
        <v>32016</v>
      </c>
      <c r="B129" s="39">
        <v>2016</v>
      </c>
      <c r="C129" s="40">
        <v>535</v>
      </c>
      <c r="D129" s="3">
        <v>2</v>
      </c>
    </row>
    <row r="130" spans="1:4">
      <c r="A130" s="38">
        <v>32016</v>
      </c>
      <c r="B130" s="39">
        <v>2016</v>
      </c>
      <c r="C130" s="40">
        <v>3123</v>
      </c>
      <c r="D130" s="3">
        <v>3</v>
      </c>
    </row>
    <row r="131" spans="1:4">
      <c r="A131" s="38">
        <v>32016</v>
      </c>
      <c r="B131" s="39">
        <v>2016</v>
      </c>
      <c r="C131" s="40">
        <v>1770</v>
      </c>
      <c r="D131" s="3">
        <v>4</v>
      </c>
    </row>
    <row r="132" spans="1:4">
      <c r="A132" s="38">
        <v>32016</v>
      </c>
      <c r="B132" s="39">
        <v>2016</v>
      </c>
      <c r="C132" s="40">
        <v>3198</v>
      </c>
      <c r="D132" s="3">
        <v>5</v>
      </c>
    </row>
    <row r="133" spans="1:4">
      <c r="A133" s="38">
        <v>32016</v>
      </c>
      <c r="B133" s="39">
        <v>2016</v>
      </c>
      <c r="C133" s="40">
        <v>785</v>
      </c>
      <c r="D133" s="3">
        <v>6</v>
      </c>
    </row>
    <row r="134" spans="1:4">
      <c r="A134" s="38">
        <v>32016</v>
      </c>
      <c r="B134" s="39">
        <v>2016</v>
      </c>
      <c r="C134" s="40">
        <v>9352</v>
      </c>
      <c r="D134" s="3">
        <v>7</v>
      </c>
    </row>
    <row r="135" spans="1:4">
      <c r="A135" s="38">
        <v>32017</v>
      </c>
      <c r="B135" s="39">
        <v>2017</v>
      </c>
      <c r="C135" s="40">
        <v>2019</v>
      </c>
      <c r="D135" s="3">
        <v>1</v>
      </c>
    </row>
    <row r="136" spans="1:4">
      <c r="A136" s="38">
        <v>32017</v>
      </c>
      <c r="B136" s="39">
        <v>2017</v>
      </c>
      <c r="C136" s="40">
        <v>656</v>
      </c>
      <c r="D136" s="3">
        <v>2</v>
      </c>
    </row>
    <row r="137" spans="1:4">
      <c r="A137" s="38">
        <v>32017</v>
      </c>
      <c r="B137" s="39">
        <v>2017</v>
      </c>
      <c r="C137" s="40">
        <v>2773</v>
      </c>
      <c r="D137" s="3">
        <v>3</v>
      </c>
    </row>
    <row r="138" spans="1:4">
      <c r="A138" s="38">
        <v>32017</v>
      </c>
      <c r="B138" s="39">
        <v>2017</v>
      </c>
      <c r="C138" s="40">
        <v>1683</v>
      </c>
      <c r="D138" s="3">
        <v>4</v>
      </c>
    </row>
    <row r="139" spans="1:4">
      <c r="A139" s="38">
        <v>32017</v>
      </c>
      <c r="B139" s="39">
        <v>2017</v>
      </c>
      <c r="C139" s="40">
        <v>3130</v>
      </c>
      <c r="D139" s="3">
        <v>5</v>
      </c>
    </row>
    <row r="140" spans="1:4">
      <c r="A140" s="38">
        <v>32017</v>
      </c>
      <c r="B140" s="39">
        <v>2017</v>
      </c>
      <c r="C140" s="40">
        <v>555</v>
      </c>
      <c r="D140" s="3">
        <v>6</v>
      </c>
    </row>
    <row r="141" spans="1:4">
      <c r="A141" s="38">
        <v>32017</v>
      </c>
      <c r="B141" s="39">
        <v>2017</v>
      </c>
      <c r="C141" s="40">
        <v>7647</v>
      </c>
      <c r="D141" s="3">
        <v>7</v>
      </c>
    </row>
    <row r="142" spans="1:4">
      <c r="A142" s="38">
        <v>32018</v>
      </c>
      <c r="B142" s="39">
        <v>2018</v>
      </c>
      <c r="C142" s="40">
        <v>1965</v>
      </c>
      <c r="D142" s="3">
        <v>1</v>
      </c>
    </row>
    <row r="143" spans="1:4">
      <c r="A143" s="38">
        <v>32018</v>
      </c>
      <c r="B143" s="39">
        <v>2018</v>
      </c>
      <c r="C143" s="40">
        <v>726</v>
      </c>
      <c r="D143" s="3">
        <v>2</v>
      </c>
    </row>
    <row r="144" spans="1:4">
      <c r="A144" s="38">
        <v>32018</v>
      </c>
      <c r="B144" s="39">
        <v>2018</v>
      </c>
      <c r="C144" s="40">
        <v>2965</v>
      </c>
      <c r="D144" s="3">
        <v>3</v>
      </c>
    </row>
    <row r="145" spans="1:4">
      <c r="A145" s="38">
        <v>32018</v>
      </c>
      <c r="B145" s="39">
        <v>2018</v>
      </c>
      <c r="C145" s="40">
        <v>1513</v>
      </c>
      <c r="D145" s="3">
        <v>4</v>
      </c>
    </row>
    <row r="146" spans="1:4">
      <c r="A146" s="38">
        <v>32018</v>
      </c>
      <c r="B146" s="39">
        <v>2018</v>
      </c>
      <c r="C146" s="40">
        <v>3282</v>
      </c>
      <c r="D146" s="3">
        <v>5</v>
      </c>
    </row>
    <row r="147" spans="1:4">
      <c r="A147" s="38">
        <v>32018</v>
      </c>
      <c r="B147" s="39">
        <v>2018</v>
      </c>
      <c r="C147" s="40">
        <v>536</v>
      </c>
      <c r="D147" s="3">
        <v>6</v>
      </c>
    </row>
    <row r="148" spans="1:4">
      <c r="A148" s="38">
        <v>32018</v>
      </c>
      <c r="B148" s="39">
        <v>2018</v>
      </c>
      <c r="C148" s="40">
        <v>6186</v>
      </c>
      <c r="D148" s="3">
        <v>7</v>
      </c>
    </row>
    <row r="149" spans="1:4">
      <c r="A149" s="38">
        <v>32019</v>
      </c>
      <c r="B149" s="39">
        <v>2019</v>
      </c>
      <c r="C149" s="40">
        <v>2009</v>
      </c>
      <c r="D149" s="3">
        <v>1</v>
      </c>
    </row>
    <row r="150" spans="1:4">
      <c r="A150" s="38">
        <v>32019</v>
      </c>
      <c r="B150" s="39">
        <v>2019</v>
      </c>
      <c r="C150" s="40">
        <v>837</v>
      </c>
      <c r="D150" s="3">
        <v>2</v>
      </c>
    </row>
    <row r="151" spans="1:4">
      <c r="A151" s="38">
        <v>32019</v>
      </c>
      <c r="B151" s="39">
        <v>2019</v>
      </c>
      <c r="C151" s="40">
        <v>2340</v>
      </c>
      <c r="D151" s="3">
        <v>3</v>
      </c>
    </row>
    <row r="152" spans="1:4">
      <c r="A152" s="38">
        <v>32019</v>
      </c>
      <c r="B152" s="39">
        <v>2019</v>
      </c>
      <c r="C152" s="40">
        <v>1469</v>
      </c>
      <c r="D152" s="3">
        <v>4</v>
      </c>
    </row>
    <row r="153" spans="1:4">
      <c r="A153" s="38">
        <v>32019</v>
      </c>
      <c r="B153" s="39">
        <v>2019</v>
      </c>
      <c r="C153" s="40">
        <v>3646</v>
      </c>
      <c r="D153" s="3">
        <v>5</v>
      </c>
    </row>
    <row r="154" spans="1:4">
      <c r="A154" s="38">
        <v>32019</v>
      </c>
      <c r="B154" s="39">
        <v>2019</v>
      </c>
      <c r="C154" s="40">
        <v>538</v>
      </c>
      <c r="D154" s="3">
        <v>6</v>
      </c>
    </row>
    <row r="155" spans="1:4">
      <c r="A155" s="38">
        <v>32019</v>
      </c>
      <c r="B155" s="39">
        <v>2019</v>
      </c>
      <c r="C155" s="40">
        <v>5668</v>
      </c>
      <c r="D155" s="3">
        <v>7</v>
      </c>
    </row>
    <row r="156" spans="1:4">
      <c r="A156" s="38">
        <v>32020</v>
      </c>
      <c r="B156" s="39">
        <v>2020</v>
      </c>
      <c r="C156" s="40">
        <v>2036</v>
      </c>
      <c r="D156" s="3">
        <v>1</v>
      </c>
    </row>
    <row r="157" spans="1:4">
      <c r="A157" s="38">
        <v>32020</v>
      </c>
      <c r="B157" s="39">
        <v>2020</v>
      </c>
      <c r="C157" s="40">
        <v>946</v>
      </c>
      <c r="D157" s="3">
        <v>2</v>
      </c>
    </row>
    <row r="158" spans="1:4">
      <c r="A158" s="38">
        <v>32020</v>
      </c>
      <c r="B158" s="39">
        <v>2020</v>
      </c>
      <c r="C158" s="40">
        <v>2611</v>
      </c>
      <c r="D158" s="3">
        <v>3</v>
      </c>
    </row>
    <row r="159" spans="1:4">
      <c r="A159" s="38">
        <v>32020</v>
      </c>
      <c r="B159" s="39">
        <v>2020</v>
      </c>
      <c r="C159" s="40">
        <v>1289</v>
      </c>
      <c r="D159" s="3">
        <v>4</v>
      </c>
    </row>
    <row r="160" spans="1:4">
      <c r="A160" s="38">
        <v>32020</v>
      </c>
      <c r="B160" s="39">
        <v>2020</v>
      </c>
      <c r="C160" s="40">
        <v>4148</v>
      </c>
      <c r="D160" s="3">
        <v>5</v>
      </c>
    </row>
    <row r="161" spans="1:4">
      <c r="A161" s="38">
        <v>32020</v>
      </c>
      <c r="B161" s="39">
        <v>2020</v>
      </c>
      <c r="C161" s="40">
        <v>192</v>
      </c>
      <c r="D161" s="3">
        <v>6</v>
      </c>
    </row>
    <row r="162" spans="1:4">
      <c r="A162" s="38">
        <v>32020</v>
      </c>
      <c r="B162" s="39">
        <v>2020</v>
      </c>
      <c r="C162" s="40">
        <v>5826</v>
      </c>
      <c r="D162" s="3">
        <v>7</v>
      </c>
    </row>
    <row r="163" spans="1:4">
      <c r="A163" s="38">
        <v>32021</v>
      </c>
      <c r="B163" s="39">
        <v>2021</v>
      </c>
      <c r="C163" s="40">
        <v>2515</v>
      </c>
      <c r="D163" s="3">
        <v>1</v>
      </c>
    </row>
    <row r="164" spans="1:4">
      <c r="A164" s="38">
        <v>32021</v>
      </c>
      <c r="B164" s="39">
        <v>2021</v>
      </c>
      <c r="C164" s="40">
        <v>1102</v>
      </c>
      <c r="D164" s="3">
        <v>2</v>
      </c>
    </row>
    <row r="165" spans="1:4">
      <c r="A165" s="38">
        <v>32021</v>
      </c>
      <c r="B165" s="39">
        <v>2021</v>
      </c>
      <c r="C165" s="40">
        <v>2713</v>
      </c>
      <c r="D165" s="3">
        <v>3</v>
      </c>
    </row>
    <row r="166" spans="1:4">
      <c r="A166" s="38">
        <v>32021</v>
      </c>
      <c r="B166" s="39">
        <v>2021</v>
      </c>
      <c r="C166" s="40">
        <v>1439</v>
      </c>
      <c r="D166" s="3">
        <v>4</v>
      </c>
    </row>
    <row r="167" spans="1:4">
      <c r="A167" s="38">
        <v>32021</v>
      </c>
      <c r="B167" s="39">
        <v>2021</v>
      </c>
      <c r="C167" s="40">
        <v>4776</v>
      </c>
      <c r="D167" s="3">
        <v>5</v>
      </c>
    </row>
    <row r="168" spans="1:4">
      <c r="A168" s="38">
        <v>32021</v>
      </c>
      <c r="B168" s="39">
        <v>2021</v>
      </c>
      <c r="C168" s="40">
        <v>689</v>
      </c>
      <c r="D168" s="3">
        <v>6</v>
      </c>
    </row>
    <row r="169" spans="1:4">
      <c r="A169" s="38">
        <v>32021</v>
      </c>
      <c r="B169" s="39">
        <v>2021</v>
      </c>
      <c r="C169" s="40">
        <v>6437</v>
      </c>
      <c r="D169" s="3">
        <v>7</v>
      </c>
    </row>
    <row r="170" spans="1:4">
      <c r="A170" s="38">
        <v>52014</v>
      </c>
      <c r="B170" s="39">
        <v>2014</v>
      </c>
      <c r="C170" s="40">
        <v>3508</v>
      </c>
      <c r="D170" s="3">
        <v>1</v>
      </c>
    </row>
    <row r="171" spans="1:4">
      <c r="A171" s="38">
        <v>52014</v>
      </c>
      <c r="B171" s="39">
        <v>2014</v>
      </c>
      <c r="C171" s="40">
        <v>4045</v>
      </c>
      <c r="D171" s="3">
        <v>2</v>
      </c>
    </row>
    <row r="172" spans="1:4">
      <c r="A172" s="38">
        <v>52014</v>
      </c>
      <c r="B172" s="39">
        <v>2014</v>
      </c>
      <c r="C172" s="40">
        <v>5425</v>
      </c>
      <c r="D172" s="3">
        <v>3</v>
      </c>
    </row>
    <row r="173" spans="1:4">
      <c r="A173" s="38">
        <v>52014</v>
      </c>
      <c r="B173" s="39">
        <v>2014</v>
      </c>
      <c r="C173" s="40">
        <v>1627</v>
      </c>
      <c r="D173" s="3">
        <v>4</v>
      </c>
    </row>
    <row r="174" spans="1:4">
      <c r="A174" s="38">
        <v>52014</v>
      </c>
      <c r="B174" s="39">
        <v>2014</v>
      </c>
      <c r="C174" s="40">
        <v>5219</v>
      </c>
      <c r="D174" s="3">
        <v>5</v>
      </c>
    </row>
    <row r="175" spans="1:4">
      <c r="A175" s="38">
        <v>52014</v>
      </c>
      <c r="B175" s="39">
        <v>2014</v>
      </c>
      <c r="C175" s="40">
        <v>4613</v>
      </c>
      <c r="D175" s="3">
        <v>6</v>
      </c>
    </row>
    <row r="176" spans="1:4">
      <c r="A176" s="38">
        <v>52014</v>
      </c>
      <c r="B176" s="39">
        <v>2014</v>
      </c>
      <c r="C176" s="40">
        <v>5452</v>
      </c>
      <c r="D176" s="3">
        <v>7</v>
      </c>
    </row>
    <row r="177" spans="1:4">
      <c r="A177" s="38">
        <v>52015</v>
      </c>
      <c r="B177" s="39">
        <v>2015</v>
      </c>
      <c r="C177" s="40">
        <v>3305</v>
      </c>
      <c r="D177" s="3">
        <v>1</v>
      </c>
    </row>
    <row r="178" spans="1:4">
      <c r="A178" s="38">
        <v>52015</v>
      </c>
      <c r="B178" s="39">
        <v>2015</v>
      </c>
      <c r="C178" s="40">
        <v>4213</v>
      </c>
      <c r="D178" s="3">
        <v>2</v>
      </c>
    </row>
    <row r="179" spans="1:4">
      <c r="A179" s="38">
        <v>52015</v>
      </c>
      <c r="B179" s="39">
        <v>2015</v>
      </c>
      <c r="C179" s="40">
        <v>5097</v>
      </c>
      <c r="D179" s="3">
        <v>3</v>
      </c>
    </row>
    <row r="180" spans="1:4">
      <c r="A180" s="38">
        <v>52015</v>
      </c>
      <c r="B180" s="39">
        <v>2015</v>
      </c>
      <c r="C180" s="40">
        <v>1643</v>
      </c>
      <c r="D180" s="3">
        <v>4</v>
      </c>
    </row>
    <row r="181" spans="1:4">
      <c r="A181" s="38">
        <v>52015</v>
      </c>
      <c r="B181" s="39">
        <v>2015</v>
      </c>
      <c r="C181" s="40">
        <v>5432</v>
      </c>
      <c r="D181" s="3">
        <v>5</v>
      </c>
    </row>
    <row r="182" spans="1:4">
      <c r="A182" s="38">
        <v>52015</v>
      </c>
      <c r="B182" s="39">
        <v>2015</v>
      </c>
      <c r="C182" s="40">
        <v>4039</v>
      </c>
      <c r="D182" s="3">
        <v>6</v>
      </c>
    </row>
    <row r="183" spans="1:4">
      <c r="A183" s="38">
        <v>52015</v>
      </c>
      <c r="B183" s="39">
        <v>2015</v>
      </c>
      <c r="C183" s="40">
        <v>5159</v>
      </c>
      <c r="D183" s="3">
        <v>7</v>
      </c>
    </row>
    <row r="184" spans="1:4">
      <c r="A184" s="38">
        <v>52016</v>
      </c>
      <c r="B184" s="39">
        <v>2016</v>
      </c>
      <c r="C184" s="40">
        <v>4308</v>
      </c>
      <c r="D184" s="3">
        <v>1</v>
      </c>
    </row>
    <row r="185" spans="1:4">
      <c r="A185" s="38">
        <v>52016</v>
      </c>
      <c r="B185" s="39">
        <v>2016</v>
      </c>
      <c r="C185" s="40">
        <v>4342</v>
      </c>
      <c r="D185" s="3">
        <v>2</v>
      </c>
    </row>
    <row r="186" spans="1:4">
      <c r="A186" s="38">
        <v>52016</v>
      </c>
      <c r="B186" s="39">
        <v>2016</v>
      </c>
      <c r="C186" s="40">
        <v>4876</v>
      </c>
      <c r="D186" s="3">
        <v>3</v>
      </c>
    </row>
    <row r="187" spans="1:4">
      <c r="A187" s="38">
        <v>52016</v>
      </c>
      <c r="B187" s="39">
        <v>2016</v>
      </c>
      <c r="C187" s="40">
        <v>1604</v>
      </c>
      <c r="D187" s="3">
        <v>4</v>
      </c>
    </row>
    <row r="188" spans="1:4">
      <c r="A188" s="38">
        <v>52016</v>
      </c>
      <c r="B188" s="39">
        <v>2016</v>
      </c>
      <c r="C188" s="40">
        <v>5560</v>
      </c>
      <c r="D188" s="3">
        <v>5</v>
      </c>
    </row>
    <row r="189" spans="1:4">
      <c r="A189" s="38">
        <v>52016</v>
      </c>
      <c r="B189" s="39">
        <v>2016</v>
      </c>
      <c r="C189" s="40">
        <v>6067</v>
      </c>
      <c r="D189" s="3">
        <v>6</v>
      </c>
    </row>
    <row r="190" spans="1:4">
      <c r="A190" s="38">
        <v>52016</v>
      </c>
      <c r="B190" s="39">
        <v>2016</v>
      </c>
      <c r="C190" s="40">
        <v>4832</v>
      </c>
      <c r="D190" s="3">
        <v>7</v>
      </c>
    </row>
    <row r="191" spans="1:4">
      <c r="A191" s="38">
        <v>52017</v>
      </c>
      <c r="B191" s="39">
        <v>2017</v>
      </c>
      <c r="C191" s="40">
        <v>3281</v>
      </c>
      <c r="D191" s="3">
        <v>1</v>
      </c>
    </row>
    <row r="192" spans="1:4">
      <c r="A192" s="38">
        <v>52017</v>
      </c>
      <c r="B192" s="39">
        <v>2017</v>
      </c>
      <c r="C192" s="40">
        <v>4442</v>
      </c>
      <c r="D192" s="3">
        <v>2</v>
      </c>
    </row>
    <row r="193" spans="1:4">
      <c r="A193" s="38">
        <v>52017</v>
      </c>
      <c r="B193" s="39">
        <v>2017</v>
      </c>
      <c r="C193" s="40">
        <v>4531</v>
      </c>
      <c r="D193" s="3">
        <v>3</v>
      </c>
    </row>
    <row r="194" spans="1:4">
      <c r="A194" s="38">
        <v>52017</v>
      </c>
      <c r="B194" s="39">
        <v>2017</v>
      </c>
      <c r="C194" s="40">
        <v>1539</v>
      </c>
      <c r="D194" s="3">
        <v>4</v>
      </c>
    </row>
    <row r="195" spans="1:4">
      <c r="A195" s="38">
        <v>52017</v>
      </c>
      <c r="B195" s="39">
        <v>2017</v>
      </c>
      <c r="C195" s="40">
        <v>5680</v>
      </c>
      <c r="D195" s="3">
        <v>5</v>
      </c>
    </row>
    <row r="196" spans="1:4">
      <c r="A196" s="38">
        <v>52017</v>
      </c>
      <c r="B196" s="39">
        <v>2017</v>
      </c>
      <c r="C196" s="40">
        <v>4186</v>
      </c>
      <c r="D196" s="3">
        <v>6</v>
      </c>
    </row>
    <row r="197" spans="1:4">
      <c r="A197" s="38">
        <v>52017</v>
      </c>
      <c r="B197" s="39">
        <v>2017</v>
      </c>
      <c r="C197" s="40">
        <v>4520</v>
      </c>
      <c r="D197" s="3">
        <v>7</v>
      </c>
    </row>
    <row r="198" spans="1:4">
      <c r="A198" s="38">
        <v>52018</v>
      </c>
      <c r="B198" s="39">
        <v>2018</v>
      </c>
      <c r="C198" s="40">
        <v>3356</v>
      </c>
      <c r="D198" s="3">
        <v>1</v>
      </c>
    </row>
    <row r="199" spans="1:4">
      <c r="A199" s="38">
        <v>52018</v>
      </c>
      <c r="B199" s="39">
        <v>2018</v>
      </c>
      <c r="C199" s="40">
        <v>4239</v>
      </c>
      <c r="D199" s="3">
        <v>2</v>
      </c>
    </row>
    <row r="200" spans="1:4">
      <c r="A200" s="38">
        <v>52018</v>
      </c>
      <c r="B200" s="39">
        <v>2018</v>
      </c>
      <c r="C200" s="40">
        <v>4288</v>
      </c>
      <c r="D200" s="3">
        <v>3</v>
      </c>
    </row>
    <row r="201" spans="1:4">
      <c r="A201" s="38">
        <v>52018</v>
      </c>
      <c r="B201" s="39">
        <v>2018</v>
      </c>
      <c r="C201" s="40">
        <v>1497</v>
      </c>
      <c r="D201" s="3">
        <v>4</v>
      </c>
    </row>
    <row r="202" spans="1:4">
      <c r="A202" s="38">
        <v>52018</v>
      </c>
      <c r="B202" s="39">
        <v>2018</v>
      </c>
      <c r="C202" s="40">
        <v>5625</v>
      </c>
      <c r="D202" s="3">
        <v>5</v>
      </c>
    </row>
    <row r="203" spans="1:4">
      <c r="A203" s="38">
        <v>52018</v>
      </c>
      <c r="B203" s="39">
        <v>2018</v>
      </c>
      <c r="C203" s="40">
        <v>4846</v>
      </c>
      <c r="D203" s="3">
        <v>6</v>
      </c>
    </row>
    <row r="204" spans="1:4">
      <c r="A204" s="38">
        <v>52018</v>
      </c>
      <c r="B204" s="39">
        <v>2018</v>
      </c>
      <c r="C204" s="40">
        <v>4423</v>
      </c>
      <c r="D204" s="3">
        <v>7</v>
      </c>
    </row>
    <row r="205" spans="1:4">
      <c r="A205" s="38">
        <v>52019</v>
      </c>
      <c r="B205" s="39">
        <v>2019</v>
      </c>
      <c r="C205" s="40">
        <v>3284</v>
      </c>
      <c r="D205" s="3">
        <v>1</v>
      </c>
    </row>
    <row r="206" spans="1:4">
      <c r="A206" s="38">
        <v>52019</v>
      </c>
      <c r="B206" s="39">
        <v>2019</v>
      </c>
      <c r="C206" s="40">
        <v>4407</v>
      </c>
      <c r="D206" s="3">
        <v>2</v>
      </c>
    </row>
    <row r="207" spans="1:4">
      <c r="A207" s="38">
        <v>52019</v>
      </c>
      <c r="B207" s="39">
        <v>2019</v>
      </c>
      <c r="C207" s="40">
        <v>2868</v>
      </c>
      <c r="D207" s="3">
        <v>3</v>
      </c>
    </row>
    <row r="208" spans="1:4">
      <c r="A208" s="38">
        <v>52019</v>
      </c>
      <c r="B208" s="39">
        <v>2019</v>
      </c>
      <c r="C208" s="40">
        <v>1478</v>
      </c>
      <c r="D208" s="3">
        <v>4</v>
      </c>
    </row>
    <row r="209" spans="1:4">
      <c r="A209" s="38">
        <v>52019</v>
      </c>
      <c r="B209" s="39">
        <v>2019</v>
      </c>
      <c r="C209" s="40">
        <v>5969</v>
      </c>
      <c r="D209" s="3">
        <v>5</v>
      </c>
    </row>
    <row r="210" spans="1:4">
      <c r="A210" s="38">
        <v>52019</v>
      </c>
      <c r="B210" s="39">
        <v>2019</v>
      </c>
      <c r="C210" s="40">
        <v>4988</v>
      </c>
      <c r="D210" s="3">
        <v>6</v>
      </c>
    </row>
    <row r="211" spans="1:4">
      <c r="A211" s="38">
        <v>52019</v>
      </c>
      <c r="B211" s="39">
        <v>2019</v>
      </c>
      <c r="C211" s="40">
        <v>4452</v>
      </c>
      <c r="D211" s="3">
        <v>7</v>
      </c>
    </row>
    <row r="212" spans="1:4">
      <c r="A212" s="38">
        <v>52020</v>
      </c>
      <c r="B212" s="39">
        <v>2020</v>
      </c>
      <c r="C212" s="40">
        <v>3222</v>
      </c>
      <c r="D212" s="3">
        <v>1</v>
      </c>
    </row>
    <row r="213" spans="1:4">
      <c r="A213" s="38">
        <v>52020</v>
      </c>
      <c r="B213" s="39">
        <v>2020</v>
      </c>
      <c r="C213" s="40">
        <v>4510</v>
      </c>
      <c r="D213" s="3">
        <v>2</v>
      </c>
    </row>
    <row r="214" spans="1:4">
      <c r="A214" s="38">
        <v>52020</v>
      </c>
      <c r="B214" s="39">
        <v>2020</v>
      </c>
      <c r="C214" s="40">
        <v>3934</v>
      </c>
      <c r="D214" s="3">
        <v>3</v>
      </c>
    </row>
    <row r="215" spans="1:4">
      <c r="A215" s="38">
        <v>52020</v>
      </c>
      <c r="B215" s="39">
        <v>2020</v>
      </c>
      <c r="C215" s="40">
        <v>1617</v>
      </c>
      <c r="D215" s="3">
        <v>4</v>
      </c>
    </row>
    <row r="216" spans="1:4">
      <c r="A216" s="38">
        <v>52020</v>
      </c>
      <c r="B216" s="39">
        <v>2020</v>
      </c>
      <c r="C216" s="40">
        <v>6223</v>
      </c>
      <c r="D216" s="3">
        <v>5</v>
      </c>
    </row>
    <row r="217" spans="1:4">
      <c r="A217" s="38">
        <v>52020</v>
      </c>
      <c r="B217" s="39">
        <v>2020</v>
      </c>
      <c r="C217" s="40">
        <v>3204</v>
      </c>
      <c r="D217" s="3">
        <v>6</v>
      </c>
    </row>
    <row r="218" spans="1:4">
      <c r="A218" s="38">
        <v>52020</v>
      </c>
      <c r="B218" s="39">
        <v>2020</v>
      </c>
      <c r="C218" s="40">
        <v>4616</v>
      </c>
      <c r="D218" s="3">
        <v>7</v>
      </c>
    </row>
    <row r="219" spans="1:4">
      <c r="A219" s="38">
        <v>52021</v>
      </c>
      <c r="B219" s="39">
        <v>2021</v>
      </c>
      <c r="C219" s="40">
        <v>3551</v>
      </c>
      <c r="D219" s="3">
        <v>1</v>
      </c>
    </row>
    <row r="220" spans="1:4">
      <c r="A220" s="38">
        <v>52021</v>
      </c>
      <c r="B220" s="39">
        <v>2021</v>
      </c>
      <c r="C220" s="40">
        <v>4494</v>
      </c>
      <c r="D220" s="3">
        <v>2</v>
      </c>
    </row>
    <row r="221" spans="1:4">
      <c r="A221" s="38">
        <v>52021</v>
      </c>
      <c r="B221" s="39">
        <v>2021</v>
      </c>
      <c r="C221" s="40">
        <v>3699</v>
      </c>
      <c r="D221" s="3">
        <v>3</v>
      </c>
    </row>
    <row r="222" spans="1:4">
      <c r="A222" s="38">
        <v>52021</v>
      </c>
      <c r="B222" s="39">
        <v>2021</v>
      </c>
      <c r="C222" s="40">
        <v>1582</v>
      </c>
      <c r="D222" s="3">
        <v>4</v>
      </c>
    </row>
    <row r="223" spans="1:4">
      <c r="A223" s="38">
        <v>52021</v>
      </c>
      <c r="B223" s="39">
        <v>2021</v>
      </c>
      <c r="C223" s="40">
        <v>6672</v>
      </c>
      <c r="D223" s="3">
        <v>5</v>
      </c>
    </row>
    <row r="224" spans="1:4">
      <c r="A224" s="38">
        <v>52021</v>
      </c>
      <c r="B224" s="39">
        <v>2021</v>
      </c>
      <c r="C224" s="40">
        <v>4249</v>
      </c>
      <c r="D224" s="3">
        <v>6</v>
      </c>
    </row>
    <row r="225" spans="1:4">
      <c r="A225" s="38">
        <v>52021</v>
      </c>
      <c r="B225" s="39">
        <v>2021</v>
      </c>
      <c r="C225" s="40">
        <v>5059</v>
      </c>
      <c r="D225" s="3">
        <v>7</v>
      </c>
    </row>
    <row r="226" spans="1:4">
      <c r="A226" s="38">
        <v>62014</v>
      </c>
      <c r="B226" s="41">
        <v>2014</v>
      </c>
      <c r="C226" s="42">
        <v>430</v>
      </c>
      <c r="D226" s="3">
        <v>1</v>
      </c>
    </row>
    <row r="227" spans="1:4">
      <c r="A227" s="38">
        <v>62014</v>
      </c>
      <c r="B227" s="41">
        <v>2014</v>
      </c>
      <c r="C227" s="42">
        <v>0</v>
      </c>
      <c r="D227" s="3">
        <v>2</v>
      </c>
    </row>
    <row r="228" spans="1:4">
      <c r="A228" s="38">
        <v>62014</v>
      </c>
      <c r="B228" s="41">
        <v>2014</v>
      </c>
      <c r="C228" s="42">
        <v>4869</v>
      </c>
      <c r="D228" s="3">
        <v>3</v>
      </c>
    </row>
    <row r="229" spans="1:4">
      <c r="A229" s="38">
        <v>62014</v>
      </c>
      <c r="B229" s="41">
        <v>2014</v>
      </c>
      <c r="C229" s="42">
        <v>972</v>
      </c>
      <c r="D229" s="3">
        <v>4</v>
      </c>
    </row>
    <row r="230" spans="1:4">
      <c r="A230" s="38">
        <v>62014</v>
      </c>
      <c r="B230" s="41">
        <v>2014</v>
      </c>
      <c r="C230" s="42">
        <v>2509</v>
      </c>
      <c r="D230" s="3">
        <v>5</v>
      </c>
    </row>
    <row r="231" spans="1:4">
      <c r="A231" s="38">
        <v>62014</v>
      </c>
      <c r="B231" s="41">
        <v>2014</v>
      </c>
      <c r="C231" s="42">
        <v>4418</v>
      </c>
      <c r="D231" s="3">
        <v>6</v>
      </c>
    </row>
    <row r="232" spans="1:4">
      <c r="A232" s="38">
        <v>62014</v>
      </c>
      <c r="B232" s="41">
        <v>2014</v>
      </c>
      <c r="C232" s="42">
        <v>5945</v>
      </c>
      <c r="D232" s="3">
        <v>7</v>
      </c>
    </row>
    <row r="233" spans="1:4">
      <c r="A233" s="38">
        <v>62015</v>
      </c>
      <c r="B233" s="41">
        <v>2015</v>
      </c>
      <c r="C233" s="42">
        <v>475</v>
      </c>
      <c r="D233" s="3">
        <v>1</v>
      </c>
    </row>
    <row r="234" spans="1:4">
      <c r="A234" s="38">
        <v>62015</v>
      </c>
      <c r="B234" s="41">
        <v>2015</v>
      </c>
      <c r="C234" s="42">
        <v>0</v>
      </c>
      <c r="D234" s="3">
        <v>2</v>
      </c>
    </row>
    <row r="235" spans="1:4">
      <c r="A235" s="38">
        <v>62015</v>
      </c>
      <c r="B235" s="41">
        <v>2015</v>
      </c>
      <c r="C235" s="42">
        <v>4724</v>
      </c>
      <c r="D235" s="3">
        <v>3</v>
      </c>
    </row>
    <row r="236" spans="1:4">
      <c r="A236" s="38">
        <v>62015</v>
      </c>
      <c r="B236" s="41">
        <v>2015</v>
      </c>
      <c r="C236" s="42">
        <v>927</v>
      </c>
      <c r="D236" s="3">
        <v>4</v>
      </c>
    </row>
    <row r="237" spans="1:4">
      <c r="A237" s="38">
        <v>62015</v>
      </c>
      <c r="B237" s="41">
        <v>2015</v>
      </c>
      <c r="C237" s="42">
        <v>2539</v>
      </c>
      <c r="D237" s="3">
        <v>5</v>
      </c>
    </row>
    <row r="238" spans="1:4">
      <c r="A238" s="38">
        <v>62015</v>
      </c>
      <c r="B238" s="41">
        <v>2015</v>
      </c>
      <c r="C238" s="42">
        <v>3257</v>
      </c>
      <c r="D238" s="3">
        <v>6</v>
      </c>
    </row>
    <row r="239" spans="1:4">
      <c r="A239" s="38">
        <v>62015</v>
      </c>
      <c r="B239" s="41">
        <v>2015</v>
      </c>
      <c r="C239" s="42">
        <v>5818</v>
      </c>
      <c r="D239" s="3">
        <v>7</v>
      </c>
    </row>
    <row r="240" spans="1:4">
      <c r="A240" s="38">
        <v>62016</v>
      </c>
      <c r="B240" s="41">
        <v>2016</v>
      </c>
      <c r="C240" s="42">
        <v>1205</v>
      </c>
      <c r="D240" s="3">
        <v>1</v>
      </c>
    </row>
    <row r="241" spans="1:4">
      <c r="A241" s="38">
        <v>62016</v>
      </c>
      <c r="B241" s="41">
        <v>2016</v>
      </c>
      <c r="C241" s="42">
        <v>0</v>
      </c>
      <c r="D241" s="3">
        <v>2</v>
      </c>
    </row>
    <row r="242" spans="1:4">
      <c r="A242" s="38">
        <v>62016</v>
      </c>
      <c r="B242" s="41">
        <v>2016</v>
      </c>
      <c r="C242" s="42">
        <v>4606</v>
      </c>
      <c r="D242" s="3">
        <v>3</v>
      </c>
    </row>
    <row r="243" spans="1:4">
      <c r="A243" s="38">
        <v>62016</v>
      </c>
      <c r="B243" s="41">
        <v>2016</v>
      </c>
      <c r="C243" s="42">
        <v>780</v>
      </c>
      <c r="D243" s="3">
        <v>4</v>
      </c>
    </row>
    <row r="244" spans="1:4">
      <c r="A244" s="38">
        <v>62016</v>
      </c>
      <c r="B244" s="41">
        <v>2016</v>
      </c>
      <c r="C244" s="42">
        <v>2618</v>
      </c>
      <c r="D244" s="3">
        <v>5</v>
      </c>
    </row>
    <row r="245" spans="1:4">
      <c r="A245" s="38">
        <v>62016</v>
      </c>
      <c r="B245" s="41">
        <v>2016</v>
      </c>
      <c r="C245" s="42">
        <v>4906</v>
      </c>
      <c r="D245" s="3">
        <v>6</v>
      </c>
    </row>
    <row r="246" spans="1:4">
      <c r="A246" s="38">
        <v>62016</v>
      </c>
      <c r="B246" s="41">
        <v>2016</v>
      </c>
      <c r="C246" s="42">
        <v>5538</v>
      </c>
      <c r="D246" s="3">
        <v>7</v>
      </c>
    </row>
    <row r="247" spans="1:4">
      <c r="A247" s="38">
        <v>62017</v>
      </c>
      <c r="B247" s="41">
        <v>2017</v>
      </c>
      <c r="C247" s="42">
        <v>570</v>
      </c>
      <c r="D247" s="3">
        <v>1</v>
      </c>
    </row>
    <row r="248" spans="1:4">
      <c r="A248" s="38">
        <v>62017</v>
      </c>
      <c r="B248" s="41">
        <v>2017</v>
      </c>
      <c r="C248" s="42">
        <v>0</v>
      </c>
      <c r="D248" s="3">
        <v>2</v>
      </c>
    </row>
    <row r="249" spans="1:4">
      <c r="A249" s="38">
        <v>62017</v>
      </c>
      <c r="B249" s="41">
        <v>2017</v>
      </c>
      <c r="C249" s="42">
        <v>4620</v>
      </c>
      <c r="D249" s="3">
        <v>3</v>
      </c>
    </row>
    <row r="250" spans="1:4">
      <c r="A250" s="38">
        <v>62017</v>
      </c>
      <c r="B250" s="41">
        <v>2017</v>
      </c>
      <c r="C250" s="42">
        <v>856</v>
      </c>
      <c r="D250" s="3">
        <v>4</v>
      </c>
    </row>
    <row r="251" spans="1:4">
      <c r="A251" s="38">
        <v>62017</v>
      </c>
      <c r="B251" s="41">
        <v>2017</v>
      </c>
      <c r="C251" s="42">
        <v>2619</v>
      </c>
      <c r="D251" s="3">
        <v>5</v>
      </c>
    </row>
    <row r="252" spans="1:4">
      <c r="A252" s="38">
        <v>62017</v>
      </c>
      <c r="B252" s="41">
        <v>2017</v>
      </c>
      <c r="C252" s="42">
        <v>3187</v>
      </c>
      <c r="D252" s="3">
        <v>6</v>
      </c>
    </row>
    <row r="253" spans="1:4">
      <c r="A253" s="38">
        <v>62017</v>
      </c>
      <c r="B253" s="41">
        <v>2017</v>
      </c>
      <c r="C253" s="42">
        <v>5485</v>
      </c>
      <c r="D253" s="3">
        <v>7</v>
      </c>
    </row>
    <row r="254" spans="1:4">
      <c r="A254" s="38">
        <v>62018</v>
      </c>
      <c r="B254" s="41">
        <v>2018</v>
      </c>
      <c r="C254" s="42">
        <v>596</v>
      </c>
      <c r="D254" s="3">
        <v>1</v>
      </c>
    </row>
    <row r="255" spans="1:4">
      <c r="A255" s="38">
        <v>62018</v>
      </c>
      <c r="B255" s="41">
        <v>2018</v>
      </c>
      <c r="C255" s="42">
        <v>0</v>
      </c>
      <c r="D255" s="3">
        <v>2</v>
      </c>
    </row>
    <row r="256" spans="1:4">
      <c r="A256" s="38">
        <v>62018</v>
      </c>
      <c r="B256" s="41">
        <v>2018</v>
      </c>
      <c r="C256" s="42">
        <v>4457</v>
      </c>
      <c r="D256" s="3">
        <v>3</v>
      </c>
    </row>
    <row r="257" spans="1:4">
      <c r="A257" s="38">
        <v>62018</v>
      </c>
      <c r="B257" s="41">
        <v>2018</v>
      </c>
      <c r="C257" s="42">
        <v>771</v>
      </c>
      <c r="D257" s="3">
        <v>4</v>
      </c>
    </row>
    <row r="258" spans="1:4">
      <c r="A258" s="38">
        <v>62018</v>
      </c>
      <c r="B258" s="41">
        <v>2018</v>
      </c>
      <c r="C258" s="42">
        <v>2556</v>
      </c>
      <c r="D258" s="3">
        <v>5</v>
      </c>
    </row>
    <row r="259" spans="1:4">
      <c r="A259" s="38">
        <v>62018</v>
      </c>
      <c r="B259" s="41">
        <v>2018</v>
      </c>
      <c r="C259" s="42">
        <v>4632</v>
      </c>
      <c r="D259" s="3">
        <v>6</v>
      </c>
    </row>
    <row r="260" spans="1:4">
      <c r="A260" s="38">
        <v>62018</v>
      </c>
      <c r="B260" s="41">
        <v>2018</v>
      </c>
      <c r="C260" s="42">
        <v>5275</v>
      </c>
      <c r="D260" s="3">
        <v>7</v>
      </c>
    </row>
    <row r="261" spans="1:4">
      <c r="A261" s="38">
        <v>62019</v>
      </c>
      <c r="B261" s="41">
        <v>2019</v>
      </c>
      <c r="C261" s="42">
        <v>579</v>
      </c>
      <c r="D261" s="3">
        <v>1</v>
      </c>
    </row>
    <row r="262" spans="1:4">
      <c r="A262" s="38">
        <v>62019</v>
      </c>
      <c r="B262" s="41">
        <v>2019</v>
      </c>
      <c r="C262" s="42">
        <v>0</v>
      </c>
      <c r="D262" s="3">
        <v>2</v>
      </c>
    </row>
    <row r="263" spans="1:4">
      <c r="A263" s="38">
        <v>62019</v>
      </c>
      <c r="B263" s="41">
        <v>2019</v>
      </c>
      <c r="C263" s="42">
        <v>3900</v>
      </c>
      <c r="D263" s="3">
        <v>3</v>
      </c>
    </row>
    <row r="264" spans="1:4">
      <c r="A264" s="38">
        <v>62019</v>
      </c>
      <c r="B264" s="41">
        <v>2019</v>
      </c>
      <c r="C264" s="42">
        <v>751</v>
      </c>
      <c r="D264" s="3">
        <v>4</v>
      </c>
    </row>
    <row r="265" spans="1:4">
      <c r="A265" s="38">
        <v>62019</v>
      </c>
      <c r="B265" s="41">
        <v>2019</v>
      </c>
      <c r="C265" s="42">
        <v>2589</v>
      </c>
      <c r="D265" s="3">
        <v>5</v>
      </c>
    </row>
    <row r="266" spans="1:4">
      <c r="A266" s="38">
        <v>62019</v>
      </c>
      <c r="B266" s="41">
        <v>2019</v>
      </c>
      <c r="C266" s="42">
        <v>4416</v>
      </c>
      <c r="D266" s="3">
        <v>6</v>
      </c>
    </row>
    <row r="267" spans="1:4">
      <c r="A267" s="38">
        <v>62019</v>
      </c>
      <c r="B267" s="41">
        <v>2019</v>
      </c>
      <c r="C267" s="42">
        <v>5511</v>
      </c>
      <c r="D267" s="3">
        <v>7</v>
      </c>
    </row>
    <row r="268" spans="1:4">
      <c r="A268" s="38">
        <v>62020</v>
      </c>
      <c r="B268" s="41">
        <v>2020</v>
      </c>
      <c r="C268" s="42">
        <v>651</v>
      </c>
      <c r="D268" s="3">
        <v>1</v>
      </c>
    </row>
    <row r="269" spans="1:4">
      <c r="A269" s="38">
        <v>62020</v>
      </c>
      <c r="B269" s="41">
        <v>2020</v>
      </c>
      <c r="C269" s="42">
        <v>0</v>
      </c>
      <c r="D269" s="3">
        <v>2</v>
      </c>
    </row>
    <row r="270" spans="1:4">
      <c r="A270" s="38">
        <v>62020</v>
      </c>
      <c r="B270" s="41">
        <v>2020</v>
      </c>
      <c r="C270" s="42">
        <v>4298</v>
      </c>
      <c r="D270" s="3">
        <v>3</v>
      </c>
    </row>
    <row r="271" spans="1:4">
      <c r="A271" s="38">
        <v>62020</v>
      </c>
      <c r="B271" s="41">
        <v>2020</v>
      </c>
      <c r="C271" s="42">
        <v>777</v>
      </c>
      <c r="D271" s="3">
        <v>4</v>
      </c>
    </row>
    <row r="272" spans="1:4">
      <c r="A272" s="38">
        <v>62020</v>
      </c>
      <c r="B272" s="41">
        <v>2020</v>
      </c>
      <c r="C272" s="42">
        <v>2480</v>
      </c>
      <c r="D272" s="3">
        <v>5</v>
      </c>
    </row>
    <row r="273" spans="1:4">
      <c r="A273" s="38">
        <v>62020</v>
      </c>
      <c r="B273" s="41">
        <v>2020</v>
      </c>
      <c r="C273" s="42">
        <v>2954</v>
      </c>
      <c r="D273" s="3">
        <v>6</v>
      </c>
    </row>
    <row r="274" spans="1:4">
      <c r="A274" s="38">
        <v>62020</v>
      </c>
      <c r="B274" s="41">
        <v>2020</v>
      </c>
      <c r="C274" s="42">
        <v>5435</v>
      </c>
      <c r="D274" s="3">
        <v>7</v>
      </c>
    </row>
    <row r="275" spans="1:4">
      <c r="A275" s="38">
        <v>62021</v>
      </c>
      <c r="B275" s="41">
        <v>2021</v>
      </c>
      <c r="C275" s="42">
        <v>680</v>
      </c>
      <c r="D275" s="3">
        <v>1</v>
      </c>
    </row>
    <row r="276" spans="1:4">
      <c r="A276" s="38">
        <v>62021</v>
      </c>
      <c r="B276" s="41">
        <v>2021</v>
      </c>
      <c r="C276" s="42">
        <v>0</v>
      </c>
      <c r="D276" s="3">
        <v>2</v>
      </c>
    </row>
    <row r="277" spans="1:4">
      <c r="A277" s="38">
        <v>62021</v>
      </c>
      <c r="B277" s="41">
        <v>2021</v>
      </c>
      <c r="C277" s="42">
        <v>4086</v>
      </c>
      <c r="D277" s="3">
        <v>3</v>
      </c>
    </row>
    <row r="278" spans="1:4">
      <c r="A278" s="38">
        <v>62021</v>
      </c>
      <c r="B278" s="41">
        <v>2021</v>
      </c>
      <c r="C278" s="42">
        <v>793</v>
      </c>
      <c r="D278" s="3">
        <v>4</v>
      </c>
    </row>
    <row r="279" spans="1:4">
      <c r="A279" s="38">
        <v>62021</v>
      </c>
      <c r="B279" s="41">
        <v>2021</v>
      </c>
      <c r="C279" s="42">
        <v>2650</v>
      </c>
      <c r="D279" s="3">
        <v>5</v>
      </c>
    </row>
    <row r="280" spans="1:4">
      <c r="A280" s="38">
        <v>62021</v>
      </c>
      <c r="B280" s="41">
        <v>2021</v>
      </c>
      <c r="C280" s="42">
        <v>3037</v>
      </c>
      <c r="D280" s="3">
        <v>6</v>
      </c>
    </row>
    <row r="281" spans="1:4">
      <c r="A281" s="38">
        <v>62021</v>
      </c>
      <c r="B281" s="41">
        <v>2021</v>
      </c>
      <c r="C281" s="42">
        <v>5494</v>
      </c>
      <c r="D281" s="3">
        <v>7</v>
      </c>
    </row>
    <row r="282" spans="1:4">
      <c r="A282" s="38">
        <v>82014</v>
      </c>
      <c r="B282" s="41">
        <v>2014</v>
      </c>
      <c r="C282" s="42">
        <v>371</v>
      </c>
      <c r="D282" s="3">
        <v>1</v>
      </c>
    </row>
    <row r="283" spans="1:4">
      <c r="A283" s="38">
        <v>82014</v>
      </c>
      <c r="B283" s="41">
        <v>2014</v>
      </c>
      <c r="C283" s="42">
        <v>9171</v>
      </c>
      <c r="D283" s="3">
        <v>2</v>
      </c>
    </row>
    <row r="284" spans="1:4">
      <c r="A284" s="38">
        <v>82014</v>
      </c>
      <c r="B284" s="41">
        <v>2014</v>
      </c>
      <c r="C284" s="42">
        <v>0</v>
      </c>
      <c r="D284" s="3">
        <v>3</v>
      </c>
    </row>
    <row r="285" spans="1:4">
      <c r="A285" s="38">
        <v>82014</v>
      </c>
      <c r="B285" s="41">
        <v>2014</v>
      </c>
      <c r="C285" s="42">
        <v>0</v>
      </c>
      <c r="D285" s="3">
        <v>4</v>
      </c>
    </row>
    <row r="286" spans="1:4">
      <c r="A286" s="38">
        <v>82014</v>
      </c>
      <c r="B286" s="41">
        <v>2014</v>
      </c>
      <c r="C286" s="42">
        <v>2189</v>
      </c>
      <c r="D286" s="3">
        <v>5</v>
      </c>
    </row>
    <row r="287" spans="1:4">
      <c r="A287" s="38">
        <v>82014</v>
      </c>
      <c r="B287" s="41">
        <v>2014</v>
      </c>
      <c r="C287" s="42">
        <v>1365</v>
      </c>
      <c r="D287" s="3">
        <v>6</v>
      </c>
    </row>
    <row r="288" spans="1:4">
      <c r="A288" s="38">
        <v>82014</v>
      </c>
      <c r="B288" s="41">
        <v>2014</v>
      </c>
      <c r="C288" s="42">
        <v>145</v>
      </c>
      <c r="D288" s="3">
        <v>7</v>
      </c>
    </row>
    <row r="289" spans="1:4">
      <c r="A289" s="38">
        <v>82015</v>
      </c>
      <c r="B289" s="41">
        <v>2015</v>
      </c>
      <c r="C289" s="42">
        <v>430</v>
      </c>
      <c r="D289" s="3">
        <v>1</v>
      </c>
    </row>
    <row r="290" spans="1:4">
      <c r="A290" s="38">
        <v>82015</v>
      </c>
      <c r="B290" s="41">
        <v>2015</v>
      </c>
      <c r="C290" s="42">
        <v>9341</v>
      </c>
      <c r="D290" s="3">
        <v>2</v>
      </c>
    </row>
    <row r="291" spans="1:4">
      <c r="A291" s="38">
        <v>82015</v>
      </c>
      <c r="B291" s="41">
        <v>2015</v>
      </c>
      <c r="C291" s="42">
        <v>0</v>
      </c>
      <c r="D291" s="3">
        <v>3</v>
      </c>
    </row>
    <row r="292" spans="1:4">
      <c r="A292" s="38">
        <v>82015</v>
      </c>
      <c r="B292" s="41">
        <v>2015</v>
      </c>
      <c r="C292" s="42">
        <v>0</v>
      </c>
      <c r="D292" s="3">
        <v>4</v>
      </c>
    </row>
    <row r="293" spans="1:4">
      <c r="A293" s="38">
        <v>82015</v>
      </c>
      <c r="B293" s="41">
        <v>2015</v>
      </c>
      <c r="C293" s="42">
        <v>2539</v>
      </c>
      <c r="D293" s="3">
        <v>5</v>
      </c>
    </row>
    <row r="294" spans="1:4">
      <c r="A294" s="38">
        <v>82015</v>
      </c>
      <c r="B294" s="41">
        <v>2015</v>
      </c>
      <c r="C294" s="42">
        <v>895</v>
      </c>
      <c r="D294" s="3">
        <v>6</v>
      </c>
    </row>
    <row r="295" spans="1:4">
      <c r="A295" s="38">
        <v>82015</v>
      </c>
      <c r="B295" s="41">
        <v>2015</v>
      </c>
      <c r="C295" s="42">
        <v>156</v>
      </c>
      <c r="D295" s="3">
        <v>7</v>
      </c>
    </row>
    <row r="296" spans="1:4">
      <c r="A296" s="38">
        <v>82016</v>
      </c>
      <c r="B296" s="41">
        <v>2016</v>
      </c>
      <c r="C296" s="42">
        <v>538</v>
      </c>
      <c r="D296" s="3">
        <v>1</v>
      </c>
    </row>
    <row r="297" spans="1:4">
      <c r="A297" s="38">
        <v>82016</v>
      </c>
      <c r="B297" s="41">
        <v>2016</v>
      </c>
      <c r="C297" s="42">
        <v>9511</v>
      </c>
      <c r="D297" s="3">
        <v>2</v>
      </c>
    </row>
    <row r="298" spans="1:4">
      <c r="A298" s="38">
        <v>82016</v>
      </c>
      <c r="B298" s="41">
        <v>2016</v>
      </c>
      <c r="C298" s="42">
        <v>0</v>
      </c>
      <c r="D298" s="3">
        <v>3</v>
      </c>
    </row>
    <row r="299" spans="1:4">
      <c r="A299" s="38">
        <v>82016</v>
      </c>
      <c r="B299" s="41">
        <v>2016</v>
      </c>
      <c r="C299" s="42">
        <v>0</v>
      </c>
      <c r="D299" s="3">
        <v>4</v>
      </c>
    </row>
    <row r="300" spans="1:4">
      <c r="A300" s="38">
        <v>82016</v>
      </c>
      <c r="B300" s="41">
        <v>2016</v>
      </c>
      <c r="C300" s="42">
        <v>2553</v>
      </c>
      <c r="D300" s="3">
        <v>5</v>
      </c>
    </row>
    <row r="301" spans="1:4">
      <c r="A301" s="38">
        <v>82016</v>
      </c>
      <c r="B301" s="41">
        <v>2016</v>
      </c>
      <c r="C301" s="42">
        <v>1029</v>
      </c>
      <c r="D301" s="3">
        <v>6</v>
      </c>
    </row>
    <row r="302" spans="1:4">
      <c r="A302" s="38">
        <v>82016</v>
      </c>
      <c r="B302" s="41">
        <v>2016</v>
      </c>
      <c r="C302" s="42">
        <v>178</v>
      </c>
      <c r="D302" s="3">
        <v>7</v>
      </c>
    </row>
    <row r="303" spans="1:4">
      <c r="A303" s="38">
        <v>82017</v>
      </c>
      <c r="B303" s="41">
        <v>2017</v>
      </c>
      <c r="C303" s="42">
        <v>523</v>
      </c>
      <c r="D303" s="3">
        <v>1</v>
      </c>
    </row>
    <row r="304" spans="1:4">
      <c r="A304" s="38">
        <v>82017</v>
      </c>
      <c r="B304" s="41">
        <v>2017</v>
      </c>
      <c r="C304" s="42">
        <v>9687</v>
      </c>
      <c r="D304" s="3">
        <v>2</v>
      </c>
    </row>
    <row r="305" spans="1:4">
      <c r="A305" s="38">
        <v>82017</v>
      </c>
      <c r="B305" s="41">
        <v>2017</v>
      </c>
      <c r="C305" s="42">
        <v>0</v>
      </c>
      <c r="D305" s="3">
        <v>3</v>
      </c>
    </row>
    <row r="306" spans="1:4">
      <c r="A306" s="38">
        <v>82017</v>
      </c>
      <c r="B306" s="41">
        <v>2017</v>
      </c>
      <c r="C306" s="42">
        <v>0</v>
      </c>
      <c r="D306" s="3">
        <v>4</v>
      </c>
    </row>
    <row r="307" spans="1:4">
      <c r="A307" s="38">
        <v>82017</v>
      </c>
      <c r="B307" s="41">
        <v>2017</v>
      </c>
      <c r="C307" s="42">
        <v>2633</v>
      </c>
      <c r="D307" s="3">
        <v>5</v>
      </c>
    </row>
    <row r="308" spans="1:4">
      <c r="A308" s="38">
        <v>82017</v>
      </c>
      <c r="B308" s="41">
        <v>2017</v>
      </c>
      <c r="C308" s="42">
        <v>1037</v>
      </c>
      <c r="D308" s="3">
        <v>6</v>
      </c>
    </row>
    <row r="309" spans="1:4">
      <c r="A309" s="38">
        <v>82017</v>
      </c>
      <c r="B309" s="41">
        <v>2017</v>
      </c>
      <c r="C309" s="42">
        <v>181</v>
      </c>
      <c r="D309" s="3">
        <v>7</v>
      </c>
    </row>
    <row r="310" spans="1:4">
      <c r="A310" s="38">
        <v>82018</v>
      </c>
      <c r="B310" s="41">
        <v>2018</v>
      </c>
      <c r="C310" s="42">
        <v>468</v>
      </c>
      <c r="D310" s="3">
        <v>1</v>
      </c>
    </row>
    <row r="311" spans="1:4">
      <c r="A311" s="38">
        <v>82018</v>
      </c>
      <c r="B311" s="41">
        <v>2018</v>
      </c>
      <c r="C311" s="42">
        <v>9348</v>
      </c>
      <c r="D311" s="3">
        <v>2</v>
      </c>
    </row>
    <row r="312" spans="1:4">
      <c r="A312" s="38">
        <v>82018</v>
      </c>
      <c r="B312" s="41">
        <v>2018</v>
      </c>
      <c r="C312" s="42">
        <v>0</v>
      </c>
      <c r="D312" s="3">
        <v>3</v>
      </c>
    </row>
    <row r="313" spans="1:4">
      <c r="A313" s="38">
        <v>82018</v>
      </c>
      <c r="B313" s="41">
        <v>2018</v>
      </c>
      <c r="C313" s="42">
        <v>0</v>
      </c>
      <c r="D313" s="3">
        <v>4</v>
      </c>
    </row>
    <row r="314" spans="1:4">
      <c r="A314" s="38">
        <v>82018</v>
      </c>
      <c r="B314" s="41">
        <v>2018</v>
      </c>
      <c r="C314" s="42">
        <v>2752</v>
      </c>
      <c r="D314" s="3">
        <v>5</v>
      </c>
    </row>
    <row r="315" spans="1:4">
      <c r="A315" s="38">
        <v>82018</v>
      </c>
      <c r="B315" s="41">
        <v>2018</v>
      </c>
      <c r="C315" s="42">
        <v>958</v>
      </c>
      <c r="D315" s="3">
        <v>6</v>
      </c>
    </row>
    <row r="316" spans="1:4">
      <c r="A316" s="38">
        <v>82018</v>
      </c>
      <c r="B316" s="41">
        <v>2018</v>
      </c>
      <c r="C316" s="42">
        <v>183</v>
      </c>
      <c r="D316" s="3">
        <v>7</v>
      </c>
    </row>
    <row r="317" spans="1:4">
      <c r="A317" s="38">
        <v>82019</v>
      </c>
      <c r="B317" s="41">
        <v>2019</v>
      </c>
      <c r="C317" s="42">
        <v>351</v>
      </c>
      <c r="D317" s="3">
        <v>1</v>
      </c>
    </row>
    <row r="318" spans="1:4">
      <c r="A318" s="38">
        <v>82019</v>
      </c>
      <c r="B318" s="41">
        <v>2019</v>
      </c>
      <c r="C318" s="42">
        <v>8992</v>
      </c>
      <c r="D318" s="3">
        <v>2</v>
      </c>
    </row>
    <row r="319" spans="1:4">
      <c r="A319" s="38">
        <v>82019</v>
      </c>
      <c r="B319" s="41">
        <v>2019</v>
      </c>
      <c r="C319" s="42">
        <v>0</v>
      </c>
      <c r="D319" s="3">
        <v>3</v>
      </c>
    </row>
    <row r="320" spans="1:4">
      <c r="A320" s="38">
        <v>82019</v>
      </c>
      <c r="B320" s="41">
        <v>2019</v>
      </c>
      <c r="C320" s="42">
        <v>0</v>
      </c>
      <c r="D320" s="3">
        <v>4</v>
      </c>
    </row>
    <row r="321" spans="1:4">
      <c r="A321" s="38">
        <v>82019</v>
      </c>
      <c r="B321" s="41">
        <v>2019</v>
      </c>
      <c r="C321" s="42">
        <v>2935</v>
      </c>
      <c r="D321" s="3">
        <v>5</v>
      </c>
    </row>
    <row r="322" spans="1:4">
      <c r="A322" s="38">
        <v>82019</v>
      </c>
      <c r="B322" s="41">
        <v>2019</v>
      </c>
      <c r="C322" s="42">
        <v>863</v>
      </c>
      <c r="D322" s="3">
        <v>6</v>
      </c>
    </row>
    <row r="323" spans="1:4">
      <c r="A323" s="38">
        <v>82019</v>
      </c>
      <c r="B323" s="41">
        <v>2019</v>
      </c>
      <c r="C323" s="42">
        <v>187</v>
      </c>
      <c r="D323" s="3">
        <v>7</v>
      </c>
    </row>
    <row r="324" spans="1:4">
      <c r="A324" s="38">
        <v>82020</v>
      </c>
      <c r="B324" s="41">
        <v>2020</v>
      </c>
      <c r="C324" s="42">
        <v>288</v>
      </c>
      <c r="D324" s="3">
        <v>1</v>
      </c>
    </row>
    <row r="325" spans="1:4">
      <c r="A325" s="38">
        <v>82020</v>
      </c>
      <c r="B325" s="41">
        <v>2020</v>
      </c>
      <c r="C325" s="42">
        <v>8900</v>
      </c>
      <c r="D325" s="3">
        <v>2</v>
      </c>
    </row>
    <row r="326" spans="1:4">
      <c r="A326" s="38">
        <v>82020</v>
      </c>
      <c r="B326" s="41">
        <v>2020</v>
      </c>
      <c r="C326" s="42">
        <v>0</v>
      </c>
      <c r="D326" s="3">
        <v>3</v>
      </c>
    </row>
    <row r="327" spans="1:4">
      <c r="A327" s="38">
        <v>82020</v>
      </c>
      <c r="B327" s="41">
        <v>2020</v>
      </c>
      <c r="C327" s="42">
        <v>0</v>
      </c>
      <c r="D327" s="3">
        <v>4</v>
      </c>
    </row>
    <row r="328" spans="1:4">
      <c r="A328" s="38">
        <v>82020</v>
      </c>
      <c r="B328" s="41">
        <v>2020</v>
      </c>
      <c r="C328" s="42">
        <v>3229</v>
      </c>
      <c r="D328" s="3">
        <v>5</v>
      </c>
    </row>
    <row r="329" spans="1:4">
      <c r="A329" s="38">
        <v>82020</v>
      </c>
      <c r="B329" s="41">
        <v>2020</v>
      </c>
      <c r="C329" s="42">
        <v>352</v>
      </c>
      <c r="D329" s="3">
        <v>6</v>
      </c>
    </row>
    <row r="330" spans="1:4">
      <c r="A330" s="38">
        <v>82020</v>
      </c>
      <c r="B330" s="41">
        <v>2020</v>
      </c>
      <c r="C330" s="42">
        <v>174</v>
      </c>
      <c r="D330" s="3">
        <v>7</v>
      </c>
    </row>
    <row r="331" spans="1:4">
      <c r="A331" s="38">
        <v>82021</v>
      </c>
      <c r="B331" s="41">
        <v>2021</v>
      </c>
      <c r="C331" s="42">
        <v>251</v>
      </c>
      <c r="D331" s="3">
        <v>1</v>
      </c>
    </row>
    <row r="332" spans="1:4">
      <c r="A332" s="38">
        <v>82021</v>
      </c>
      <c r="B332" s="41">
        <v>2021</v>
      </c>
      <c r="C332" s="42">
        <v>9240</v>
      </c>
      <c r="D332" s="3">
        <v>2</v>
      </c>
    </row>
    <row r="333" spans="1:4">
      <c r="A333" s="38">
        <v>82021</v>
      </c>
      <c r="B333" s="41">
        <v>2021</v>
      </c>
      <c r="C333" s="42">
        <v>0</v>
      </c>
      <c r="D333" s="3">
        <v>3</v>
      </c>
    </row>
    <row r="334" spans="1:4">
      <c r="A334" s="38">
        <v>82021</v>
      </c>
      <c r="B334" s="41">
        <v>2021</v>
      </c>
      <c r="C334" s="42">
        <v>0</v>
      </c>
      <c r="D334" s="3">
        <v>4</v>
      </c>
    </row>
    <row r="335" spans="1:4">
      <c r="A335" s="38">
        <v>82021</v>
      </c>
      <c r="B335" s="41">
        <v>2021</v>
      </c>
      <c r="C335" s="42">
        <v>3463</v>
      </c>
      <c r="D335" s="3">
        <v>5</v>
      </c>
    </row>
    <row r="336" spans="1:4">
      <c r="A336" s="38">
        <v>82021</v>
      </c>
      <c r="B336" s="41">
        <v>2021</v>
      </c>
      <c r="C336" s="42">
        <v>934</v>
      </c>
      <c r="D336" s="3">
        <v>6</v>
      </c>
    </row>
    <row r="337" spans="1:4">
      <c r="A337" s="38">
        <v>82021</v>
      </c>
      <c r="B337" s="41">
        <v>2021</v>
      </c>
      <c r="C337" s="42">
        <v>159</v>
      </c>
      <c r="D337" s="3">
        <v>7</v>
      </c>
    </row>
    <row r="338" spans="1:4">
      <c r="A338" s="38">
        <v>192014</v>
      </c>
      <c r="B338" s="39">
        <v>2014</v>
      </c>
      <c r="C338" s="40">
        <v>1787</v>
      </c>
      <c r="D338" s="3">
        <v>1</v>
      </c>
    </row>
    <row r="339" spans="1:4">
      <c r="A339" s="38">
        <v>192014</v>
      </c>
      <c r="B339" s="39">
        <v>2014</v>
      </c>
      <c r="C339" s="40">
        <v>682</v>
      </c>
      <c r="D339" s="3">
        <v>2</v>
      </c>
    </row>
    <row r="340" spans="1:4">
      <c r="A340" s="38">
        <v>192014</v>
      </c>
      <c r="B340" s="39">
        <v>2014</v>
      </c>
      <c r="C340" s="40">
        <v>0</v>
      </c>
      <c r="D340" s="3">
        <v>3</v>
      </c>
    </row>
    <row r="341" spans="1:4">
      <c r="A341" s="38">
        <v>192014</v>
      </c>
      <c r="B341" s="39">
        <v>2014</v>
      </c>
      <c r="C341" s="40">
        <v>0</v>
      </c>
      <c r="D341" s="3">
        <v>4</v>
      </c>
    </row>
    <row r="342" spans="1:4">
      <c r="A342" s="38">
        <v>192014</v>
      </c>
      <c r="B342" s="39">
        <v>2014</v>
      </c>
      <c r="C342" s="40">
        <v>374</v>
      </c>
      <c r="D342" s="3">
        <v>5</v>
      </c>
    </row>
    <row r="343" spans="1:4">
      <c r="A343" s="38">
        <v>192014</v>
      </c>
      <c r="B343" s="39">
        <v>2014</v>
      </c>
      <c r="C343" s="40">
        <v>161</v>
      </c>
      <c r="D343" s="3">
        <v>6</v>
      </c>
    </row>
    <row r="344" spans="1:4">
      <c r="A344" s="38">
        <v>192014</v>
      </c>
      <c r="B344" s="39">
        <v>2014</v>
      </c>
      <c r="C344" s="40">
        <v>733</v>
      </c>
      <c r="D344" s="3">
        <v>7</v>
      </c>
    </row>
    <row r="345" spans="1:4">
      <c r="A345" s="38">
        <v>192015</v>
      </c>
      <c r="B345" s="39">
        <v>2015</v>
      </c>
      <c r="C345" s="40">
        <v>1649</v>
      </c>
      <c r="D345" s="3">
        <v>1</v>
      </c>
    </row>
    <row r="346" spans="1:4">
      <c r="A346" s="38">
        <v>192015</v>
      </c>
      <c r="B346" s="39">
        <v>2015</v>
      </c>
      <c r="C346" s="40">
        <v>755</v>
      </c>
      <c r="D346" s="3">
        <v>2</v>
      </c>
    </row>
    <row r="347" spans="1:4">
      <c r="A347" s="38">
        <v>192015</v>
      </c>
      <c r="B347" s="39">
        <v>2015</v>
      </c>
      <c r="C347" s="40">
        <v>0</v>
      </c>
      <c r="D347" s="3">
        <v>3</v>
      </c>
    </row>
    <row r="348" spans="1:4">
      <c r="A348" s="38">
        <v>192015</v>
      </c>
      <c r="B348" s="39">
        <v>2015</v>
      </c>
      <c r="C348" s="40">
        <v>0</v>
      </c>
      <c r="D348" s="3">
        <v>4</v>
      </c>
    </row>
    <row r="349" spans="1:4">
      <c r="A349" s="38">
        <v>192015</v>
      </c>
      <c r="B349" s="39">
        <v>2015</v>
      </c>
      <c r="C349" s="40">
        <v>374</v>
      </c>
      <c r="D349" s="3">
        <v>5</v>
      </c>
    </row>
    <row r="350" spans="1:4">
      <c r="A350" s="38">
        <v>192015</v>
      </c>
      <c r="B350" s="39">
        <v>2015</v>
      </c>
      <c r="C350" s="40">
        <v>263</v>
      </c>
      <c r="D350" s="3">
        <v>6</v>
      </c>
    </row>
    <row r="351" spans="1:4">
      <c r="A351" s="38">
        <v>192015</v>
      </c>
      <c r="B351" s="39">
        <v>2015</v>
      </c>
      <c r="C351" s="40">
        <v>733</v>
      </c>
      <c r="D351" s="3">
        <v>7</v>
      </c>
    </row>
    <row r="352" spans="1:4">
      <c r="A352" s="38">
        <v>192016</v>
      </c>
      <c r="B352" s="39">
        <v>2016</v>
      </c>
      <c r="C352" s="40">
        <v>1637</v>
      </c>
      <c r="D352" s="3">
        <v>1</v>
      </c>
    </row>
    <row r="353" spans="1:4">
      <c r="A353" s="38">
        <v>192016</v>
      </c>
      <c r="B353" s="39">
        <v>2016</v>
      </c>
      <c r="C353" s="40">
        <v>796</v>
      </c>
      <c r="D353" s="3">
        <v>2</v>
      </c>
    </row>
    <row r="354" spans="1:4">
      <c r="A354" s="38">
        <v>192016</v>
      </c>
      <c r="B354" s="39">
        <v>2016</v>
      </c>
      <c r="C354" s="40">
        <v>0</v>
      </c>
      <c r="D354" s="3">
        <v>3</v>
      </c>
    </row>
    <row r="355" spans="1:4">
      <c r="A355" s="38">
        <v>192016</v>
      </c>
      <c r="B355" s="39">
        <v>2016</v>
      </c>
      <c r="C355" s="40">
        <v>0</v>
      </c>
      <c r="D355" s="3">
        <v>4</v>
      </c>
    </row>
    <row r="356" spans="1:4">
      <c r="A356" s="38">
        <v>192016</v>
      </c>
      <c r="B356" s="39">
        <v>2016</v>
      </c>
      <c r="C356" s="40">
        <v>381</v>
      </c>
      <c r="D356" s="3">
        <v>5</v>
      </c>
    </row>
    <row r="357" spans="1:4">
      <c r="A357" s="38">
        <v>192016</v>
      </c>
      <c r="B357" s="39">
        <v>2016</v>
      </c>
      <c r="C357" s="40">
        <v>371</v>
      </c>
      <c r="D357" s="3">
        <v>6</v>
      </c>
    </row>
    <row r="358" spans="1:4">
      <c r="A358" s="38">
        <v>192016</v>
      </c>
      <c r="B358" s="39">
        <v>2016</v>
      </c>
      <c r="C358" s="40">
        <v>748</v>
      </c>
      <c r="D358" s="3">
        <v>7</v>
      </c>
    </row>
    <row r="359" spans="1:4">
      <c r="A359" s="38">
        <v>192017</v>
      </c>
      <c r="B359" s="39">
        <v>2017</v>
      </c>
      <c r="C359" s="40">
        <v>1534</v>
      </c>
      <c r="D359" s="3">
        <v>1</v>
      </c>
    </row>
    <row r="360" spans="1:4">
      <c r="A360" s="38">
        <v>192017</v>
      </c>
      <c r="B360" s="39">
        <v>2017</v>
      </c>
      <c r="C360" s="40">
        <v>815</v>
      </c>
      <c r="D360" s="3">
        <v>2</v>
      </c>
    </row>
    <row r="361" spans="1:4">
      <c r="A361" s="38">
        <v>192017</v>
      </c>
      <c r="B361" s="39">
        <v>2017</v>
      </c>
      <c r="C361" s="40">
        <v>0</v>
      </c>
      <c r="D361" s="3">
        <v>3</v>
      </c>
    </row>
    <row r="362" spans="1:4">
      <c r="A362" s="38">
        <v>192017</v>
      </c>
      <c r="B362" s="39">
        <v>2017</v>
      </c>
      <c r="C362" s="40">
        <v>0</v>
      </c>
      <c r="D362" s="3">
        <v>4</v>
      </c>
    </row>
    <row r="363" spans="1:4">
      <c r="A363" s="38">
        <v>192017</v>
      </c>
      <c r="B363" s="39">
        <v>2017</v>
      </c>
      <c r="C363" s="40">
        <v>389</v>
      </c>
      <c r="D363" s="3">
        <v>5</v>
      </c>
    </row>
    <row r="364" spans="1:4">
      <c r="A364" s="38">
        <v>192017</v>
      </c>
      <c r="B364" s="39">
        <v>2017</v>
      </c>
      <c r="C364" s="40">
        <v>407</v>
      </c>
      <c r="D364" s="3">
        <v>6</v>
      </c>
    </row>
    <row r="365" spans="1:4">
      <c r="A365" s="38">
        <v>192017</v>
      </c>
      <c r="B365" s="39">
        <v>2017</v>
      </c>
      <c r="C365" s="40">
        <v>815</v>
      </c>
      <c r="D365" s="3">
        <v>7</v>
      </c>
    </row>
    <row r="366" spans="1:4">
      <c r="A366" s="38">
        <v>192018</v>
      </c>
      <c r="B366" s="39">
        <v>2018</v>
      </c>
      <c r="C366" s="40">
        <v>1489</v>
      </c>
      <c r="D366" s="3">
        <v>1</v>
      </c>
    </row>
    <row r="367" spans="1:4">
      <c r="A367" s="38">
        <v>192018</v>
      </c>
      <c r="B367" s="39">
        <v>2018</v>
      </c>
      <c r="C367" s="40">
        <v>848</v>
      </c>
      <c r="D367" s="3">
        <v>2</v>
      </c>
    </row>
    <row r="368" spans="1:4">
      <c r="A368" s="38">
        <v>192018</v>
      </c>
      <c r="B368" s="39">
        <v>2018</v>
      </c>
      <c r="C368" s="40">
        <v>0</v>
      </c>
      <c r="D368" s="3">
        <v>3</v>
      </c>
    </row>
    <row r="369" spans="1:4">
      <c r="A369" s="38">
        <v>192018</v>
      </c>
      <c r="B369" s="39">
        <v>2018</v>
      </c>
      <c r="C369" s="40">
        <v>0</v>
      </c>
      <c r="D369" s="3">
        <v>4</v>
      </c>
    </row>
    <row r="370" spans="1:4">
      <c r="A370" s="38">
        <v>192018</v>
      </c>
      <c r="B370" s="39">
        <v>2018</v>
      </c>
      <c r="C370" s="40">
        <v>387</v>
      </c>
      <c r="D370" s="3">
        <v>5</v>
      </c>
    </row>
    <row r="371" spans="1:4">
      <c r="A371" s="38">
        <v>192018</v>
      </c>
      <c r="B371" s="39">
        <v>2018</v>
      </c>
      <c r="C371" s="40">
        <v>398</v>
      </c>
      <c r="D371" s="3">
        <v>6</v>
      </c>
    </row>
    <row r="372" spans="1:4">
      <c r="A372" s="38">
        <v>192018</v>
      </c>
      <c r="B372" s="39">
        <v>2018</v>
      </c>
      <c r="C372" s="40">
        <v>868</v>
      </c>
      <c r="D372" s="3">
        <v>7</v>
      </c>
    </row>
    <row r="373" spans="1:4">
      <c r="A373" s="38">
        <v>192019</v>
      </c>
      <c r="B373" s="39">
        <v>2019</v>
      </c>
      <c r="C373" s="40">
        <v>1498</v>
      </c>
      <c r="D373" s="3">
        <v>1</v>
      </c>
    </row>
    <row r="374" spans="1:4">
      <c r="A374" s="38">
        <v>192019</v>
      </c>
      <c r="B374" s="39">
        <v>2019</v>
      </c>
      <c r="C374" s="40">
        <v>887</v>
      </c>
      <c r="D374" s="3">
        <v>2</v>
      </c>
    </row>
    <row r="375" spans="1:4">
      <c r="A375" s="38">
        <v>192019</v>
      </c>
      <c r="B375" s="39">
        <v>2019</v>
      </c>
      <c r="C375" s="40">
        <v>0</v>
      </c>
      <c r="D375" s="3">
        <v>3</v>
      </c>
    </row>
    <row r="376" spans="1:4">
      <c r="A376" s="38">
        <v>192019</v>
      </c>
      <c r="B376" s="39">
        <v>2019</v>
      </c>
      <c r="C376" s="40">
        <v>0</v>
      </c>
      <c r="D376" s="3">
        <v>4</v>
      </c>
    </row>
    <row r="377" spans="1:4">
      <c r="A377" s="38">
        <v>192019</v>
      </c>
      <c r="B377" s="39">
        <v>2019</v>
      </c>
      <c r="C377" s="40">
        <v>434</v>
      </c>
      <c r="D377" s="3">
        <v>5</v>
      </c>
    </row>
    <row r="378" spans="1:4">
      <c r="A378" s="38">
        <v>192019</v>
      </c>
      <c r="B378" s="39">
        <v>2019</v>
      </c>
      <c r="C378" s="40">
        <v>388</v>
      </c>
      <c r="D378" s="3">
        <v>6</v>
      </c>
    </row>
    <row r="379" spans="1:4">
      <c r="A379" s="38">
        <v>192019</v>
      </c>
      <c r="B379" s="39">
        <v>2019</v>
      </c>
      <c r="C379" s="40">
        <v>927</v>
      </c>
      <c r="D379" s="3">
        <v>7</v>
      </c>
    </row>
    <row r="380" spans="1:4">
      <c r="A380" s="38">
        <v>192020</v>
      </c>
      <c r="B380" s="39">
        <v>2020</v>
      </c>
      <c r="C380" s="40">
        <v>1469</v>
      </c>
      <c r="D380" s="3">
        <v>1</v>
      </c>
    </row>
    <row r="381" spans="1:4">
      <c r="A381" s="38">
        <v>192020</v>
      </c>
      <c r="B381" s="39">
        <v>2020</v>
      </c>
      <c r="C381" s="40">
        <v>926</v>
      </c>
      <c r="D381" s="3">
        <v>2</v>
      </c>
    </row>
    <row r="382" spans="1:4">
      <c r="A382" s="38">
        <v>192020</v>
      </c>
      <c r="B382" s="39">
        <v>2020</v>
      </c>
      <c r="C382" s="40">
        <v>0</v>
      </c>
      <c r="D382" s="3">
        <v>3</v>
      </c>
    </row>
    <row r="383" spans="1:4">
      <c r="A383" s="38">
        <v>192020</v>
      </c>
      <c r="B383" s="39">
        <v>2020</v>
      </c>
      <c r="C383" s="40">
        <v>0</v>
      </c>
      <c r="D383" s="3">
        <v>4</v>
      </c>
    </row>
    <row r="384" spans="1:4">
      <c r="A384" s="38">
        <v>192020</v>
      </c>
      <c r="B384" s="39">
        <v>2020</v>
      </c>
      <c r="C384" s="40">
        <v>468</v>
      </c>
      <c r="D384" s="3">
        <v>5</v>
      </c>
    </row>
    <row r="385" spans="1:4">
      <c r="A385" s="38">
        <v>192020</v>
      </c>
      <c r="B385" s="39">
        <v>2020</v>
      </c>
      <c r="C385" s="40">
        <v>375</v>
      </c>
      <c r="D385" s="3">
        <v>6</v>
      </c>
    </row>
    <row r="386" spans="1:4">
      <c r="A386" s="38">
        <v>192020</v>
      </c>
      <c r="B386" s="39">
        <v>2020</v>
      </c>
      <c r="C386" s="40">
        <v>999</v>
      </c>
      <c r="D386" s="3">
        <v>7</v>
      </c>
    </row>
    <row r="387" spans="1:4">
      <c r="A387" s="38">
        <v>192021</v>
      </c>
      <c r="B387" s="39">
        <v>2021</v>
      </c>
      <c r="C387" s="40">
        <v>1568</v>
      </c>
      <c r="D387" s="3">
        <v>1</v>
      </c>
    </row>
    <row r="388" spans="1:4">
      <c r="A388" s="38">
        <v>192021</v>
      </c>
      <c r="B388" s="39">
        <v>2021</v>
      </c>
      <c r="C388" s="40">
        <v>1083</v>
      </c>
      <c r="D388" s="3">
        <v>2</v>
      </c>
    </row>
    <row r="389" spans="1:4">
      <c r="A389" s="38">
        <v>192021</v>
      </c>
      <c r="B389" s="39">
        <v>2021</v>
      </c>
      <c r="C389" s="40">
        <v>0</v>
      </c>
      <c r="D389" s="3">
        <v>3</v>
      </c>
    </row>
    <row r="390" spans="1:4">
      <c r="A390" s="38">
        <v>192021</v>
      </c>
      <c r="B390" s="39">
        <v>2021</v>
      </c>
      <c r="C390" s="40">
        <v>0</v>
      </c>
      <c r="D390" s="3">
        <v>4</v>
      </c>
    </row>
    <row r="391" spans="1:4">
      <c r="A391" s="38">
        <v>192021</v>
      </c>
      <c r="B391" s="39">
        <v>2021</v>
      </c>
      <c r="C391" s="40">
        <v>598</v>
      </c>
      <c r="D391" s="3">
        <v>5</v>
      </c>
    </row>
    <row r="392" spans="1:4">
      <c r="A392" s="38">
        <v>192021</v>
      </c>
      <c r="B392" s="39">
        <v>2021</v>
      </c>
      <c r="C392" s="40">
        <v>400</v>
      </c>
      <c r="D392" s="3">
        <v>6</v>
      </c>
    </row>
    <row r="393" spans="1:4">
      <c r="A393" s="38">
        <v>192021</v>
      </c>
      <c r="B393" s="39">
        <v>2021</v>
      </c>
      <c r="C393" s="40">
        <v>1128</v>
      </c>
      <c r="D393" s="3">
        <v>7</v>
      </c>
    </row>
    <row r="394" spans="1:4">
      <c r="A394" s="38">
        <v>252014</v>
      </c>
      <c r="B394" s="41">
        <v>2014</v>
      </c>
      <c r="C394" s="42">
        <v>503</v>
      </c>
      <c r="D394" s="3">
        <v>1</v>
      </c>
    </row>
    <row r="395" spans="1:4">
      <c r="A395" s="38">
        <v>252014</v>
      </c>
      <c r="B395" s="41">
        <v>2014</v>
      </c>
      <c r="C395" s="42">
        <v>1230</v>
      </c>
      <c r="D395" s="3">
        <v>2</v>
      </c>
    </row>
    <row r="396" spans="1:4">
      <c r="A396" s="38">
        <v>252014</v>
      </c>
      <c r="B396" s="41">
        <v>2014</v>
      </c>
      <c r="C396" s="42">
        <v>1097</v>
      </c>
      <c r="D396" s="3">
        <v>3</v>
      </c>
    </row>
    <row r="397" spans="1:4">
      <c r="A397" s="38">
        <v>252014</v>
      </c>
      <c r="B397" s="41">
        <v>2014</v>
      </c>
      <c r="C397" s="42">
        <v>0</v>
      </c>
      <c r="D397" s="3">
        <v>4</v>
      </c>
    </row>
    <row r="398" spans="1:4">
      <c r="A398" s="38">
        <v>252014</v>
      </c>
      <c r="B398" s="41">
        <v>2014</v>
      </c>
      <c r="C398" s="42">
        <v>663</v>
      </c>
      <c r="D398" s="3">
        <v>5</v>
      </c>
    </row>
    <row r="399" spans="1:4">
      <c r="A399" s="38">
        <v>252014</v>
      </c>
      <c r="B399" s="41">
        <v>2014</v>
      </c>
      <c r="C399" s="42">
        <v>0</v>
      </c>
      <c r="D399" s="3">
        <v>6</v>
      </c>
    </row>
    <row r="400" spans="1:4">
      <c r="A400" s="38">
        <v>252014</v>
      </c>
      <c r="B400" s="41">
        <v>2014</v>
      </c>
      <c r="C400" s="42">
        <v>0</v>
      </c>
      <c r="D400" s="3">
        <v>7</v>
      </c>
    </row>
    <row r="401" spans="1:4">
      <c r="A401" s="38">
        <v>252015</v>
      </c>
      <c r="B401" s="41">
        <v>2015</v>
      </c>
      <c r="C401" s="42">
        <v>551</v>
      </c>
      <c r="D401" s="3">
        <v>1</v>
      </c>
    </row>
    <row r="402" spans="1:4">
      <c r="A402" s="38">
        <v>252015</v>
      </c>
      <c r="B402" s="41">
        <v>2015</v>
      </c>
      <c r="C402" s="42">
        <v>1142</v>
      </c>
      <c r="D402" s="3">
        <v>2</v>
      </c>
    </row>
    <row r="403" spans="1:4">
      <c r="A403" s="38">
        <v>252015</v>
      </c>
      <c r="B403" s="41">
        <v>2015</v>
      </c>
      <c r="C403" s="42">
        <v>1111</v>
      </c>
      <c r="D403" s="3">
        <v>3</v>
      </c>
    </row>
    <row r="404" spans="1:4">
      <c r="A404" s="38">
        <v>252015</v>
      </c>
      <c r="B404" s="41">
        <v>2015</v>
      </c>
      <c r="C404" s="42">
        <v>0</v>
      </c>
      <c r="D404" s="3">
        <v>4</v>
      </c>
    </row>
    <row r="405" spans="1:4">
      <c r="A405" s="38">
        <v>252015</v>
      </c>
      <c r="B405" s="41">
        <v>2015</v>
      </c>
      <c r="C405" s="42">
        <v>767</v>
      </c>
      <c r="D405" s="3">
        <v>5</v>
      </c>
    </row>
    <row r="406" spans="1:4">
      <c r="A406" s="38">
        <v>252015</v>
      </c>
      <c r="B406" s="41">
        <v>2015</v>
      </c>
      <c r="C406" s="42">
        <v>0</v>
      </c>
      <c r="D406" s="3">
        <v>6</v>
      </c>
    </row>
    <row r="407" spans="1:4">
      <c r="A407" s="38">
        <v>252015</v>
      </c>
      <c r="B407" s="41">
        <v>2015</v>
      </c>
      <c r="C407" s="42">
        <v>0</v>
      </c>
      <c r="D407" s="3">
        <v>7</v>
      </c>
    </row>
    <row r="408" spans="1:4">
      <c r="A408" s="38">
        <v>252016</v>
      </c>
      <c r="B408" s="41">
        <v>2016</v>
      </c>
      <c r="C408" s="42">
        <v>584</v>
      </c>
      <c r="D408" s="3">
        <v>1</v>
      </c>
    </row>
    <row r="409" spans="1:4">
      <c r="A409" s="38">
        <v>252016</v>
      </c>
      <c r="B409" s="41">
        <v>2016</v>
      </c>
      <c r="C409" s="42">
        <v>1147</v>
      </c>
      <c r="D409" s="3">
        <v>2</v>
      </c>
    </row>
    <row r="410" spans="1:4">
      <c r="A410" s="38">
        <v>252016</v>
      </c>
      <c r="B410" s="41">
        <v>2016</v>
      </c>
      <c r="C410" s="42">
        <v>1097</v>
      </c>
      <c r="D410" s="3">
        <v>3</v>
      </c>
    </row>
    <row r="411" spans="1:4">
      <c r="A411" s="38">
        <v>252016</v>
      </c>
      <c r="B411" s="41">
        <v>2016</v>
      </c>
      <c r="C411" s="42">
        <v>0</v>
      </c>
      <c r="D411" s="3">
        <v>4</v>
      </c>
    </row>
    <row r="412" spans="1:4">
      <c r="A412" s="38">
        <v>252016</v>
      </c>
      <c r="B412" s="41">
        <v>2016</v>
      </c>
      <c r="C412" s="42">
        <v>961</v>
      </c>
      <c r="D412" s="3">
        <v>5</v>
      </c>
    </row>
    <row r="413" spans="1:4">
      <c r="A413" s="38">
        <v>252016</v>
      </c>
      <c r="B413" s="41">
        <v>2016</v>
      </c>
      <c r="C413" s="42">
        <v>0</v>
      </c>
      <c r="D413" s="3">
        <v>6</v>
      </c>
    </row>
    <row r="414" spans="1:4">
      <c r="A414" s="38">
        <v>252016</v>
      </c>
      <c r="B414" s="41">
        <v>2016</v>
      </c>
      <c r="C414" s="42">
        <v>0</v>
      </c>
      <c r="D414" s="3">
        <v>7</v>
      </c>
    </row>
    <row r="415" spans="1:4">
      <c r="A415" s="38">
        <v>252017</v>
      </c>
      <c r="B415" s="41">
        <v>2017</v>
      </c>
      <c r="C415" s="42">
        <v>616</v>
      </c>
      <c r="D415" s="3">
        <v>1</v>
      </c>
    </row>
    <row r="416" spans="1:4">
      <c r="A416" s="38">
        <v>252017</v>
      </c>
      <c r="B416" s="41">
        <v>2017</v>
      </c>
      <c r="C416" s="42">
        <v>1177</v>
      </c>
      <c r="D416" s="3">
        <v>2</v>
      </c>
    </row>
    <row r="417" spans="1:4">
      <c r="A417" s="38">
        <v>252017</v>
      </c>
      <c r="B417" s="41">
        <v>2017</v>
      </c>
      <c r="C417" s="42">
        <v>1168</v>
      </c>
      <c r="D417" s="3">
        <v>3</v>
      </c>
    </row>
    <row r="418" spans="1:4">
      <c r="A418" s="38">
        <v>252017</v>
      </c>
      <c r="B418" s="41">
        <v>2017</v>
      </c>
      <c r="C418" s="42">
        <v>0</v>
      </c>
      <c r="D418" s="3">
        <v>4</v>
      </c>
    </row>
    <row r="419" spans="1:4">
      <c r="A419" s="38">
        <v>252017</v>
      </c>
      <c r="B419" s="41">
        <v>2017</v>
      </c>
      <c r="C419" s="42">
        <v>1212</v>
      </c>
      <c r="D419" s="3">
        <v>5</v>
      </c>
    </row>
    <row r="420" spans="1:4">
      <c r="A420" s="38">
        <v>252017</v>
      </c>
      <c r="B420" s="41">
        <v>2017</v>
      </c>
      <c r="C420" s="42">
        <v>0</v>
      </c>
      <c r="D420" s="3">
        <v>6</v>
      </c>
    </row>
    <row r="421" spans="1:4">
      <c r="A421" s="38">
        <v>252017</v>
      </c>
      <c r="B421" s="41">
        <v>2017</v>
      </c>
      <c r="C421" s="42">
        <v>0</v>
      </c>
      <c r="D421" s="3">
        <v>7</v>
      </c>
    </row>
    <row r="422" spans="1:4">
      <c r="A422" s="38">
        <v>252018</v>
      </c>
      <c r="B422" s="41">
        <v>2018</v>
      </c>
      <c r="C422" s="42">
        <v>614</v>
      </c>
      <c r="D422" s="3">
        <v>1</v>
      </c>
    </row>
    <row r="423" spans="1:4">
      <c r="A423" s="38">
        <v>252018</v>
      </c>
      <c r="B423" s="41">
        <v>2018</v>
      </c>
      <c r="C423" s="42">
        <v>1125</v>
      </c>
      <c r="D423" s="3">
        <v>2</v>
      </c>
    </row>
    <row r="424" spans="1:4">
      <c r="A424" s="38">
        <v>252018</v>
      </c>
      <c r="B424" s="41">
        <v>2018</v>
      </c>
      <c r="C424" s="42">
        <v>1120</v>
      </c>
      <c r="D424" s="3">
        <v>3</v>
      </c>
    </row>
    <row r="425" spans="1:4">
      <c r="A425" s="38">
        <v>252018</v>
      </c>
      <c r="B425" s="41">
        <v>2018</v>
      </c>
      <c r="C425" s="42">
        <v>0</v>
      </c>
      <c r="D425" s="3">
        <v>4</v>
      </c>
    </row>
    <row r="426" spans="1:4">
      <c r="A426" s="38">
        <v>252018</v>
      </c>
      <c r="B426" s="41">
        <v>2018</v>
      </c>
      <c r="C426" s="42">
        <v>1394</v>
      </c>
      <c r="D426" s="3">
        <v>5</v>
      </c>
    </row>
    <row r="427" spans="1:4">
      <c r="A427" s="38">
        <v>252018</v>
      </c>
      <c r="B427" s="41">
        <v>2018</v>
      </c>
      <c r="C427" s="42">
        <v>0</v>
      </c>
      <c r="D427" s="3">
        <v>6</v>
      </c>
    </row>
    <row r="428" spans="1:4">
      <c r="A428" s="38">
        <v>252018</v>
      </c>
      <c r="B428" s="41">
        <v>2018</v>
      </c>
      <c r="C428" s="42">
        <v>0</v>
      </c>
      <c r="D428" s="3">
        <v>7</v>
      </c>
    </row>
    <row r="429" spans="1:4">
      <c r="A429" s="38">
        <v>252019</v>
      </c>
      <c r="B429" s="41">
        <v>2019</v>
      </c>
      <c r="C429" s="42">
        <v>532</v>
      </c>
      <c r="D429" s="3">
        <v>1</v>
      </c>
    </row>
    <row r="430" spans="1:4">
      <c r="A430" s="38">
        <v>252019</v>
      </c>
      <c r="B430" s="41">
        <v>2019</v>
      </c>
      <c r="C430" s="42">
        <v>1191</v>
      </c>
      <c r="D430" s="3">
        <v>2</v>
      </c>
    </row>
    <row r="431" spans="1:4">
      <c r="A431" s="38">
        <v>252019</v>
      </c>
      <c r="B431" s="41">
        <v>2019</v>
      </c>
      <c r="C431" s="42">
        <v>1123</v>
      </c>
      <c r="D431" s="3">
        <v>3</v>
      </c>
    </row>
    <row r="432" spans="1:4">
      <c r="A432" s="38">
        <v>252019</v>
      </c>
      <c r="B432" s="41">
        <v>2019</v>
      </c>
      <c r="C432" s="42">
        <v>0</v>
      </c>
      <c r="D432" s="3">
        <v>4</v>
      </c>
    </row>
    <row r="433" spans="1:4">
      <c r="A433" s="38">
        <v>252019</v>
      </c>
      <c r="B433" s="41">
        <v>2019</v>
      </c>
      <c r="C433" s="42">
        <v>1517</v>
      </c>
      <c r="D433" s="3">
        <v>5</v>
      </c>
    </row>
    <row r="434" spans="1:4">
      <c r="A434" s="38">
        <v>252019</v>
      </c>
      <c r="B434" s="41">
        <v>2019</v>
      </c>
      <c r="C434" s="42">
        <v>0</v>
      </c>
      <c r="D434" s="3">
        <v>6</v>
      </c>
    </row>
    <row r="435" spans="1:4">
      <c r="A435" s="38">
        <v>252019</v>
      </c>
      <c r="B435" s="41">
        <v>2019</v>
      </c>
      <c r="C435" s="42">
        <v>0</v>
      </c>
      <c r="D435" s="3">
        <v>7</v>
      </c>
    </row>
    <row r="436" spans="1:4">
      <c r="A436" s="38">
        <v>252020</v>
      </c>
      <c r="B436" s="41">
        <v>2020</v>
      </c>
      <c r="C436" s="42">
        <v>432</v>
      </c>
      <c r="D436" s="3">
        <v>1</v>
      </c>
    </row>
    <row r="437" spans="1:4">
      <c r="A437" s="38">
        <v>252020</v>
      </c>
      <c r="B437" s="41">
        <v>2020</v>
      </c>
      <c r="C437" s="42">
        <v>1266</v>
      </c>
      <c r="D437" s="3">
        <v>2</v>
      </c>
    </row>
    <row r="438" spans="1:4">
      <c r="A438" s="38">
        <v>252020</v>
      </c>
      <c r="B438" s="41">
        <v>2020</v>
      </c>
      <c r="C438" s="42">
        <v>1116</v>
      </c>
      <c r="D438" s="3">
        <v>3</v>
      </c>
    </row>
    <row r="439" spans="1:4">
      <c r="A439" s="38">
        <v>252020</v>
      </c>
      <c r="B439" s="41">
        <v>2020</v>
      </c>
      <c r="C439" s="42">
        <v>0</v>
      </c>
      <c r="D439" s="3">
        <v>4</v>
      </c>
    </row>
    <row r="440" spans="1:4">
      <c r="A440" s="38">
        <v>252020</v>
      </c>
      <c r="B440" s="41">
        <v>2020</v>
      </c>
      <c r="C440" s="42">
        <v>1512</v>
      </c>
      <c r="D440" s="3">
        <v>5</v>
      </c>
    </row>
    <row r="441" spans="1:4">
      <c r="A441" s="38">
        <v>252020</v>
      </c>
      <c r="B441" s="41">
        <v>2020</v>
      </c>
      <c r="C441" s="42">
        <v>37</v>
      </c>
      <c r="D441" s="3">
        <v>6</v>
      </c>
    </row>
    <row r="442" spans="1:4">
      <c r="A442" s="38">
        <v>252020</v>
      </c>
      <c r="B442" s="41">
        <v>2020</v>
      </c>
      <c r="C442" s="42">
        <v>0</v>
      </c>
      <c r="D442" s="3">
        <v>7</v>
      </c>
    </row>
    <row r="443" spans="1:4">
      <c r="A443" s="38">
        <v>252021</v>
      </c>
      <c r="B443" s="41">
        <v>2021</v>
      </c>
      <c r="C443" s="42">
        <v>355</v>
      </c>
      <c r="D443" s="3">
        <v>1</v>
      </c>
    </row>
    <row r="444" spans="1:4">
      <c r="A444" s="38">
        <v>252021</v>
      </c>
      <c r="B444" s="41">
        <v>2021</v>
      </c>
      <c r="C444" s="42">
        <v>1445</v>
      </c>
      <c r="D444" s="3">
        <v>2</v>
      </c>
    </row>
    <row r="445" spans="1:4">
      <c r="A445" s="38">
        <v>252021</v>
      </c>
      <c r="B445" s="41">
        <v>2021</v>
      </c>
      <c r="C445" s="42">
        <v>1144</v>
      </c>
      <c r="D445" s="3">
        <v>3</v>
      </c>
    </row>
    <row r="446" spans="1:4">
      <c r="A446" s="38">
        <v>252021</v>
      </c>
      <c r="B446" s="41">
        <v>2021</v>
      </c>
      <c r="C446" s="42">
        <v>0</v>
      </c>
      <c r="D446" s="3">
        <v>4</v>
      </c>
    </row>
    <row r="447" spans="1:4">
      <c r="A447" s="38">
        <v>252021</v>
      </c>
      <c r="B447" s="41">
        <v>2021</v>
      </c>
      <c r="C447" s="42">
        <v>1576</v>
      </c>
      <c r="D447" s="3">
        <v>5</v>
      </c>
    </row>
    <row r="448" spans="1:4">
      <c r="A448" s="38">
        <v>252021</v>
      </c>
      <c r="B448" s="41">
        <v>2021</v>
      </c>
      <c r="C448" s="42">
        <v>37</v>
      </c>
      <c r="D448" s="3">
        <v>6</v>
      </c>
    </row>
    <row r="449" spans="1:4">
      <c r="A449" s="38">
        <v>252021</v>
      </c>
      <c r="B449" s="41">
        <v>2021</v>
      </c>
      <c r="C449" s="42">
        <v>0</v>
      </c>
      <c r="D449" s="3">
        <v>7</v>
      </c>
    </row>
    <row r="450" spans="1:4">
      <c r="A450" s="38">
        <v>272014</v>
      </c>
      <c r="B450" s="41">
        <v>2014</v>
      </c>
      <c r="C450" s="42">
        <v>14</v>
      </c>
      <c r="D450" s="3">
        <v>1</v>
      </c>
    </row>
    <row r="451" spans="1:4">
      <c r="A451" s="38">
        <v>272014</v>
      </c>
      <c r="B451" s="41">
        <v>2014</v>
      </c>
      <c r="C451" s="42">
        <v>2210</v>
      </c>
      <c r="D451" s="3">
        <v>2</v>
      </c>
    </row>
    <row r="452" spans="1:4">
      <c r="A452" s="38">
        <v>272014</v>
      </c>
      <c r="B452" s="41">
        <v>2014</v>
      </c>
      <c r="C452" s="42">
        <v>0</v>
      </c>
      <c r="D452" s="3">
        <v>3</v>
      </c>
    </row>
    <row r="453" spans="1:4">
      <c r="A453" s="38">
        <v>272014</v>
      </c>
      <c r="B453" s="41">
        <v>2014</v>
      </c>
      <c r="C453" s="42">
        <v>0</v>
      </c>
      <c r="D453" s="3">
        <v>4</v>
      </c>
    </row>
    <row r="454" spans="1:4">
      <c r="A454" s="38">
        <v>272014</v>
      </c>
      <c r="B454" s="41">
        <v>2014</v>
      </c>
      <c r="C454" s="42">
        <v>0</v>
      </c>
      <c r="D454" s="3">
        <v>5</v>
      </c>
    </row>
    <row r="455" spans="1:4">
      <c r="A455" s="38">
        <v>272014</v>
      </c>
      <c r="B455" s="41">
        <v>2014</v>
      </c>
      <c r="C455" s="42">
        <v>0</v>
      </c>
      <c r="D455" s="3">
        <v>6</v>
      </c>
    </row>
    <row r="456" spans="1:4">
      <c r="A456" s="38">
        <v>272014</v>
      </c>
      <c r="B456" s="41">
        <v>2014</v>
      </c>
      <c r="C456" s="42">
        <v>0</v>
      </c>
      <c r="D456" s="3">
        <v>7</v>
      </c>
    </row>
    <row r="457" spans="1:4">
      <c r="A457" s="38">
        <v>272015</v>
      </c>
      <c r="B457" s="41">
        <v>2015</v>
      </c>
      <c r="C457" s="42">
        <v>25</v>
      </c>
      <c r="D457" s="3">
        <v>1</v>
      </c>
    </row>
    <row r="458" spans="1:4">
      <c r="A458" s="38">
        <v>272015</v>
      </c>
      <c r="B458" s="41">
        <v>2015</v>
      </c>
      <c r="C458" s="42">
        <v>2308</v>
      </c>
      <c r="D458" s="3">
        <v>2</v>
      </c>
    </row>
    <row r="459" spans="1:4">
      <c r="A459" s="38">
        <v>272015</v>
      </c>
      <c r="B459" s="41">
        <v>2015</v>
      </c>
      <c r="C459" s="42">
        <v>0</v>
      </c>
      <c r="D459" s="3">
        <v>3</v>
      </c>
    </row>
    <row r="460" spans="1:4">
      <c r="A460" s="38">
        <v>272015</v>
      </c>
      <c r="B460" s="41">
        <v>2015</v>
      </c>
      <c r="C460" s="42">
        <v>0</v>
      </c>
      <c r="D460" s="3">
        <v>4</v>
      </c>
    </row>
    <row r="461" spans="1:4">
      <c r="A461" s="38">
        <v>272015</v>
      </c>
      <c r="B461" s="41">
        <v>2015</v>
      </c>
      <c r="C461" s="42">
        <v>0</v>
      </c>
      <c r="D461" s="3">
        <v>5</v>
      </c>
    </row>
    <row r="462" spans="1:4">
      <c r="A462" s="38">
        <v>272015</v>
      </c>
      <c r="B462" s="41">
        <v>2015</v>
      </c>
      <c r="C462" s="42">
        <v>0</v>
      </c>
      <c r="D462" s="3">
        <v>6</v>
      </c>
    </row>
    <row r="463" spans="1:4">
      <c r="A463" s="38">
        <v>272015</v>
      </c>
      <c r="B463" s="41">
        <v>2015</v>
      </c>
      <c r="C463" s="42">
        <v>0</v>
      </c>
      <c r="D463" s="3">
        <v>7</v>
      </c>
    </row>
    <row r="464" spans="1:4">
      <c r="A464" s="38">
        <v>272016</v>
      </c>
      <c r="B464" s="41">
        <v>2016</v>
      </c>
      <c r="C464" s="42">
        <v>13</v>
      </c>
      <c r="D464" s="3">
        <v>1</v>
      </c>
    </row>
    <row r="465" spans="1:4">
      <c r="A465" s="38">
        <v>272016</v>
      </c>
      <c r="B465" s="41">
        <v>2016</v>
      </c>
      <c r="C465" s="42">
        <v>2550</v>
      </c>
      <c r="D465" s="3">
        <v>2</v>
      </c>
    </row>
    <row r="466" spans="1:4">
      <c r="A466" s="38">
        <v>272016</v>
      </c>
      <c r="B466" s="41">
        <v>2016</v>
      </c>
      <c r="C466" s="42">
        <v>0</v>
      </c>
      <c r="D466" s="3">
        <v>3</v>
      </c>
    </row>
    <row r="467" spans="1:4">
      <c r="A467" s="38">
        <v>272016</v>
      </c>
      <c r="B467" s="41">
        <v>2016</v>
      </c>
      <c r="C467" s="42">
        <v>0</v>
      </c>
      <c r="D467" s="3">
        <v>4</v>
      </c>
    </row>
    <row r="468" spans="1:4">
      <c r="A468" s="38">
        <v>272016</v>
      </c>
      <c r="B468" s="41">
        <v>2016</v>
      </c>
      <c r="C468" s="42">
        <v>0</v>
      </c>
      <c r="D468" s="3">
        <v>5</v>
      </c>
    </row>
    <row r="469" spans="1:4">
      <c r="A469" s="38">
        <v>272016</v>
      </c>
      <c r="B469" s="41">
        <v>2016</v>
      </c>
      <c r="C469" s="42">
        <v>0</v>
      </c>
      <c r="D469" s="3">
        <v>6</v>
      </c>
    </row>
    <row r="470" spans="1:4">
      <c r="A470" s="38">
        <v>272016</v>
      </c>
      <c r="B470" s="41">
        <v>2016</v>
      </c>
      <c r="C470" s="42">
        <v>0</v>
      </c>
      <c r="D470" s="3">
        <v>7</v>
      </c>
    </row>
    <row r="471" spans="1:4">
      <c r="A471" s="38">
        <v>272017</v>
      </c>
      <c r="B471" s="41">
        <v>2017</v>
      </c>
      <c r="C471" s="42">
        <v>0</v>
      </c>
      <c r="D471" s="3">
        <v>1</v>
      </c>
    </row>
    <row r="472" spans="1:4">
      <c r="A472" s="38">
        <v>272017</v>
      </c>
      <c r="B472" s="41">
        <v>2017</v>
      </c>
      <c r="C472" s="42">
        <v>2747</v>
      </c>
      <c r="D472" s="3">
        <v>2</v>
      </c>
    </row>
    <row r="473" spans="1:4">
      <c r="A473" s="38">
        <v>272017</v>
      </c>
      <c r="B473" s="41">
        <v>2017</v>
      </c>
      <c r="C473" s="42">
        <v>0</v>
      </c>
      <c r="D473" s="3">
        <v>3</v>
      </c>
    </row>
    <row r="474" spans="1:4">
      <c r="A474" s="38">
        <v>272017</v>
      </c>
      <c r="B474" s="41">
        <v>2017</v>
      </c>
      <c r="C474" s="42">
        <v>0</v>
      </c>
      <c r="D474" s="3">
        <v>4</v>
      </c>
    </row>
    <row r="475" spans="1:4">
      <c r="A475" s="38">
        <v>272017</v>
      </c>
      <c r="B475" s="41">
        <v>2017</v>
      </c>
      <c r="C475" s="42">
        <v>0</v>
      </c>
      <c r="D475" s="3">
        <v>5</v>
      </c>
    </row>
    <row r="476" spans="1:4">
      <c r="A476" s="38">
        <v>272017</v>
      </c>
      <c r="B476" s="41">
        <v>2017</v>
      </c>
      <c r="C476" s="42">
        <v>0</v>
      </c>
      <c r="D476" s="3">
        <v>6</v>
      </c>
    </row>
    <row r="477" spans="1:4">
      <c r="A477" s="38">
        <v>272017</v>
      </c>
      <c r="B477" s="41">
        <v>2017</v>
      </c>
      <c r="C477" s="42">
        <v>0</v>
      </c>
      <c r="D477" s="3">
        <v>7</v>
      </c>
    </row>
    <row r="478" spans="1:4">
      <c r="A478" s="38">
        <v>272018</v>
      </c>
      <c r="B478" s="41">
        <v>2018</v>
      </c>
      <c r="C478" s="42">
        <v>0</v>
      </c>
      <c r="D478" s="3">
        <v>1</v>
      </c>
    </row>
    <row r="479" spans="1:4">
      <c r="A479" s="38">
        <v>272018</v>
      </c>
      <c r="B479" s="41">
        <v>2018</v>
      </c>
      <c r="C479" s="42">
        <v>2941</v>
      </c>
      <c r="D479" s="3">
        <v>2</v>
      </c>
    </row>
    <row r="480" spans="1:4">
      <c r="A480" s="38">
        <v>272018</v>
      </c>
      <c r="B480" s="41">
        <v>2018</v>
      </c>
      <c r="C480" s="42">
        <v>0</v>
      </c>
      <c r="D480" s="3">
        <v>3</v>
      </c>
    </row>
    <row r="481" spans="1:4">
      <c r="A481" s="38">
        <v>272018</v>
      </c>
      <c r="B481" s="41">
        <v>2018</v>
      </c>
      <c r="C481" s="42">
        <v>0</v>
      </c>
      <c r="D481" s="3">
        <v>4</v>
      </c>
    </row>
    <row r="482" spans="1:4">
      <c r="A482" s="38">
        <v>272018</v>
      </c>
      <c r="B482" s="41">
        <v>2018</v>
      </c>
      <c r="C482" s="42">
        <v>0</v>
      </c>
      <c r="D482" s="3">
        <v>5</v>
      </c>
    </row>
    <row r="483" spans="1:4">
      <c r="A483" s="38">
        <v>272018</v>
      </c>
      <c r="B483" s="41">
        <v>2018</v>
      </c>
      <c r="C483" s="42">
        <v>0</v>
      </c>
      <c r="D483" s="3">
        <v>6</v>
      </c>
    </row>
    <row r="484" spans="1:4">
      <c r="A484" s="38">
        <v>272018</v>
      </c>
      <c r="B484" s="41">
        <v>2018</v>
      </c>
      <c r="C484" s="42">
        <v>0</v>
      </c>
      <c r="D484" s="3">
        <v>7</v>
      </c>
    </row>
    <row r="485" spans="1:4">
      <c r="A485" s="38">
        <v>272019</v>
      </c>
      <c r="B485" s="41">
        <v>2019</v>
      </c>
      <c r="C485" s="42">
        <v>0</v>
      </c>
      <c r="D485" s="3">
        <v>1</v>
      </c>
    </row>
    <row r="486" spans="1:4">
      <c r="A486" s="38">
        <v>272019</v>
      </c>
      <c r="B486" s="41">
        <v>2019</v>
      </c>
      <c r="C486" s="42">
        <v>3080</v>
      </c>
      <c r="D486" s="3">
        <v>2</v>
      </c>
    </row>
    <row r="487" spans="1:4">
      <c r="A487" s="38">
        <v>272019</v>
      </c>
      <c r="B487" s="41">
        <v>2019</v>
      </c>
      <c r="C487" s="42">
        <v>0</v>
      </c>
      <c r="D487" s="3">
        <v>3</v>
      </c>
    </row>
    <row r="488" spans="1:4">
      <c r="A488" s="38">
        <v>272019</v>
      </c>
      <c r="B488" s="41">
        <v>2019</v>
      </c>
      <c r="C488" s="42">
        <v>0</v>
      </c>
      <c r="D488" s="3">
        <v>4</v>
      </c>
    </row>
    <row r="489" spans="1:4">
      <c r="A489" s="38">
        <v>272019</v>
      </c>
      <c r="B489" s="41">
        <v>2019</v>
      </c>
      <c r="C489" s="42">
        <v>0</v>
      </c>
      <c r="D489" s="3">
        <v>5</v>
      </c>
    </row>
    <row r="490" spans="1:4">
      <c r="A490" s="38">
        <v>272019</v>
      </c>
      <c r="B490" s="41">
        <v>2019</v>
      </c>
      <c r="C490" s="42">
        <v>0</v>
      </c>
      <c r="D490" s="3">
        <v>6</v>
      </c>
    </row>
    <row r="491" spans="1:4">
      <c r="A491" s="38">
        <v>272019</v>
      </c>
      <c r="B491" s="41">
        <v>2019</v>
      </c>
      <c r="C491" s="42">
        <v>0</v>
      </c>
      <c r="D491" s="3">
        <v>7</v>
      </c>
    </row>
    <row r="492" spans="1:4">
      <c r="A492" s="38">
        <v>272020</v>
      </c>
      <c r="B492" s="41">
        <v>2020</v>
      </c>
      <c r="C492" s="42">
        <v>0</v>
      </c>
      <c r="D492" s="3">
        <v>1</v>
      </c>
    </row>
    <row r="493" spans="1:4">
      <c r="A493" s="38">
        <v>272020</v>
      </c>
      <c r="B493" s="41">
        <v>2020</v>
      </c>
      <c r="C493" s="42">
        <v>3139</v>
      </c>
      <c r="D493" s="3">
        <v>2</v>
      </c>
    </row>
    <row r="494" spans="1:4">
      <c r="A494" s="38">
        <v>272020</v>
      </c>
      <c r="B494" s="41">
        <v>2020</v>
      </c>
      <c r="C494" s="42">
        <v>0</v>
      </c>
      <c r="D494" s="3">
        <v>3</v>
      </c>
    </row>
    <row r="495" spans="1:4">
      <c r="A495" s="38">
        <v>272020</v>
      </c>
      <c r="B495" s="41">
        <v>2020</v>
      </c>
      <c r="C495" s="42">
        <v>0</v>
      </c>
      <c r="D495" s="3">
        <v>4</v>
      </c>
    </row>
    <row r="496" spans="1:4">
      <c r="A496" s="38">
        <v>272020</v>
      </c>
      <c r="B496" s="41">
        <v>2020</v>
      </c>
      <c r="C496" s="42">
        <v>0</v>
      </c>
      <c r="D496" s="3">
        <v>5</v>
      </c>
    </row>
    <row r="497" spans="1:4">
      <c r="A497" s="38">
        <v>272020</v>
      </c>
      <c r="B497" s="41">
        <v>2020</v>
      </c>
      <c r="C497" s="42">
        <v>0</v>
      </c>
      <c r="D497" s="3">
        <v>6</v>
      </c>
    </row>
    <row r="498" spans="1:4">
      <c r="A498" s="38">
        <v>272020</v>
      </c>
      <c r="B498" s="41">
        <v>2020</v>
      </c>
      <c r="C498" s="42">
        <v>0</v>
      </c>
      <c r="D498" s="3">
        <v>7</v>
      </c>
    </row>
    <row r="499" spans="1:4">
      <c r="A499" s="38">
        <v>272021</v>
      </c>
      <c r="B499" s="41">
        <v>2021</v>
      </c>
      <c r="C499" s="42">
        <v>0</v>
      </c>
      <c r="D499" s="3">
        <v>1</v>
      </c>
    </row>
    <row r="500" spans="1:4">
      <c r="A500" s="38">
        <v>272021</v>
      </c>
      <c r="B500" s="41">
        <v>2021</v>
      </c>
      <c r="C500" s="42">
        <v>3327</v>
      </c>
      <c r="D500" s="3">
        <v>2</v>
      </c>
    </row>
    <row r="501" spans="1:4">
      <c r="A501" s="38">
        <v>272021</v>
      </c>
      <c r="B501" s="41">
        <v>2021</v>
      </c>
      <c r="C501" s="42">
        <v>0</v>
      </c>
      <c r="D501" s="3">
        <v>3</v>
      </c>
    </row>
    <row r="502" spans="1:4">
      <c r="A502" s="38">
        <v>272021</v>
      </c>
      <c r="B502" s="41">
        <v>2021</v>
      </c>
      <c r="C502" s="42">
        <v>0</v>
      </c>
      <c r="D502" s="3">
        <v>4</v>
      </c>
    </row>
    <row r="503" spans="1:4">
      <c r="A503" s="38">
        <v>272021</v>
      </c>
      <c r="B503" s="41">
        <v>2021</v>
      </c>
      <c r="C503" s="42">
        <v>0</v>
      </c>
      <c r="D503" s="3">
        <v>5</v>
      </c>
    </row>
    <row r="504" spans="1:4">
      <c r="A504" s="38">
        <v>272021</v>
      </c>
      <c r="B504" s="41">
        <v>2021</v>
      </c>
      <c r="C504" s="42">
        <v>0</v>
      </c>
      <c r="D504" s="3">
        <v>6</v>
      </c>
    </row>
    <row r="505" spans="1:4">
      <c r="A505" s="38">
        <v>272021</v>
      </c>
      <c r="B505" s="41">
        <v>2021</v>
      </c>
      <c r="C505" s="42">
        <v>0</v>
      </c>
      <c r="D505" s="3">
        <v>7</v>
      </c>
    </row>
    <row r="506" spans="1:4">
      <c r="A506" s="38">
        <v>392014</v>
      </c>
      <c r="B506" s="39">
        <v>2014</v>
      </c>
      <c r="C506" s="40">
        <v>0</v>
      </c>
      <c r="D506" s="3">
        <v>1</v>
      </c>
    </row>
    <row r="507" spans="1:4">
      <c r="A507" s="38">
        <v>392014</v>
      </c>
      <c r="B507" s="39">
        <v>2014</v>
      </c>
      <c r="C507" s="40">
        <v>1286</v>
      </c>
      <c r="D507" s="3">
        <v>2</v>
      </c>
    </row>
    <row r="508" spans="1:4">
      <c r="A508" s="38">
        <v>392014</v>
      </c>
      <c r="B508" s="39">
        <v>2014</v>
      </c>
      <c r="C508" s="40">
        <v>1375</v>
      </c>
      <c r="D508" s="3">
        <v>3</v>
      </c>
    </row>
    <row r="509" spans="1:4">
      <c r="A509" s="38">
        <v>392014</v>
      </c>
      <c r="B509" s="39">
        <v>2014</v>
      </c>
      <c r="C509" s="40">
        <v>0</v>
      </c>
      <c r="D509" s="3">
        <v>4</v>
      </c>
    </row>
    <row r="510" spans="1:4">
      <c r="A510" s="38">
        <v>392014</v>
      </c>
      <c r="B510" s="39">
        <v>2014</v>
      </c>
      <c r="C510" s="40">
        <v>0</v>
      </c>
      <c r="D510" s="3">
        <v>5</v>
      </c>
    </row>
    <row r="511" spans="1:4">
      <c r="A511" s="38">
        <v>392014</v>
      </c>
      <c r="B511" s="39">
        <v>2014</v>
      </c>
      <c r="C511" s="40">
        <v>0</v>
      </c>
      <c r="D511" s="3">
        <v>6</v>
      </c>
    </row>
    <row r="512" spans="1:4">
      <c r="A512" s="38">
        <v>392014</v>
      </c>
      <c r="B512" s="39">
        <v>2014</v>
      </c>
      <c r="C512" s="40">
        <v>0</v>
      </c>
      <c r="D512" s="3">
        <v>7</v>
      </c>
    </row>
    <row r="513" spans="1:4">
      <c r="A513" s="38">
        <v>392015</v>
      </c>
      <c r="B513" s="39">
        <v>2015</v>
      </c>
      <c r="C513" s="40">
        <v>0</v>
      </c>
      <c r="D513" s="3">
        <v>1</v>
      </c>
    </row>
    <row r="514" spans="1:4">
      <c r="A514" s="38">
        <v>392015</v>
      </c>
      <c r="B514" s="39">
        <v>2015</v>
      </c>
      <c r="C514" s="40">
        <v>1343</v>
      </c>
      <c r="D514" s="3">
        <v>2</v>
      </c>
    </row>
    <row r="515" spans="1:4">
      <c r="A515" s="38">
        <v>392015</v>
      </c>
      <c r="B515" s="39">
        <v>2015</v>
      </c>
      <c r="C515" s="40">
        <v>1434</v>
      </c>
      <c r="D515" s="3">
        <v>3</v>
      </c>
    </row>
    <row r="516" spans="1:4">
      <c r="A516" s="38">
        <v>392015</v>
      </c>
      <c r="B516" s="39">
        <v>2015</v>
      </c>
      <c r="C516" s="40">
        <v>0</v>
      </c>
      <c r="D516" s="3">
        <v>4</v>
      </c>
    </row>
    <row r="517" spans="1:4">
      <c r="A517" s="38">
        <v>392015</v>
      </c>
      <c r="B517" s="39">
        <v>2015</v>
      </c>
      <c r="C517" s="40">
        <v>0</v>
      </c>
      <c r="D517" s="3">
        <v>5</v>
      </c>
    </row>
    <row r="518" spans="1:4">
      <c r="A518" s="38">
        <v>392015</v>
      </c>
      <c r="B518" s="39">
        <v>2015</v>
      </c>
      <c r="C518" s="40">
        <v>0</v>
      </c>
      <c r="D518" s="3">
        <v>6</v>
      </c>
    </row>
    <row r="519" spans="1:4">
      <c r="A519" s="38">
        <v>392015</v>
      </c>
      <c r="B519" s="39">
        <v>2015</v>
      </c>
      <c r="C519" s="40">
        <v>0</v>
      </c>
      <c r="D519" s="3">
        <v>7</v>
      </c>
    </row>
    <row r="520" spans="1:4">
      <c r="A520" s="38">
        <v>392016</v>
      </c>
      <c r="B520" s="39">
        <v>2016</v>
      </c>
      <c r="C520" s="40">
        <v>0</v>
      </c>
      <c r="D520" s="3">
        <v>1</v>
      </c>
    </row>
    <row r="521" spans="1:4">
      <c r="A521" s="38">
        <v>392016</v>
      </c>
      <c r="B521" s="39">
        <v>2016</v>
      </c>
      <c r="C521" s="40">
        <v>1412</v>
      </c>
      <c r="D521" s="3">
        <v>2</v>
      </c>
    </row>
    <row r="522" spans="1:4">
      <c r="A522" s="38">
        <v>392016</v>
      </c>
      <c r="B522" s="39">
        <v>2016</v>
      </c>
      <c r="C522" s="40">
        <v>1415</v>
      </c>
      <c r="D522" s="3">
        <v>3</v>
      </c>
    </row>
    <row r="523" spans="1:4">
      <c r="A523" s="38">
        <v>392016</v>
      </c>
      <c r="B523" s="39">
        <v>2016</v>
      </c>
      <c r="C523" s="40">
        <v>0</v>
      </c>
      <c r="D523" s="3">
        <v>4</v>
      </c>
    </row>
    <row r="524" spans="1:4">
      <c r="A524" s="38">
        <v>392016</v>
      </c>
      <c r="B524" s="39">
        <v>2016</v>
      </c>
      <c r="C524" s="40">
        <v>0</v>
      </c>
      <c r="D524" s="3">
        <v>5</v>
      </c>
    </row>
    <row r="525" spans="1:4">
      <c r="A525" s="38">
        <v>392016</v>
      </c>
      <c r="B525" s="39">
        <v>2016</v>
      </c>
      <c r="C525" s="40">
        <v>0</v>
      </c>
      <c r="D525" s="3">
        <v>6</v>
      </c>
    </row>
    <row r="526" spans="1:4">
      <c r="A526" s="38">
        <v>392016</v>
      </c>
      <c r="B526" s="39">
        <v>2016</v>
      </c>
      <c r="C526" s="40">
        <v>0</v>
      </c>
      <c r="D526" s="3">
        <v>7</v>
      </c>
    </row>
    <row r="527" spans="1:4">
      <c r="A527" s="38">
        <v>392017</v>
      </c>
      <c r="B527" s="39">
        <v>2017</v>
      </c>
      <c r="C527" s="40">
        <v>0</v>
      </c>
      <c r="D527" s="3">
        <v>1</v>
      </c>
    </row>
    <row r="528" spans="1:4">
      <c r="A528" s="38">
        <v>392017</v>
      </c>
      <c r="B528" s="39">
        <v>2017</v>
      </c>
      <c r="C528" s="40">
        <v>1452</v>
      </c>
      <c r="D528" s="3">
        <v>2</v>
      </c>
    </row>
    <row r="529" spans="1:4">
      <c r="A529" s="38">
        <v>392017</v>
      </c>
      <c r="B529" s="39">
        <v>2017</v>
      </c>
      <c r="C529" s="40">
        <v>1383</v>
      </c>
      <c r="D529" s="3">
        <v>3</v>
      </c>
    </row>
    <row r="530" spans="1:4">
      <c r="A530" s="38">
        <v>392017</v>
      </c>
      <c r="B530" s="39">
        <v>2017</v>
      </c>
      <c r="C530" s="40">
        <v>0</v>
      </c>
      <c r="D530" s="3">
        <v>4</v>
      </c>
    </row>
    <row r="531" spans="1:4">
      <c r="A531" s="38">
        <v>392017</v>
      </c>
      <c r="B531" s="39">
        <v>2017</v>
      </c>
      <c r="C531" s="40">
        <v>0</v>
      </c>
      <c r="D531" s="3">
        <v>5</v>
      </c>
    </row>
    <row r="532" spans="1:4">
      <c r="A532" s="38">
        <v>392017</v>
      </c>
      <c r="B532" s="39">
        <v>2017</v>
      </c>
      <c r="C532" s="40">
        <v>0</v>
      </c>
      <c r="D532" s="3">
        <v>6</v>
      </c>
    </row>
    <row r="533" spans="1:4">
      <c r="A533" s="38">
        <v>392017</v>
      </c>
      <c r="B533" s="39">
        <v>2017</v>
      </c>
      <c r="C533" s="40">
        <v>0</v>
      </c>
      <c r="D533" s="3">
        <v>7</v>
      </c>
    </row>
    <row r="534" spans="1:4">
      <c r="A534" s="38">
        <v>392018</v>
      </c>
      <c r="B534" s="39">
        <v>2018</v>
      </c>
      <c r="C534" s="40">
        <v>0</v>
      </c>
      <c r="D534" s="3">
        <v>1</v>
      </c>
    </row>
    <row r="535" spans="1:4">
      <c r="A535" s="38">
        <v>392018</v>
      </c>
      <c r="B535" s="39">
        <v>2018</v>
      </c>
      <c r="C535" s="40">
        <v>1424</v>
      </c>
      <c r="D535" s="3">
        <v>2</v>
      </c>
    </row>
    <row r="536" spans="1:4">
      <c r="A536" s="38">
        <v>392018</v>
      </c>
      <c r="B536" s="39">
        <v>2018</v>
      </c>
      <c r="C536" s="40">
        <v>1417</v>
      </c>
      <c r="D536" s="3">
        <v>3</v>
      </c>
    </row>
    <row r="537" spans="1:4">
      <c r="A537" s="38">
        <v>392018</v>
      </c>
      <c r="B537" s="39">
        <v>2018</v>
      </c>
      <c r="C537" s="40">
        <v>0</v>
      </c>
      <c r="D537" s="3">
        <v>4</v>
      </c>
    </row>
    <row r="538" spans="1:4">
      <c r="A538" s="38">
        <v>392018</v>
      </c>
      <c r="B538" s="39">
        <v>2018</v>
      </c>
      <c r="C538" s="40">
        <v>0</v>
      </c>
      <c r="D538" s="3">
        <v>5</v>
      </c>
    </row>
    <row r="539" spans="1:4">
      <c r="A539" s="38">
        <v>392018</v>
      </c>
      <c r="B539" s="39">
        <v>2018</v>
      </c>
      <c r="C539" s="40">
        <v>0</v>
      </c>
      <c r="D539" s="3">
        <v>6</v>
      </c>
    </row>
    <row r="540" spans="1:4">
      <c r="A540" s="38">
        <v>392018</v>
      </c>
      <c r="B540" s="39">
        <v>2018</v>
      </c>
      <c r="C540" s="40">
        <v>0</v>
      </c>
      <c r="D540" s="3">
        <v>7</v>
      </c>
    </row>
    <row r="541" spans="1:4">
      <c r="A541" s="38">
        <v>392019</v>
      </c>
      <c r="B541" s="39">
        <v>2019</v>
      </c>
      <c r="C541" s="40">
        <v>0</v>
      </c>
      <c r="D541" s="3">
        <v>1</v>
      </c>
    </row>
    <row r="542" spans="1:4">
      <c r="A542" s="38">
        <v>392019</v>
      </c>
      <c r="B542" s="39">
        <v>2019</v>
      </c>
      <c r="C542" s="40">
        <v>1432</v>
      </c>
      <c r="D542" s="3">
        <v>2</v>
      </c>
    </row>
    <row r="543" spans="1:4">
      <c r="A543" s="38">
        <v>392019</v>
      </c>
      <c r="B543" s="39">
        <v>2019</v>
      </c>
      <c r="C543" s="40">
        <v>1447</v>
      </c>
      <c r="D543" s="3">
        <v>3</v>
      </c>
    </row>
    <row r="544" spans="1:4">
      <c r="A544" s="38">
        <v>392019</v>
      </c>
      <c r="B544" s="39">
        <v>2019</v>
      </c>
      <c r="C544" s="40">
        <v>0</v>
      </c>
      <c r="D544" s="3">
        <v>4</v>
      </c>
    </row>
    <row r="545" spans="1:4">
      <c r="A545" s="38">
        <v>392019</v>
      </c>
      <c r="B545" s="39">
        <v>2019</v>
      </c>
      <c r="C545" s="40">
        <v>0</v>
      </c>
      <c r="D545" s="3">
        <v>5</v>
      </c>
    </row>
    <row r="546" spans="1:4">
      <c r="A546" s="38">
        <v>392019</v>
      </c>
      <c r="B546" s="39">
        <v>2019</v>
      </c>
      <c r="C546" s="40">
        <v>0</v>
      </c>
      <c r="D546" s="3">
        <v>6</v>
      </c>
    </row>
    <row r="547" spans="1:4">
      <c r="A547" s="38">
        <v>392019</v>
      </c>
      <c r="B547" s="39">
        <v>2019</v>
      </c>
      <c r="C547" s="40">
        <v>0</v>
      </c>
      <c r="D547" s="3">
        <v>7</v>
      </c>
    </row>
    <row r="548" spans="1:4">
      <c r="A548" s="38">
        <v>392020</v>
      </c>
      <c r="B548" s="39">
        <v>2020</v>
      </c>
      <c r="C548" s="40">
        <v>0</v>
      </c>
      <c r="D548" s="3">
        <v>1</v>
      </c>
    </row>
    <row r="549" spans="1:4">
      <c r="A549" s="38">
        <v>392020</v>
      </c>
      <c r="B549" s="39">
        <v>2020</v>
      </c>
      <c r="C549" s="40">
        <v>1455</v>
      </c>
      <c r="D549" s="3">
        <v>2</v>
      </c>
    </row>
    <row r="550" spans="1:4">
      <c r="A550" s="38">
        <v>392020</v>
      </c>
      <c r="B550" s="39">
        <v>2020</v>
      </c>
      <c r="C550" s="40">
        <v>1479</v>
      </c>
      <c r="D550" s="3">
        <v>3</v>
      </c>
    </row>
    <row r="551" spans="1:4">
      <c r="A551" s="38">
        <v>392020</v>
      </c>
      <c r="B551" s="39">
        <v>2020</v>
      </c>
      <c r="C551" s="40">
        <v>0</v>
      </c>
      <c r="D551" s="3">
        <v>4</v>
      </c>
    </row>
    <row r="552" spans="1:4">
      <c r="A552" s="38">
        <v>392020</v>
      </c>
      <c r="B552" s="39">
        <v>2020</v>
      </c>
      <c r="C552" s="40">
        <v>0</v>
      </c>
      <c r="D552" s="3">
        <v>5</v>
      </c>
    </row>
    <row r="553" spans="1:4">
      <c r="A553" s="38">
        <v>392020</v>
      </c>
      <c r="B553" s="39">
        <v>2020</v>
      </c>
      <c r="C553" s="40">
        <v>0</v>
      </c>
      <c r="D553" s="3">
        <v>6</v>
      </c>
    </row>
    <row r="554" spans="1:4">
      <c r="A554" s="38">
        <v>392020</v>
      </c>
      <c r="B554" s="39">
        <v>2020</v>
      </c>
      <c r="C554" s="40">
        <v>0</v>
      </c>
      <c r="D554" s="3">
        <v>7</v>
      </c>
    </row>
    <row r="555" spans="1:4">
      <c r="A555" s="38">
        <v>392021</v>
      </c>
      <c r="B555" s="39">
        <v>2021</v>
      </c>
      <c r="C555" s="40">
        <v>0</v>
      </c>
      <c r="D555" s="3">
        <v>1</v>
      </c>
    </row>
    <row r="556" spans="1:4">
      <c r="A556" s="38">
        <v>392021</v>
      </c>
      <c r="B556" s="39">
        <v>2021</v>
      </c>
      <c r="C556" s="40">
        <v>1551</v>
      </c>
      <c r="D556" s="3">
        <v>2</v>
      </c>
    </row>
    <row r="557" spans="1:4">
      <c r="A557" s="38">
        <v>392021</v>
      </c>
      <c r="B557" s="39">
        <v>2021</v>
      </c>
      <c r="C557" s="40">
        <v>1568</v>
      </c>
      <c r="D557" s="3">
        <v>3</v>
      </c>
    </row>
    <row r="558" spans="1:4">
      <c r="A558" s="38">
        <v>392021</v>
      </c>
      <c r="B558" s="39">
        <v>2021</v>
      </c>
      <c r="C558" s="40">
        <v>0</v>
      </c>
      <c r="D558" s="3">
        <v>4</v>
      </c>
    </row>
    <row r="559" spans="1:4">
      <c r="A559" s="38">
        <v>392021</v>
      </c>
      <c r="B559" s="39">
        <v>2021</v>
      </c>
      <c r="C559" s="40">
        <v>0</v>
      </c>
      <c r="D559" s="3">
        <v>5</v>
      </c>
    </row>
    <row r="560" spans="1:4">
      <c r="A560" s="38">
        <v>392021</v>
      </c>
      <c r="B560" s="39">
        <v>2021</v>
      </c>
      <c r="C560" s="40">
        <v>0</v>
      </c>
      <c r="D560" s="3">
        <v>6</v>
      </c>
    </row>
    <row r="561" spans="1:4">
      <c r="A561" s="38">
        <v>392021</v>
      </c>
      <c r="B561" s="39">
        <v>2021</v>
      </c>
      <c r="C561" s="40">
        <v>0</v>
      </c>
      <c r="D561" s="3">
        <v>7</v>
      </c>
    </row>
    <row r="562" spans="1:4">
      <c r="A562" s="38">
        <v>542014</v>
      </c>
      <c r="B562" s="41">
        <v>2014</v>
      </c>
      <c r="C562" s="42">
        <v>0</v>
      </c>
      <c r="D562" s="3">
        <v>1</v>
      </c>
    </row>
    <row r="563" spans="1:4">
      <c r="A563" s="38">
        <v>542014</v>
      </c>
      <c r="B563" s="41">
        <v>2014</v>
      </c>
      <c r="C563" s="42">
        <v>3973</v>
      </c>
      <c r="D563" s="3">
        <v>2</v>
      </c>
    </row>
    <row r="564" spans="1:4">
      <c r="A564" s="38">
        <v>542014</v>
      </c>
      <c r="B564" s="41">
        <v>2014</v>
      </c>
      <c r="C564" s="42">
        <v>0</v>
      </c>
      <c r="D564" s="3">
        <v>3</v>
      </c>
    </row>
    <row r="565" spans="1:4">
      <c r="A565" s="38">
        <v>542014</v>
      </c>
      <c r="B565" s="41">
        <v>2014</v>
      </c>
      <c r="C565" s="42">
        <v>0</v>
      </c>
      <c r="D565" s="3">
        <v>4</v>
      </c>
    </row>
    <row r="566" spans="1:4">
      <c r="A566" s="38">
        <v>542014</v>
      </c>
      <c r="B566" s="41">
        <v>2014</v>
      </c>
      <c r="C566" s="42">
        <v>0</v>
      </c>
      <c r="D566" s="3">
        <v>5</v>
      </c>
    </row>
    <row r="567" spans="1:4">
      <c r="A567" s="38">
        <v>542014</v>
      </c>
      <c r="B567" s="41">
        <v>2014</v>
      </c>
      <c r="C567" s="42">
        <v>0</v>
      </c>
      <c r="D567" s="3">
        <v>6</v>
      </c>
    </row>
    <row r="568" spans="1:4">
      <c r="A568" s="38">
        <v>542014</v>
      </c>
      <c r="B568" s="41">
        <v>2014</v>
      </c>
      <c r="C568" s="42">
        <v>0</v>
      </c>
      <c r="D568" s="3">
        <v>7</v>
      </c>
    </row>
    <row r="569" spans="1:4">
      <c r="A569" s="38">
        <v>542015</v>
      </c>
      <c r="B569" s="41">
        <v>2015</v>
      </c>
      <c r="C569" s="42">
        <v>0</v>
      </c>
      <c r="D569" s="3">
        <v>1</v>
      </c>
    </row>
    <row r="570" spans="1:4">
      <c r="A570" s="38">
        <v>542015</v>
      </c>
      <c r="B570" s="41">
        <v>2015</v>
      </c>
      <c r="C570" s="42">
        <v>3962</v>
      </c>
      <c r="D570" s="3">
        <v>2</v>
      </c>
    </row>
    <row r="571" spans="1:4">
      <c r="A571" s="38">
        <v>542015</v>
      </c>
      <c r="B571" s="41">
        <v>2015</v>
      </c>
      <c r="C571" s="42">
        <v>0</v>
      </c>
      <c r="D571" s="3">
        <v>3</v>
      </c>
    </row>
    <row r="572" spans="1:4">
      <c r="A572" s="38">
        <v>542015</v>
      </c>
      <c r="B572" s="41">
        <v>2015</v>
      </c>
      <c r="C572" s="42">
        <v>0</v>
      </c>
      <c r="D572" s="3">
        <v>4</v>
      </c>
    </row>
    <row r="573" spans="1:4">
      <c r="A573" s="38">
        <v>542015</v>
      </c>
      <c r="B573" s="41">
        <v>2015</v>
      </c>
      <c r="C573" s="42">
        <v>0</v>
      </c>
      <c r="D573" s="3">
        <v>5</v>
      </c>
    </row>
    <row r="574" spans="1:4">
      <c r="A574" s="38">
        <v>542015</v>
      </c>
      <c r="B574" s="41">
        <v>2015</v>
      </c>
      <c r="C574" s="42">
        <v>0</v>
      </c>
      <c r="D574" s="3">
        <v>6</v>
      </c>
    </row>
    <row r="575" spans="1:4">
      <c r="A575" s="38">
        <v>542015</v>
      </c>
      <c r="B575" s="41">
        <v>2015</v>
      </c>
      <c r="C575" s="42">
        <v>0</v>
      </c>
      <c r="D575" s="3">
        <v>7</v>
      </c>
    </row>
    <row r="576" spans="1:4">
      <c r="A576" s="38">
        <v>542016</v>
      </c>
      <c r="B576" s="41">
        <v>2016</v>
      </c>
      <c r="C576" s="42">
        <v>0</v>
      </c>
      <c r="D576" s="3">
        <v>1</v>
      </c>
    </row>
    <row r="577" spans="1:4">
      <c r="A577" s="38">
        <v>542016</v>
      </c>
      <c r="B577" s="41">
        <v>2016</v>
      </c>
      <c r="C577" s="42">
        <v>4017</v>
      </c>
      <c r="D577" s="3">
        <v>2</v>
      </c>
    </row>
    <row r="578" spans="1:4">
      <c r="A578" s="38">
        <v>542016</v>
      </c>
      <c r="B578" s="41">
        <v>2016</v>
      </c>
      <c r="C578" s="42">
        <v>0</v>
      </c>
      <c r="D578" s="3">
        <v>3</v>
      </c>
    </row>
    <row r="579" spans="1:4">
      <c r="A579" s="38">
        <v>542016</v>
      </c>
      <c r="B579" s="41">
        <v>2016</v>
      </c>
      <c r="C579" s="42">
        <v>0</v>
      </c>
      <c r="D579" s="3">
        <v>4</v>
      </c>
    </row>
    <row r="580" spans="1:4">
      <c r="A580" s="38">
        <v>542016</v>
      </c>
      <c r="B580" s="41">
        <v>2016</v>
      </c>
      <c r="C580" s="42">
        <v>0</v>
      </c>
      <c r="D580" s="3">
        <v>5</v>
      </c>
    </row>
    <row r="581" spans="1:4">
      <c r="A581" s="38">
        <v>542016</v>
      </c>
      <c r="B581" s="41">
        <v>2016</v>
      </c>
      <c r="C581" s="42">
        <v>0</v>
      </c>
      <c r="D581" s="3">
        <v>6</v>
      </c>
    </row>
    <row r="582" spans="1:4">
      <c r="A582" s="38">
        <v>542016</v>
      </c>
      <c r="B582" s="41">
        <v>2016</v>
      </c>
      <c r="C582" s="42">
        <v>0</v>
      </c>
      <c r="D582" s="3">
        <v>7</v>
      </c>
    </row>
    <row r="583" spans="1:4">
      <c r="A583" s="38">
        <v>542017</v>
      </c>
      <c r="B583" s="41">
        <v>2017</v>
      </c>
      <c r="C583" s="42">
        <v>0</v>
      </c>
      <c r="D583" s="3">
        <v>1</v>
      </c>
    </row>
    <row r="584" spans="1:4">
      <c r="A584" s="38">
        <v>542017</v>
      </c>
      <c r="B584" s="41">
        <v>2017</v>
      </c>
      <c r="C584" s="42">
        <v>4017</v>
      </c>
      <c r="D584" s="3">
        <v>2</v>
      </c>
    </row>
    <row r="585" spans="1:4">
      <c r="A585" s="38">
        <v>542017</v>
      </c>
      <c r="B585" s="41">
        <v>2017</v>
      </c>
      <c r="C585" s="42">
        <v>0</v>
      </c>
      <c r="D585" s="3">
        <v>3</v>
      </c>
    </row>
    <row r="586" spans="1:4">
      <c r="A586" s="38">
        <v>542017</v>
      </c>
      <c r="B586" s="41">
        <v>2017</v>
      </c>
      <c r="C586" s="42">
        <v>0</v>
      </c>
      <c r="D586" s="3">
        <v>4</v>
      </c>
    </row>
    <row r="587" spans="1:4">
      <c r="A587" s="38">
        <v>542017</v>
      </c>
      <c r="B587" s="41">
        <v>2017</v>
      </c>
      <c r="C587" s="42">
        <v>0</v>
      </c>
      <c r="D587" s="3">
        <v>5</v>
      </c>
    </row>
    <row r="588" spans="1:4">
      <c r="A588" s="38">
        <v>542017</v>
      </c>
      <c r="B588" s="41">
        <v>2017</v>
      </c>
      <c r="C588" s="42">
        <v>0</v>
      </c>
      <c r="D588" s="3">
        <v>6</v>
      </c>
    </row>
    <row r="589" spans="1:4">
      <c r="A589" s="38">
        <v>542017</v>
      </c>
      <c r="B589" s="41">
        <v>2017</v>
      </c>
      <c r="C589" s="42">
        <v>0</v>
      </c>
      <c r="D589" s="3">
        <v>7</v>
      </c>
    </row>
    <row r="590" spans="1:4">
      <c r="A590" s="38">
        <v>542018</v>
      </c>
      <c r="B590" s="41">
        <v>2018</v>
      </c>
      <c r="C590" s="42">
        <v>0</v>
      </c>
      <c r="D590" s="3">
        <v>1</v>
      </c>
    </row>
    <row r="591" spans="1:4">
      <c r="A591" s="38">
        <v>542018</v>
      </c>
      <c r="B591" s="41">
        <v>2018</v>
      </c>
      <c r="C591" s="42">
        <v>4041</v>
      </c>
      <c r="D591" s="3">
        <v>2</v>
      </c>
    </row>
    <row r="592" spans="1:4">
      <c r="A592" s="38">
        <v>542018</v>
      </c>
      <c r="B592" s="41">
        <v>2018</v>
      </c>
      <c r="C592" s="42">
        <v>0</v>
      </c>
      <c r="D592" s="3">
        <v>3</v>
      </c>
    </row>
    <row r="593" spans="1:4">
      <c r="A593" s="38">
        <v>542018</v>
      </c>
      <c r="B593" s="41">
        <v>2018</v>
      </c>
      <c r="C593" s="42">
        <v>0</v>
      </c>
      <c r="D593" s="3">
        <v>4</v>
      </c>
    </row>
    <row r="594" spans="1:4">
      <c r="A594" s="38">
        <v>542018</v>
      </c>
      <c r="B594" s="41">
        <v>2018</v>
      </c>
      <c r="C594" s="42">
        <v>0</v>
      </c>
      <c r="D594" s="3">
        <v>5</v>
      </c>
    </row>
    <row r="595" spans="1:4">
      <c r="A595" s="38">
        <v>542018</v>
      </c>
      <c r="B595" s="41">
        <v>2018</v>
      </c>
      <c r="C595" s="42">
        <v>0</v>
      </c>
      <c r="D595" s="3">
        <v>6</v>
      </c>
    </row>
    <row r="596" spans="1:4">
      <c r="A596" s="38">
        <v>542018</v>
      </c>
      <c r="B596" s="41">
        <v>2018</v>
      </c>
      <c r="C596" s="42">
        <v>0</v>
      </c>
      <c r="D596" s="3">
        <v>7</v>
      </c>
    </row>
    <row r="597" spans="1:4">
      <c r="A597" s="38">
        <v>542019</v>
      </c>
      <c r="B597" s="41">
        <v>2019</v>
      </c>
      <c r="C597" s="42">
        <v>0</v>
      </c>
      <c r="D597" s="3">
        <v>1</v>
      </c>
    </row>
    <row r="598" spans="1:4">
      <c r="A598" s="38">
        <v>542019</v>
      </c>
      <c r="B598" s="41">
        <v>2019</v>
      </c>
      <c r="C598" s="42">
        <v>3998</v>
      </c>
      <c r="D598" s="3">
        <v>2</v>
      </c>
    </row>
    <row r="599" spans="1:4">
      <c r="A599" s="38">
        <v>542019</v>
      </c>
      <c r="B599" s="41">
        <v>2019</v>
      </c>
      <c r="C599" s="42">
        <v>0</v>
      </c>
      <c r="D599" s="3">
        <v>3</v>
      </c>
    </row>
    <row r="600" spans="1:4">
      <c r="A600" s="38">
        <v>542019</v>
      </c>
      <c r="B600" s="41">
        <v>2019</v>
      </c>
      <c r="C600" s="42">
        <v>0</v>
      </c>
      <c r="D600" s="3">
        <v>4</v>
      </c>
    </row>
    <row r="601" spans="1:4">
      <c r="A601" s="38">
        <v>542019</v>
      </c>
      <c r="B601" s="41">
        <v>2019</v>
      </c>
      <c r="C601" s="42">
        <v>0</v>
      </c>
      <c r="D601" s="3">
        <v>5</v>
      </c>
    </row>
    <row r="602" spans="1:4">
      <c r="A602" s="38">
        <v>542019</v>
      </c>
      <c r="B602" s="41">
        <v>2019</v>
      </c>
      <c r="C602" s="42">
        <v>0</v>
      </c>
      <c r="D602" s="3">
        <v>6</v>
      </c>
    </row>
    <row r="603" spans="1:4">
      <c r="A603" s="38">
        <v>542019</v>
      </c>
      <c r="B603" s="41">
        <v>2019</v>
      </c>
      <c r="C603" s="42">
        <v>0</v>
      </c>
      <c r="D603" s="3">
        <v>7</v>
      </c>
    </row>
    <row r="604" spans="1:4">
      <c r="A604" s="38">
        <v>542020</v>
      </c>
      <c r="B604" s="41">
        <v>2020</v>
      </c>
      <c r="C604" s="42">
        <v>0</v>
      </c>
      <c r="D604" s="3">
        <v>1</v>
      </c>
    </row>
    <row r="605" spans="1:4">
      <c r="A605" s="38">
        <v>542020</v>
      </c>
      <c r="B605" s="41">
        <v>2020</v>
      </c>
      <c r="C605" s="42">
        <v>4097</v>
      </c>
      <c r="D605" s="3">
        <v>2</v>
      </c>
    </row>
    <row r="606" spans="1:4">
      <c r="A606" s="38">
        <v>542020</v>
      </c>
      <c r="B606" s="41">
        <v>2020</v>
      </c>
      <c r="C606" s="42">
        <v>0</v>
      </c>
      <c r="D606" s="3">
        <v>3</v>
      </c>
    </row>
    <row r="607" spans="1:4">
      <c r="A607" s="38">
        <v>542020</v>
      </c>
      <c r="B607" s="41">
        <v>2020</v>
      </c>
      <c r="C607" s="42">
        <v>0</v>
      </c>
      <c r="D607" s="3">
        <v>4</v>
      </c>
    </row>
    <row r="608" spans="1:4">
      <c r="A608" s="38">
        <v>542020</v>
      </c>
      <c r="B608" s="41">
        <v>2020</v>
      </c>
      <c r="C608" s="42">
        <v>0</v>
      </c>
      <c r="D608" s="3">
        <v>5</v>
      </c>
    </row>
    <row r="609" spans="1:4">
      <c r="A609" s="38">
        <v>542020</v>
      </c>
      <c r="B609" s="41">
        <v>2020</v>
      </c>
      <c r="C609" s="42">
        <v>0</v>
      </c>
      <c r="D609" s="3">
        <v>6</v>
      </c>
    </row>
    <row r="610" spans="1:4">
      <c r="A610" s="38">
        <v>542020</v>
      </c>
      <c r="B610" s="41">
        <v>2020</v>
      </c>
      <c r="C610" s="42">
        <v>0</v>
      </c>
      <c r="D610" s="3">
        <v>7</v>
      </c>
    </row>
    <row r="611" spans="1:4">
      <c r="A611" s="38">
        <v>542021</v>
      </c>
      <c r="B611" s="41">
        <v>2021</v>
      </c>
      <c r="C611" s="42">
        <v>0</v>
      </c>
      <c r="D611" s="3">
        <v>1</v>
      </c>
    </row>
    <row r="612" spans="1:4">
      <c r="A612" s="38">
        <v>542021</v>
      </c>
      <c r="B612" s="41">
        <v>2021</v>
      </c>
      <c r="C612" s="42">
        <v>4596</v>
      </c>
      <c r="D612" s="3">
        <v>2</v>
      </c>
    </row>
    <row r="613" spans="1:4">
      <c r="A613" s="38">
        <v>542021</v>
      </c>
      <c r="B613" s="41">
        <v>2021</v>
      </c>
      <c r="C613" s="42">
        <v>0</v>
      </c>
      <c r="D613" s="3">
        <v>3</v>
      </c>
    </row>
    <row r="614" spans="1:4">
      <c r="A614" s="38">
        <v>542021</v>
      </c>
      <c r="B614" s="41">
        <v>2021</v>
      </c>
      <c r="C614" s="42">
        <v>0</v>
      </c>
      <c r="D614" s="3">
        <v>4</v>
      </c>
    </row>
    <row r="615" spans="1:4">
      <c r="A615" s="38">
        <v>542021</v>
      </c>
      <c r="B615" s="41">
        <v>2021</v>
      </c>
      <c r="C615" s="42">
        <v>0</v>
      </c>
      <c r="D615" s="3">
        <v>5</v>
      </c>
    </row>
    <row r="616" spans="1:4">
      <c r="A616" s="38">
        <v>542021</v>
      </c>
      <c r="B616" s="41">
        <v>2021</v>
      </c>
      <c r="C616" s="42">
        <v>0</v>
      </c>
      <c r="D616" s="3">
        <v>6</v>
      </c>
    </row>
    <row r="617" spans="1:4">
      <c r="A617" s="38">
        <v>542021</v>
      </c>
      <c r="B617" s="41">
        <v>2021</v>
      </c>
      <c r="C617" s="42">
        <v>0</v>
      </c>
      <c r="D617" s="3">
        <v>7</v>
      </c>
    </row>
    <row r="618" spans="1:4">
      <c r="A618" s="38">
        <v>562014</v>
      </c>
      <c r="B618" s="39">
        <v>2014</v>
      </c>
      <c r="C618" s="40">
        <v>619</v>
      </c>
      <c r="D618" s="3">
        <v>1</v>
      </c>
    </row>
    <row r="619" spans="1:4">
      <c r="A619" s="38">
        <v>562014</v>
      </c>
      <c r="B619" s="39">
        <v>2014</v>
      </c>
      <c r="C619" s="40">
        <v>3550</v>
      </c>
      <c r="D619" s="3">
        <v>2</v>
      </c>
    </row>
    <row r="620" spans="1:4">
      <c r="A620" s="38">
        <v>562014</v>
      </c>
      <c r="B620" s="39">
        <v>2014</v>
      </c>
      <c r="C620" s="40">
        <v>137</v>
      </c>
      <c r="D620" s="3">
        <v>3</v>
      </c>
    </row>
    <row r="621" spans="1:4">
      <c r="A621" s="38">
        <v>562014</v>
      </c>
      <c r="B621" s="39">
        <v>2014</v>
      </c>
      <c r="C621" s="40">
        <v>0</v>
      </c>
      <c r="D621" s="3">
        <v>4</v>
      </c>
    </row>
    <row r="622" spans="1:4">
      <c r="A622" s="38">
        <v>562014</v>
      </c>
      <c r="B622" s="39">
        <v>2014</v>
      </c>
      <c r="C622" s="40">
        <v>1086</v>
      </c>
      <c r="D622" s="3">
        <v>5</v>
      </c>
    </row>
    <row r="623" spans="1:4">
      <c r="A623" s="38">
        <v>562014</v>
      </c>
      <c r="B623" s="39">
        <v>2014</v>
      </c>
      <c r="C623" s="40">
        <v>464</v>
      </c>
      <c r="D623" s="3">
        <v>6</v>
      </c>
    </row>
    <row r="624" spans="1:4">
      <c r="A624" s="38">
        <v>562014</v>
      </c>
      <c r="B624" s="39">
        <v>2014</v>
      </c>
      <c r="C624" s="40">
        <v>4964</v>
      </c>
      <c r="D624" s="3">
        <v>7</v>
      </c>
    </row>
    <row r="625" spans="1:4">
      <c r="A625" s="38">
        <v>562015</v>
      </c>
      <c r="B625" s="39">
        <v>2015</v>
      </c>
      <c r="C625" s="40">
        <v>809</v>
      </c>
      <c r="D625" s="3">
        <v>1</v>
      </c>
    </row>
    <row r="626" spans="1:4">
      <c r="A626" s="38">
        <v>562015</v>
      </c>
      <c r="B626" s="39">
        <v>2015</v>
      </c>
      <c r="C626" s="40">
        <v>3929</v>
      </c>
      <c r="D626" s="3">
        <v>2</v>
      </c>
    </row>
    <row r="627" spans="1:4">
      <c r="A627" s="38">
        <v>562015</v>
      </c>
      <c r="B627" s="39">
        <v>2015</v>
      </c>
      <c r="C627" s="40">
        <v>135</v>
      </c>
      <c r="D627" s="3">
        <v>3</v>
      </c>
    </row>
    <row r="628" spans="1:4">
      <c r="A628" s="38">
        <v>562015</v>
      </c>
      <c r="B628" s="39">
        <v>2015</v>
      </c>
      <c r="C628" s="40">
        <v>0</v>
      </c>
      <c r="D628" s="3">
        <v>4</v>
      </c>
    </row>
    <row r="629" spans="1:4">
      <c r="A629" s="38">
        <v>562015</v>
      </c>
      <c r="B629" s="39">
        <v>2015</v>
      </c>
      <c r="C629" s="40">
        <v>981</v>
      </c>
      <c r="D629" s="3">
        <v>5</v>
      </c>
    </row>
    <row r="630" spans="1:4">
      <c r="A630" s="38">
        <v>562015</v>
      </c>
      <c r="B630" s="39">
        <v>2015</v>
      </c>
      <c r="C630" s="40">
        <v>519</v>
      </c>
      <c r="D630" s="3">
        <v>6</v>
      </c>
    </row>
    <row r="631" spans="1:4">
      <c r="A631" s="38">
        <v>562015</v>
      </c>
      <c r="B631" s="39">
        <v>2015</v>
      </c>
      <c r="C631" s="40">
        <v>4642</v>
      </c>
      <c r="D631" s="3">
        <v>7</v>
      </c>
    </row>
    <row r="632" spans="1:4">
      <c r="A632" s="38">
        <v>562016</v>
      </c>
      <c r="B632" s="39">
        <v>2016</v>
      </c>
      <c r="C632" s="40">
        <v>913</v>
      </c>
      <c r="D632" s="3">
        <v>1</v>
      </c>
    </row>
    <row r="633" spans="1:4">
      <c r="A633" s="38">
        <v>562016</v>
      </c>
      <c r="B633" s="39">
        <v>2016</v>
      </c>
      <c r="C633" s="40">
        <v>4256</v>
      </c>
      <c r="D633" s="3">
        <v>2</v>
      </c>
    </row>
    <row r="634" spans="1:4">
      <c r="A634" s="38">
        <v>562016</v>
      </c>
      <c r="B634" s="39">
        <v>2016</v>
      </c>
      <c r="C634" s="40">
        <v>114</v>
      </c>
      <c r="D634" s="3">
        <v>3</v>
      </c>
    </row>
    <row r="635" spans="1:4">
      <c r="A635" s="38">
        <v>562016</v>
      </c>
      <c r="B635" s="39">
        <v>2016</v>
      </c>
      <c r="C635" s="40">
        <v>0</v>
      </c>
      <c r="D635" s="3">
        <v>4</v>
      </c>
    </row>
    <row r="636" spans="1:4">
      <c r="A636" s="38">
        <v>562016</v>
      </c>
      <c r="B636" s="39">
        <v>2016</v>
      </c>
      <c r="C636" s="40">
        <v>1034</v>
      </c>
      <c r="D636" s="3">
        <v>5</v>
      </c>
    </row>
    <row r="637" spans="1:4">
      <c r="A637" s="38">
        <v>562016</v>
      </c>
      <c r="B637" s="39">
        <v>2016</v>
      </c>
      <c r="C637" s="40">
        <v>1184</v>
      </c>
      <c r="D637" s="3">
        <v>6</v>
      </c>
    </row>
    <row r="638" spans="1:4">
      <c r="A638" s="38">
        <v>562016</v>
      </c>
      <c r="B638" s="39">
        <v>2016</v>
      </c>
      <c r="C638" s="40">
        <v>4355</v>
      </c>
      <c r="D638" s="3">
        <v>7</v>
      </c>
    </row>
    <row r="639" spans="1:4">
      <c r="A639" s="38">
        <v>562017</v>
      </c>
      <c r="B639" s="39">
        <v>2017</v>
      </c>
      <c r="C639" s="40">
        <v>2000</v>
      </c>
      <c r="D639" s="3">
        <v>1</v>
      </c>
    </row>
    <row r="640" spans="1:4">
      <c r="A640" s="38">
        <v>562017</v>
      </c>
      <c r="B640" s="39">
        <v>2017</v>
      </c>
      <c r="C640" s="40">
        <v>4697</v>
      </c>
      <c r="D640" s="3">
        <v>2</v>
      </c>
    </row>
    <row r="641" spans="1:4">
      <c r="A641" s="38">
        <v>562017</v>
      </c>
      <c r="B641" s="39">
        <v>2017</v>
      </c>
      <c r="C641" s="40">
        <v>132</v>
      </c>
      <c r="D641" s="3">
        <v>3</v>
      </c>
    </row>
    <row r="642" spans="1:4">
      <c r="A642" s="38">
        <v>562017</v>
      </c>
      <c r="B642" s="39">
        <v>2017</v>
      </c>
      <c r="C642" s="40">
        <v>0</v>
      </c>
      <c r="D642" s="3">
        <v>4</v>
      </c>
    </row>
    <row r="643" spans="1:4">
      <c r="A643" s="38">
        <v>562017</v>
      </c>
      <c r="B643" s="39">
        <v>2017</v>
      </c>
      <c r="C643" s="40">
        <v>1080</v>
      </c>
      <c r="D643" s="3">
        <v>5</v>
      </c>
    </row>
    <row r="644" spans="1:4">
      <c r="A644" s="38">
        <v>562017</v>
      </c>
      <c r="B644" s="39">
        <v>2017</v>
      </c>
      <c r="C644" s="40">
        <v>656</v>
      </c>
      <c r="D644" s="3">
        <v>6</v>
      </c>
    </row>
    <row r="645" spans="1:4">
      <c r="A645" s="38">
        <v>562017</v>
      </c>
      <c r="B645" s="39">
        <v>2017</v>
      </c>
      <c r="C645" s="40">
        <v>4140</v>
      </c>
      <c r="D645" s="3">
        <v>7</v>
      </c>
    </row>
    <row r="646" spans="1:4">
      <c r="A646" s="38">
        <v>562018</v>
      </c>
      <c r="B646" s="39">
        <v>2018</v>
      </c>
      <c r="C646" s="40">
        <v>1958</v>
      </c>
      <c r="D646" s="3">
        <v>1</v>
      </c>
    </row>
    <row r="647" spans="1:4">
      <c r="A647" s="38">
        <v>562018</v>
      </c>
      <c r="B647" s="39">
        <v>2018</v>
      </c>
      <c r="C647" s="40">
        <v>4819</v>
      </c>
      <c r="D647" s="3">
        <v>2</v>
      </c>
    </row>
    <row r="648" spans="1:4">
      <c r="A648" s="38">
        <v>562018</v>
      </c>
      <c r="B648" s="39">
        <v>2018</v>
      </c>
      <c r="C648" s="40">
        <v>133</v>
      </c>
      <c r="D648" s="3">
        <v>3</v>
      </c>
    </row>
    <row r="649" spans="1:4">
      <c r="A649" s="38">
        <v>562018</v>
      </c>
      <c r="B649" s="39">
        <v>2018</v>
      </c>
      <c r="C649" s="40">
        <v>0</v>
      </c>
      <c r="D649" s="3">
        <v>4</v>
      </c>
    </row>
    <row r="650" spans="1:4">
      <c r="A650" s="38">
        <v>562018</v>
      </c>
      <c r="B650" s="39">
        <v>2018</v>
      </c>
      <c r="C650" s="40">
        <v>1244</v>
      </c>
      <c r="D650" s="3">
        <v>5</v>
      </c>
    </row>
    <row r="651" spans="1:4">
      <c r="A651" s="38">
        <v>562018</v>
      </c>
      <c r="B651" s="39">
        <v>2018</v>
      </c>
      <c r="C651" s="40">
        <v>726</v>
      </c>
      <c r="D651" s="3">
        <v>6</v>
      </c>
    </row>
    <row r="652" spans="1:4">
      <c r="A652" s="38">
        <v>562018</v>
      </c>
      <c r="B652" s="39">
        <v>2018</v>
      </c>
      <c r="C652" s="40">
        <v>3980</v>
      </c>
      <c r="D652" s="3">
        <v>7</v>
      </c>
    </row>
    <row r="653" spans="1:4">
      <c r="A653" s="38">
        <v>562019</v>
      </c>
      <c r="B653" s="39">
        <v>2019</v>
      </c>
      <c r="C653" s="40">
        <v>1904</v>
      </c>
      <c r="D653" s="3">
        <v>1</v>
      </c>
    </row>
    <row r="654" spans="1:4">
      <c r="A654" s="38">
        <v>562019</v>
      </c>
      <c r="B654" s="39">
        <v>2019</v>
      </c>
      <c r="C654" s="40">
        <v>4792</v>
      </c>
      <c r="D654" s="3">
        <v>2</v>
      </c>
    </row>
    <row r="655" spans="1:4">
      <c r="A655" s="38">
        <v>562019</v>
      </c>
      <c r="B655" s="39">
        <v>2019</v>
      </c>
      <c r="C655" s="40">
        <v>108</v>
      </c>
      <c r="D655" s="3">
        <v>3</v>
      </c>
    </row>
    <row r="656" spans="1:4">
      <c r="A656" s="38">
        <v>562019</v>
      </c>
      <c r="B656" s="39">
        <v>2019</v>
      </c>
      <c r="C656" s="40">
        <v>0</v>
      </c>
      <c r="D656" s="3">
        <v>4</v>
      </c>
    </row>
    <row r="657" spans="1:4">
      <c r="A657" s="38">
        <v>562019</v>
      </c>
      <c r="B657" s="39">
        <v>2019</v>
      </c>
      <c r="C657" s="40">
        <v>1303</v>
      </c>
      <c r="D657" s="3">
        <v>5</v>
      </c>
    </row>
    <row r="658" spans="1:4">
      <c r="A658" s="38">
        <v>562019</v>
      </c>
      <c r="B658" s="39">
        <v>2019</v>
      </c>
      <c r="C658" s="40">
        <v>789</v>
      </c>
      <c r="D658" s="3">
        <v>6</v>
      </c>
    </row>
    <row r="659" spans="1:4">
      <c r="A659" s="38">
        <v>562019</v>
      </c>
      <c r="B659" s="39">
        <v>2019</v>
      </c>
      <c r="C659" s="40">
        <v>3711</v>
      </c>
      <c r="D659" s="3">
        <v>7</v>
      </c>
    </row>
    <row r="660" spans="1:4">
      <c r="A660" s="38">
        <v>562020</v>
      </c>
      <c r="B660" s="39">
        <v>2020</v>
      </c>
      <c r="C660" s="40">
        <v>1764</v>
      </c>
      <c r="D660" s="3">
        <v>1</v>
      </c>
    </row>
    <row r="661" spans="1:4">
      <c r="A661" s="38">
        <v>562020</v>
      </c>
      <c r="B661" s="39">
        <v>2020</v>
      </c>
      <c r="C661" s="40">
        <v>4968</v>
      </c>
      <c r="D661" s="3">
        <v>2</v>
      </c>
    </row>
    <row r="662" spans="1:4">
      <c r="A662" s="38">
        <v>562020</v>
      </c>
      <c r="B662" s="39">
        <v>2020</v>
      </c>
      <c r="C662" s="40">
        <v>120</v>
      </c>
      <c r="D662" s="3">
        <v>3</v>
      </c>
    </row>
    <row r="663" spans="1:4">
      <c r="A663" s="38">
        <v>562020</v>
      </c>
      <c r="B663" s="39">
        <v>2020</v>
      </c>
      <c r="C663" s="40">
        <v>0</v>
      </c>
      <c r="D663" s="3">
        <v>4</v>
      </c>
    </row>
    <row r="664" spans="1:4">
      <c r="A664" s="38">
        <v>562020</v>
      </c>
      <c r="B664" s="39">
        <v>2020</v>
      </c>
      <c r="C664" s="40">
        <v>1390</v>
      </c>
      <c r="D664" s="3">
        <v>5</v>
      </c>
    </row>
    <row r="665" spans="1:4">
      <c r="A665" s="38">
        <v>562020</v>
      </c>
      <c r="B665" s="39">
        <v>2020</v>
      </c>
      <c r="C665" s="40">
        <v>799</v>
      </c>
      <c r="D665" s="3">
        <v>6</v>
      </c>
    </row>
    <row r="666" spans="1:4">
      <c r="A666" s="38">
        <v>562020</v>
      </c>
      <c r="B666" s="39">
        <v>2020</v>
      </c>
      <c r="C666" s="40">
        <v>3926</v>
      </c>
      <c r="D666" s="3">
        <v>7</v>
      </c>
    </row>
    <row r="667" spans="1:4">
      <c r="A667" s="38">
        <v>562021</v>
      </c>
      <c r="B667" s="39">
        <v>2021</v>
      </c>
      <c r="C667" s="40">
        <v>1936</v>
      </c>
      <c r="D667" s="3">
        <v>1</v>
      </c>
    </row>
    <row r="668" spans="1:4">
      <c r="A668" s="38">
        <v>562021</v>
      </c>
      <c r="B668" s="39">
        <v>2021</v>
      </c>
      <c r="C668" s="40">
        <v>5489</v>
      </c>
      <c r="D668" s="3">
        <v>2</v>
      </c>
    </row>
    <row r="669" spans="1:4">
      <c r="A669" s="38">
        <v>562021</v>
      </c>
      <c r="B669" s="39">
        <v>2021</v>
      </c>
      <c r="C669" s="40">
        <v>128</v>
      </c>
      <c r="D669" s="3">
        <v>3</v>
      </c>
    </row>
    <row r="670" spans="1:4">
      <c r="A670" s="38">
        <v>562021</v>
      </c>
      <c r="B670" s="39">
        <v>2021</v>
      </c>
      <c r="C670" s="40">
        <v>0</v>
      </c>
      <c r="D670" s="3">
        <v>4</v>
      </c>
    </row>
    <row r="671" spans="1:4">
      <c r="A671" s="38">
        <v>562021</v>
      </c>
      <c r="B671" s="39">
        <v>2021</v>
      </c>
      <c r="C671" s="40">
        <v>1621</v>
      </c>
      <c r="D671" s="3">
        <v>5</v>
      </c>
    </row>
    <row r="672" spans="1:4">
      <c r="A672" s="38">
        <v>562021</v>
      </c>
      <c r="B672" s="39">
        <v>2021</v>
      </c>
      <c r="C672" s="40">
        <v>1021</v>
      </c>
      <c r="D672" s="3">
        <v>6</v>
      </c>
    </row>
    <row r="673" spans="1:4">
      <c r="A673" s="38">
        <v>562021</v>
      </c>
      <c r="B673" s="39">
        <v>2021</v>
      </c>
      <c r="C673" s="40">
        <v>4602</v>
      </c>
      <c r="D673" s="3">
        <v>7</v>
      </c>
    </row>
    <row r="674" spans="1:4">
      <c r="A674" s="38">
        <v>602014</v>
      </c>
      <c r="B674" s="39">
        <v>2014</v>
      </c>
      <c r="C674" s="40">
        <v>815</v>
      </c>
      <c r="D674" s="3">
        <v>1</v>
      </c>
    </row>
    <row r="675" spans="1:4">
      <c r="A675" s="38">
        <v>602014</v>
      </c>
      <c r="B675" s="39">
        <v>2014</v>
      </c>
      <c r="C675" s="40">
        <v>0</v>
      </c>
      <c r="D675" s="3">
        <v>2</v>
      </c>
    </row>
    <row r="676" spans="1:4">
      <c r="A676" s="38">
        <v>602014</v>
      </c>
      <c r="B676" s="39">
        <v>2014</v>
      </c>
      <c r="C676" s="40">
        <v>255</v>
      </c>
      <c r="D676" s="3">
        <v>3</v>
      </c>
    </row>
    <row r="677" spans="1:4">
      <c r="A677" s="38">
        <v>602014</v>
      </c>
      <c r="B677" s="39">
        <v>2014</v>
      </c>
      <c r="C677" s="40">
        <v>0</v>
      </c>
      <c r="D677" s="3">
        <v>4</v>
      </c>
    </row>
    <row r="678" spans="1:4">
      <c r="A678" s="38">
        <v>602014</v>
      </c>
      <c r="B678" s="39">
        <v>2014</v>
      </c>
      <c r="C678" s="40">
        <v>417</v>
      </c>
      <c r="D678" s="3">
        <v>5</v>
      </c>
    </row>
    <row r="679" spans="1:4">
      <c r="A679" s="38">
        <v>602014</v>
      </c>
      <c r="B679" s="39">
        <v>2014</v>
      </c>
      <c r="C679" s="40">
        <v>906</v>
      </c>
      <c r="D679" s="3">
        <v>6</v>
      </c>
    </row>
    <row r="680" spans="1:4">
      <c r="A680" s="38">
        <v>602014</v>
      </c>
      <c r="B680" s="39">
        <v>2014</v>
      </c>
      <c r="C680" s="40">
        <v>184</v>
      </c>
      <c r="D680" s="3">
        <v>7</v>
      </c>
    </row>
    <row r="681" spans="1:4">
      <c r="A681" s="38">
        <v>602015</v>
      </c>
      <c r="B681" s="39">
        <v>2015</v>
      </c>
      <c r="C681" s="40">
        <v>884</v>
      </c>
      <c r="D681" s="3">
        <v>1</v>
      </c>
    </row>
    <row r="682" spans="1:4">
      <c r="A682" s="38">
        <v>602015</v>
      </c>
      <c r="B682" s="39">
        <v>2015</v>
      </c>
      <c r="C682" s="40">
        <v>0</v>
      </c>
      <c r="D682" s="3">
        <v>2</v>
      </c>
    </row>
    <row r="683" spans="1:4">
      <c r="A683" s="38">
        <v>602015</v>
      </c>
      <c r="B683" s="39">
        <v>2015</v>
      </c>
      <c r="C683" s="40">
        <v>234</v>
      </c>
      <c r="D683" s="3">
        <v>3</v>
      </c>
    </row>
    <row r="684" spans="1:4">
      <c r="A684" s="38">
        <v>602015</v>
      </c>
      <c r="B684" s="39">
        <v>2015</v>
      </c>
      <c r="C684" s="40">
        <v>0</v>
      </c>
      <c r="D684" s="3">
        <v>4</v>
      </c>
    </row>
    <row r="685" spans="1:4">
      <c r="A685" s="38">
        <v>602015</v>
      </c>
      <c r="B685" s="39">
        <v>2015</v>
      </c>
      <c r="C685" s="40">
        <v>457</v>
      </c>
      <c r="D685" s="3">
        <v>5</v>
      </c>
    </row>
    <row r="686" spans="1:4">
      <c r="A686" s="38">
        <v>602015</v>
      </c>
      <c r="B686" s="39">
        <v>2015</v>
      </c>
      <c r="C686" s="40">
        <v>920</v>
      </c>
      <c r="D686" s="3">
        <v>6</v>
      </c>
    </row>
    <row r="687" spans="1:4">
      <c r="A687" s="38">
        <v>602015</v>
      </c>
      <c r="B687" s="39">
        <v>2015</v>
      </c>
      <c r="C687" s="40">
        <v>244</v>
      </c>
      <c r="D687" s="3">
        <v>7</v>
      </c>
    </row>
    <row r="688" spans="1:4">
      <c r="A688" s="38">
        <v>602016</v>
      </c>
      <c r="B688" s="39">
        <v>2016</v>
      </c>
      <c r="C688" s="40">
        <v>941</v>
      </c>
      <c r="D688" s="3">
        <v>1</v>
      </c>
    </row>
    <row r="689" spans="1:4">
      <c r="A689" s="38">
        <v>602016</v>
      </c>
      <c r="B689" s="39">
        <v>2016</v>
      </c>
      <c r="C689" s="40">
        <v>0</v>
      </c>
      <c r="D689" s="3">
        <v>2</v>
      </c>
    </row>
    <row r="690" spans="1:4">
      <c r="A690" s="38">
        <v>602016</v>
      </c>
      <c r="B690" s="39">
        <v>2016</v>
      </c>
      <c r="C690" s="40">
        <v>222</v>
      </c>
      <c r="D690" s="3">
        <v>3</v>
      </c>
    </row>
    <row r="691" spans="1:4">
      <c r="A691" s="38">
        <v>602016</v>
      </c>
      <c r="B691" s="39">
        <v>2016</v>
      </c>
      <c r="C691" s="40">
        <v>0</v>
      </c>
      <c r="D691" s="3">
        <v>4</v>
      </c>
    </row>
    <row r="692" spans="1:4">
      <c r="A692" s="38">
        <v>602016</v>
      </c>
      <c r="B692" s="39">
        <v>2016</v>
      </c>
      <c r="C692" s="40">
        <v>532</v>
      </c>
      <c r="D692" s="3">
        <v>5</v>
      </c>
    </row>
    <row r="693" spans="1:4">
      <c r="A693" s="38">
        <v>602016</v>
      </c>
      <c r="B693" s="39">
        <v>2016</v>
      </c>
      <c r="C693" s="40">
        <v>882</v>
      </c>
      <c r="D693" s="3">
        <v>6</v>
      </c>
    </row>
    <row r="694" spans="1:4">
      <c r="A694" s="38">
        <v>602016</v>
      </c>
      <c r="B694" s="39">
        <v>2016</v>
      </c>
      <c r="C694" s="40">
        <v>332</v>
      </c>
      <c r="D694" s="3">
        <v>7</v>
      </c>
    </row>
    <row r="695" spans="1:4">
      <c r="A695" s="38">
        <v>602017</v>
      </c>
      <c r="B695" s="39">
        <v>2017</v>
      </c>
      <c r="C695" s="40">
        <v>936</v>
      </c>
      <c r="D695" s="3">
        <v>1</v>
      </c>
    </row>
    <row r="696" spans="1:4">
      <c r="A696" s="38">
        <v>602017</v>
      </c>
      <c r="B696" s="39">
        <v>2017</v>
      </c>
      <c r="C696" s="40">
        <v>0</v>
      </c>
      <c r="D696" s="3">
        <v>2</v>
      </c>
    </row>
    <row r="697" spans="1:4">
      <c r="A697" s="38">
        <v>602017</v>
      </c>
      <c r="B697" s="39">
        <v>2017</v>
      </c>
      <c r="C697" s="40">
        <v>237</v>
      </c>
      <c r="D697" s="3">
        <v>3</v>
      </c>
    </row>
    <row r="698" spans="1:4">
      <c r="A698" s="38">
        <v>602017</v>
      </c>
      <c r="B698" s="39">
        <v>2017</v>
      </c>
      <c r="C698" s="40">
        <v>0</v>
      </c>
      <c r="D698" s="3">
        <v>4</v>
      </c>
    </row>
    <row r="699" spans="1:4">
      <c r="A699" s="38">
        <v>602017</v>
      </c>
      <c r="B699" s="39">
        <v>2017</v>
      </c>
      <c r="C699" s="40">
        <v>591</v>
      </c>
      <c r="D699" s="3">
        <v>5</v>
      </c>
    </row>
    <row r="700" spans="1:4">
      <c r="A700" s="38">
        <v>602017</v>
      </c>
      <c r="B700" s="39">
        <v>2017</v>
      </c>
      <c r="C700" s="40">
        <v>948</v>
      </c>
      <c r="D700" s="3">
        <v>6</v>
      </c>
    </row>
    <row r="701" spans="1:4">
      <c r="A701" s="38">
        <v>602017</v>
      </c>
      <c r="B701" s="39">
        <v>2017</v>
      </c>
      <c r="C701" s="40">
        <v>413</v>
      </c>
      <c r="D701" s="3">
        <v>7</v>
      </c>
    </row>
    <row r="702" spans="1:4">
      <c r="A702" s="38">
        <v>602018</v>
      </c>
      <c r="B702" s="39">
        <v>2018</v>
      </c>
      <c r="C702" s="40">
        <v>969</v>
      </c>
      <c r="D702" s="3">
        <v>1</v>
      </c>
    </row>
    <row r="703" spans="1:4">
      <c r="A703" s="38">
        <v>602018</v>
      </c>
      <c r="B703" s="39">
        <v>2018</v>
      </c>
      <c r="C703" s="40">
        <v>0</v>
      </c>
      <c r="D703" s="3">
        <v>2</v>
      </c>
    </row>
    <row r="704" spans="1:4">
      <c r="A704" s="38">
        <v>602018</v>
      </c>
      <c r="B704" s="39">
        <v>2018</v>
      </c>
      <c r="C704" s="40">
        <v>253</v>
      </c>
      <c r="D704" s="3">
        <v>3</v>
      </c>
    </row>
    <row r="705" spans="1:4">
      <c r="A705" s="38">
        <v>602018</v>
      </c>
      <c r="B705" s="39">
        <v>2018</v>
      </c>
      <c r="C705" s="40">
        <v>0</v>
      </c>
      <c r="D705" s="3">
        <v>4</v>
      </c>
    </row>
    <row r="706" spans="1:4">
      <c r="A706" s="38">
        <v>602018</v>
      </c>
      <c r="B706" s="39">
        <v>2018</v>
      </c>
      <c r="C706" s="40">
        <v>672</v>
      </c>
      <c r="D706" s="3">
        <v>5</v>
      </c>
    </row>
    <row r="707" spans="1:4">
      <c r="A707" s="38">
        <v>602018</v>
      </c>
      <c r="B707" s="39">
        <v>2018</v>
      </c>
      <c r="C707" s="40">
        <v>946</v>
      </c>
      <c r="D707" s="3">
        <v>6</v>
      </c>
    </row>
    <row r="708" spans="1:4">
      <c r="A708" s="38">
        <v>602018</v>
      </c>
      <c r="B708" s="39">
        <v>2018</v>
      </c>
      <c r="C708" s="40">
        <v>466</v>
      </c>
      <c r="D708" s="3">
        <v>7</v>
      </c>
    </row>
    <row r="709" spans="1:4">
      <c r="A709" s="38">
        <v>602019</v>
      </c>
      <c r="B709" s="39">
        <v>2019</v>
      </c>
      <c r="C709" s="40">
        <v>1014</v>
      </c>
      <c r="D709" s="3">
        <v>1</v>
      </c>
    </row>
    <row r="710" spans="1:4">
      <c r="A710" s="38">
        <v>602019</v>
      </c>
      <c r="B710" s="39">
        <v>2019</v>
      </c>
      <c r="C710" s="40">
        <v>0</v>
      </c>
      <c r="D710" s="3">
        <v>2</v>
      </c>
    </row>
    <row r="711" spans="1:4">
      <c r="A711" s="38">
        <v>602019</v>
      </c>
      <c r="B711" s="39">
        <v>2019</v>
      </c>
      <c r="C711" s="40">
        <v>249</v>
      </c>
      <c r="D711" s="3">
        <v>3</v>
      </c>
    </row>
    <row r="712" spans="1:4">
      <c r="A712" s="38">
        <v>602019</v>
      </c>
      <c r="B712" s="39">
        <v>2019</v>
      </c>
      <c r="C712" s="40">
        <v>0</v>
      </c>
      <c r="D712" s="3">
        <v>4</v>
      </c>
    </row>
    <row r="713" spans="1:4">
      <c r="A713" s="38">
        <v>602019</v>
      </c>
      <c r="B713" s="39">
        <v>2019</v>
      </c>
      <c r="C713" s="40">
        <v>776</v>
      </c>
      <c r="D713" s="3">
        <v>5</v>
      </c>
    </row>
    <row r="714" spans="1:4">
      <c r="A714" s="38">
        <v>602019</v>
      </c>
      <c r="B714" s="39">
        <v>2019</v>
      </c>
      <c r="C714" s="40">
        <v>964</v>
      </c>
      <c r="D714" s="3">
        <v>6</v>
      </c>
    </row>
    <row r="715" spans="1:4">
      <c r="A715" s="38">
        <v>602019</v>
      </c>
      <c r="B715" s="39">
        <v>2019</v>
      </c>
      <c r="C715" s="40">
        <v>622</v>
      </c>
      <c r="D715" s="3">
        <v>7</v>
      </c>
    </row>
    <row r="716" spans="1:4">
      <c r="A716" s="38">
        <v>602020</v>
      </c>
      <c r="B716" s="39">
        <v>2020</v>
      </c>
      <c r="C716" s="40">
        <v>1009</v>
      </c>
      <c r="D716" s="3">
        <v>1</v>
      </c>
    </row>
    <row r="717" spans="1:4">
      <c r="A717" s="38">
        <v>602020</v>
      </c>
      <c r="B717" s="39">
        <v>2020</v>
      </c>
      <c r="C717" s="40">
        <v>0</v>
      </c>
      <c r="D717" s="3">
        <v>2</v>
      </c>
    </row>
    <row r="718" spans="1:4">
      <c r="A718" s="38">
        <v>602020</v>
      </c>
      <c r="B718" s="39">
        <v>2020</v>
      </c>
      <c r="C718" s="40">
        <v>256</v>
      </c>
      <c r="D718" s="3">
        <v>3</v>
      </c>
    </row>
    <row r="719" spans="1:4">
      <c r="A719" s="38">
        <v>602020</v>
      </c>
      <c r="B719" s="39">
        <v>2020</v>
      </c>
      <c r="C719" s="40">
        <v>0</v>
      </c>
      <c r="D719" s="3">
        <v>4</v>
      </c>
    </row>
    <row r="720" spans="1:4">
      <c r="A720" s="38">
        <v>602020</v>
      </c>
      <c r="B720" s="39">
        <v>2020</v>
      </c>
      <c r="C720" s="40">
        <v>829</v>
      </c>
      <c r="D720" s="3">
        <v>5</v>
      </c>
    </row>
    <row r="721" spans="1:4">
      <c r="A721" s="38">
        <v>602020</v>
      </c>
      <c r="B721" s="39">
        <v>2020</v>
      </c>
      <c r="C721" s="40">
        <v>974</v>
      </c>
      <c r="D721" s="3">
        <v>6</v>
      </c>
    </row>
    <row r="722" spans="1:4">
      <c r="A722" s="38">
        <v>602020</v>
      </c>
      <c r="B722" s="39">
        <v>2020</v>
      </c>
      <c r="C722" s="40">
        <v>865</v>
      </c>
      <c r="D722" s="3">
        <v>7</v>
      </c>
    </row>
    <row r="723" spans="1:4">
      <c r="A723" s="38">
        <v>602021</v>
      </c>
      <c r="B723" s="39">
        <v>2021</v>
      </c>
      <c r="C723" s="40">
        <v>1058</v>
      </c>
      <c r="D723" s="3">
        <v>1</v>
      </c>
    </row>
    <row r="724" spans="1:4">
      <c r="A724" s="38">
        <v>602021</v>
      </c>
      <c r="B724" s="39">
        <v>2021</v>
      </c>
      <c r="C724" s="40">
        <v>0</v>
      </c>
      <c r="D724" s="3">
        <v>2</v>
      </c>
    </row>
    <row r="725" spans="1:4">
      <c r="A725" s="38">
        <v>602021</v>
      </c>
      <c r="B725" s="39">
        <v>2021</v>
      </c>
      <c r="C725" s="40">
        <v>269</v>
      </c>
      <c r="D725" s="3">
        <v>3</v>
      </c>
    </row>
    <row r="726" spans="1:4">
      <c r="A726" s="38">
        <v>602021</v>
      </c>
      <c r="B726" s="39">
        <v>2021</v>
      </c>
      <c r="C726" s="40">
        <v>0</v>
      </c>
      <c r="D726" s="3">
        <v>4</v>
      </c>
    </row>
    <row r="727" spans="1:4">
      <c r="A727" s="38">
        <v>602021</v>
      </c>
      <c r="B727" s="39">
        <v>2021</v>
      </c>
      <c r="C727" s="40">
        <v>884</v>
      </c>
      <c r="D727" s="3">
        <v>5</v>
      </c>
    </row>
    <row r="728" spans="1:4">
      <c r="A728" s="38">
        <v>602021</v>
      </c>
      <c r="B728" s="39">
        <v>2021</v>
      </c>
      <c r="C728" s="40">
        <v>976</v>
      </c>
      <c r="D728" s="3">
        <v>6</v>
      </c>
    </row>
    <row r="729" spans="1:4">
      <c r="A729" s="38">
        <v>602021</v>
      </c>
      <c r="B729" s="39">
        <v>2021</v>
      </c>
      <c r="C729" s="40">
        <v>1198</v>
      </c>
      <c r="D729" s="3">
        <v>7</v>
      </c>
    </row>
    <row r="730" spans="1:4">
      <c r="A730" s="38">
        <v>672014</v>
      </c>
      <c r="B730" s="41">
        <v>2014</v>
      </c>
      <c r="C730" s="42">
        <v>1129</v>
      </c>
      <c r="D730" s="3">
        <v>1</v>
      </c>
    </row>
    <row r="731" spans="1:4">
      <c r="A731" s="38">
        <v>672014</v>
      </c>
      <c r="B731" s="41">
        <v>2014</v>
      </c>
      <c r="C731" s="42">
        <v>1075</v>
      </c>
      <c r="D731" s="3">
        <v>2</v>
      </c>
    </row>
    <row r="732" spans="1:4">
      <c r="A732" s="38">
        <v>672014</v>
      </c>
      <c r="B732" s="41">
        <v>2014</v>
      </c>
      <c r="C732" s="42">
        <v>0</v>
      </c>
      <c r="D732" s="3">
        <v>3</v>
      </c>
    </row>
    <row r="733" spans="1:4">
      <c r="A733" s="38">
        <v>672014</v>
      </c>
      <c r="B733" s="41">
        <v>2014</v>
      </c>
      <c r="C733" s="42">
        <v>0</v>
      </c>
      <c r="D733" s="3">
        <v>4</v>
      </c>
    </row>
    <row r="734" spans="1:4">
      <c r="A734" s="38">
        <v>672014</v>
      </c>
      <c r="B734" s="41">
        <v>2014</v>
      </c>
      <c r="C734" s="42">
        <v>779</v>
      </c>
      <c r="D734" s="3">
        <v>5</v>
      </c>
    </row>
    <row r="735" spans="1:4">
      <c r="A735" s="38">
        <v>672014</v>
      </c>
      <c r="B735" s="41">
        <v>2014</v>
      </c>
      <c r="C735" s="42">
        <v>536</v>
      </c>
      <c r="D735" s="3">
        <v>6</v>
      </c>
    </row>
    <row r="736" spans="1:4">
      <c r="A736" s="38">
        <v>672014</v>
      </c>
      <c r="B736" s="41">
        <v>2014</v>
      </c>
      <c r="C736" s="42">
        <v>0</v>
      </c>
      <c r="D736" s="3">
        <v>7</v>
      </c>
    </row>
    <row r="737" spans="1:4">
      <c r="A737" s="38">
        <v>672015</v>
      </c>
      <c r="B737" s="41">
        <v>2015</v>
      </c>
      <c r="C737" s="42">
        <v>982</v>
      </c>
      <c r="D737" s="3">
        <v>1</v>
      </c>
    </row>
    <row r="738" spans="1:4">
      <c r="A738" s="38">
        <v>672015</v>
      </c>
      <c r="B738" s="41">
        <v>2015</v>
      </c>
      <c r="C738" s="42">
        <v>1036</v>
      </c>
      <c r="D738" s="3">
        <v>2</v>
      </c>
    </row>
    <row r="739" spans="1:4">
      <c r="A739" s="38">
        <v>672015</v>
      </c>
      <c r="B739" s="41">
        <v>2015</v>
      </c>
      <c r="C739" s="42">
        <v>0</v>
      </c>
      <c r="D739" s="3">
        <v>3</v>
      </c>
    </row>
    <row r="740" spans="1:4">
      <c r="A740" s="38">
        <v>672015</v>
      </c>
      <c r="B740" s="41">
        <v>2015</v>
      </c>
      <c r="C740" s="42">
        <v>0</v>
      </c>
      <c r="D740" s="3">
        <v>4</v>
      </c>
    </row>
    <row r="741" spans="1:4">
      <c r="A741" s="38">
        <v>672015</v>
      </c>
      <c r="B741" s="41">
        <v>2015</v>
      </c>
      <c r="C741" s="42">
        <v>884</v>
      </c>
      <c r="D741" s="3">
        <v>5</v>
      </c>
    </row>
    <row r="742" spans="1:4">
      <c r="A742" s="38">
        <v>672015</v>
      </c>
      <c r="B742" s="41">
        <v>2015</v>
      </c>
      <c r="C742" s="42">
        <v>735</v>
      </c>
      <c r="D742" s="3">
        <v>6</v>
      </c>
    </row>
    <row r="743" spans="1:4">
      <c r="A743" s="38">
        <v>672015</v>
      </c>
      <c r="B743" s="41">
        <v>2015</v>
      </c>
      <c r="C743" s="42">
        <v>0</v>
      </c>
      <c r="D743" s="3">
        <v>7</v>
      </c>
    </row>
    <row r="744" spans="1:4">
      <c r="A744" s="38">
        <v>672016</v>
      </c>
      <c r="B744" s="41">
        <v>2016</v>
      </c>
      <c r="C744" s="42">
        <v>904</v>
      </c>
      <c r="D744" s="3">
        <v>1</v>
      </c>
    </row>
    <row r="745" spans="1:4">
      <c r="A745" s="38">
        <v>672016</v>
      </c>
      <c r="B745" s="41">
        <v>2016</v>
      </c>
      <c r="C745" s="42">
        <v>1005</v>
      </c>
      <c r="D745" s="3">
        <v>2</v>
      </c>
    </row>
    <row r="746" spans="1:4">
      <c r="A746" s="38">
        <v>672016</v>
      </c>
      <c r="B746" s="41">
        <v>2016</v>
      </c>
      <c r="C746" s="42">
        <v>0</v>
      </c>
      <c r="D746" s="3">
        <v>3</v>
      </c>
    </row>
    <row r="747" spans="1:4">
      <c r="A747" s="38">
        <v>672016</v>
      </c>
      <c r="B747" s="41">
        <v>2016</v>
      </c>
      <c r="C747" s="42">
        <v>0</v>
      </c>
      <c r="D747" s="3">
        <v>4</v>
      </c>
    </row>
    <row r="748" spans="1:4">
      <c r="A748" s="38">
        <v>672016</v>
      </c>
      <c r="B748" s="41">
        <v>2016</v>
      </c>
      <c r="C748" s="42">
        <v>1018</v>
      </c>
      <c r="D748" s="3">
        <v>5</v>
      </c>
    </row>
    <row r="749" spans="1:4">
      <c r="A749" s="38">
        <v>672016</v>
      </c>
      <c r="B749" s="41">
        <v>2016</v>
      </c>
      <c r="C749" s="42">
        <v>750</v>
      </c>
      <c r="D749" s="3">
        <v>6</v>
      </c>
    </row>
    <row r="750" spans="1:4">
      <c r="A750" s="38">
        <v>672016</v>
      </c>
      <c r="B750" s="41">
        <v>2016</v>
      </c>
      <c r="C750" s="42">
        <v>0</v>
      </c>
      <c r="D750" s="3">
        <v>7</v>
      </c>
    </row>
    <row r="751" spans="1:4">
      <c r="A751" s="38">
        <v>672017</v>
      </c>
      <c r="B751" s="41">
        <v>2017</v>
      </c>
      <c r="C751" s="42">
        <v>826</v>
      </c>
      <c r="D751" s="3">
        <v>1</v>
      </c>
    </row>
    <row r="752" spans="1:4">
      <c r="A752" s="38">
        <v>672017</v>
      </c>
      <c r="B752" s="41">
        <v>2017</v>
      </c>
      <c r="C752" s="42">
        <v>992</v>
      </c>
      <c r="D752" s="3">
        <v>2</v>
      </c>
    </row>
    <row r="753" spans="1:4">
      <c r="A753" s="38">
        <v>672017</v>
      </c>
      <c r="B753" s="41">
        <v>2017</v>
      </c>
      <c r="C753" s="42">
        <v>0</v>
      </c>
      <c r="D753" s="3">
        <v>3</v>
      </c>
    </row>
    <row r="754" spans="1:4">
      <c r="A754" s="38">
        <v>672017</v>
      </c>
      <c r="B754" s="41">
        <v>2017</v>
      </c>
      <c r="C754" s="42">
        <v>0</v>
      </c>
      <c r="D754" s="3">
        <v>4</v>
      </c>
    </row>
    <row r="755" spans="1:4">
      <c r="A755" s="38">
        <v>672017</v>
      </c>
      <c r="B755" s="41">
        <v>2017</v>
      </c>
      <c r="C755" s="42">
        <v>999</v>
      </c>
      <c r="D755" s="3">
        <v>5</v>
      </c>
    </row>
    <row r="756" spans="1:4">
      <c r="A756" s="38">
        <v>672017</v>
      </c>
      <c r="B756" s="41">
        <v>2017</v>
      </c>
      <c r="C756" s="42">
        <v>871</v>
      </c>
      <c r="D756" s="3">
        <v>6</v>
      </c>
    </row>
    <row r="757" spans="1:4">
      <c r="A757" s="38">
        <v>672017</v>
      </c>
      <c r="B757" s="41">
        <v>2017</v>
      </c>
      <c r="C757" s="42">
        <v>0</v>
      </c>
      <c r="D757" s="3">
        <v>7</v>
      </c>
    </row>
    <row r="758" spans="1:4">
      <c r="A758" s="38">
        <v>672018</v>
      </c>
      <c r="B758" s="41">
        <v>2018</v>
      </c>
      <c r="C758" s="42">
        <v>739</v>
      </c>
      <c r="D758" s="3">
        <v>1</v>
      </c>
    </row>
    <row r="759" spans="1:4">
      <c r="A759" s="38">
        <v>672018</v>
      </c>
      <c r="B759" s="41">
        <v>2018</v>
      </c>
      <c r="C759" s="42">
        <v>881</v>
      </c>
      <c r="D759" s="3">
        <v>2</v>
      </c>
    </row>
    <row r="760" spans="1:4">
      <c r="A760" s="38">
        <v>672018</v>
      </c>
      <c r="B760" s="41">
        <v>2018</v>
      </c>
      <c r="C760" s="42">
        <v>0</v>
      </c>
      <c r="D760" s="3">
        <v>3</v>
      </c>
    </row>
    <row r="761" spans="1:4">
      <c r="A761" s="38">
        <v>672018</v>
      </c>
      <c r="B761" s="41">
        <v>2018</v>
      </c>
      <c r="C761" s="42">
        <v>0</v>
      </c>
      <c r="D761" s="3">
        <v>4</v>
      </c>
    </row>
    <row r="762" spans="1:4">
      <c r="A762" s="38">
        <v>672018</v>
      </c>
      <c r="B762" s="41">
        <v>2018</v>
      </c>
      <c r="C762" s="42">
        <v>1039</v>
      </c>
      <c r="D762" s="3">
        <v>5</v>
      </c>
    </row>
    <row r="763" spans="1:4">
      <c r="A763" s="38">
        <v>672018</v>
      </c>
      <c r="B763" s="41">
        <v>2018</v>
      </c>
      <c r="C763" s="42">
        <v>995</v>
      </c>
      <c r="D763" s="3">
        <v>6</v>
      </c>
    </row>
    <row r="764" spans="1:4">
      <c r="A764" s="38">
        <v>672018</v>
      </c>
      <c r="B764" s="41">
        <v>2018</v>
      </c>
      <c r="C764" s="42">
        <v>0</v>
      </c>
      <c r="D764" s="3">
        <v>7</v>
      </c>
    </row>
    <row r="765" spans="1:4">
      <c r="A765" s="38">
        <v>672019</v>
      </c>
      <c r="B765" s="41">
        <v>2019</v>
      </c>
      <c r="C765" s="42">
        <v>671</v>
      </c>
      <c r="D765" s="3">
        <v>1</v>
      </c>
    </row>
    <row r="766" spans="1:4">
      <c r="A766" s="38">
        <v>672019</v>
      </c>
      <c r="B766" s="41">
        <v>2019</v>
      </c>
      <c r="C766" s="42">
        <v>915</v>
      </c>
      <c r="D766" s="3">
        <v>2</v>
      </c>
    </row>
    <row r="767" spans="1:4">
      <c r="A767" s="38">
        <v>672019</v>
      </c>
      <c r="B767" s="41">
        <v>2019</v>
      </c>
      <c r="C767" s="42">
        <v>0</v>
      </c>
      <c r="D767" s="3">
        <v>3</v>
      </c>
    </row>
    <row r="768" spans="1:4">
      <c r="A768" s="38">
        <v>672019</v>
      </c>
      <c r="B768" s="41">
        <v>2019</v>
      </c>
      <c r="C768" s="42">
        <v>0</v>
      </c>
      <c r="D768" s="3">
        <v>4</v>
      </c>
    </row>
    <row r="769" spans="1:4">
      <c r="A769" s="38">
        <v>672019</v>
      </c>
      <c r="B769" s="41">
        <v>2019</v>
      </c>
      <c r="C769" s="42">
        <v>1159</v>
      </c>
      <c r="D769" s="3">
        <v>5</v>
      </c>
    </row>
    <row r="770" spans="1:4">
      <c r="A770" s="38">
        <v>672019</v>
      </c>
      <c r="B770" s="41">
        <v>2019</v>
      </c>
      <c r="C770" s="42">
        <v>1058</v>
      </c>
      <c r="D770" s="3">
        <v>6</v>
      </c>
    </row>
    <row r="771" spans="1:4">
      <c r="A771" s="38">
        <v>672019</v>
      </c>
      <c r="B771" s="41">
        <v>2019</v>
      </c>
      <c r="C771" s="42">
        <v>0</v>
      </c>
      <c r="D771" s="3">
        <v>7</v>
      </c>
    </row>
    <row r="772" spans="1:4">
      <c r="A772" s="38">
        <v>672020</v>
      </c>
      <c r="B772" s="41">
        <v>2020</v>
      </c>
      <c r="C772" s="42">
        <v>634</v>
      </c>
      <c r="D772" s="3">
        <v>1</v>
      </c>
    </row>
    <row r="773" spans="1:4">
      <c r="A773" s="38">
        <v>672020</v>
      </c>
      <c r="B773" s="41">
        <v>2020</v>
      </c>
      <c r="C773" s="42">
        <v>928</v>
      </c>
      <c r="D773" s="3">
        <v>2</v>
      </c>
    </row>
    <row r="774" spans="1:4">
      <c r="A774" s="38">
        <v>672020</v>
      </c>
      <c r="B774" s="41">
        <v>2020</v>
      </c>
      <c r="C774" s="42">
        <v>17</v>
      </c>
      <c r="D774" s="3">
        <v>3</v>
      </c>
    </row>
    <row r="775" spans="1:4">
      <c r="A775" s="38">
        <v>672020</v>
      </c>
      <c r="B775" s="41">
        <v>2020</v>
      </c>
      <c r="C775" s="42">
        <v>0</v>
      </c>
      <c r="D775" s="3">
        <v>4</v>
      </c>
    </row>
    <row r="776" spans="1:4">
      <c r="A776" s="38">
        <v>672020</v>
      </c>
      <c r="B776" s="41">
        <v>2020</v>
      </c>
      <c r="C776" s="42">
        <v>1136</v>
      </c>
      <c r="D776" s="3">
        <v>5</v>
      </c>
    </row>
    <row r="777" spans="1:4">
      <c r="A777" s="38">
        <v>672020</v>
      </c>
      <c r="B777" s="41">
        <v>2020</v>
      </c>
      <c r="C777" s="42">
        <v>1165</v>
      </c>
      <c r="D777" s="3">
        <v>6</v>
      </c>
    </row>
    <row r="778" spans="1:4">
      <c r="A778" s="38">
        <v>672020</v>
      </c>
      <c r="B778" s="41">
        <v>2020</v>
      </c>
      <c r="C778" s="42">
        <v>0</v>
      </c>
      <c r="D778" s="3">
        <v>7</v>
      </c>
    </row>
    <row r="779" spans="1:4">
      <c r="A779" s="38">
        <v>672021</v>
      </c>
      <c r="B779" s="41">
        <v>2021</v>
      </c>
      <c r="C779" s="42">
        <v>601</v>
      </c>
      <c r="D779" s="3">
        <v>1</v>
      </c>
    </row>
    <row r="780" spans="1:4">
      <c r="A780" s="38">
        <v>672021</v>
      </c>
      <c r="B780" s="41">
        <v>2021</v>
      </c>
      <c r="C780" s="42">
        <v>912</v>
      </c>
      <c r="D780" s="3">
        <v>2</v>
      </c>
    </row>
    <row r="781" spans="1:4">
      <c r="A781" s="38">
        <v>672021</v>
      </c>
      <c r="B781" s="41">
        <v>2021</v>
      </c>
      <c r="C781" s="42">
        <v>33</v>
      </c>
      <c r="D781" s="3">
        <v>3</v>
      </c>
    </row>
    <row r="782" spans="1:4">
      <c r="A782" s="38">
        <v>672021</v>
      </c>
      <c r="B782" s="41">
        <v>2021</v>
      </c>
      <c r="C782" s="42">
        <v>0</v>
      </c>
      <c r="D782" s="3">
        <v>4</v>
      </c>
    </row>
    <row r="783" spans="1:4">
      <c r="A783" s="38">
        <v>672021</v>
      </c>
      <c r="B783" s="41">
        <v>2021</v>
      </c>
      <c r="C783" s="42">
        <v>1216</v>
      </c>
      <c r="D783" s="3">
        <v>5</v>
      </c>
    </row>
    <row r="784" spans="1:4">
      <c r="A784" s="38">
        <v>672021</v>
      </c>
      <c r="B784" s="41">
        <v>2021</v>
      </c>
      <c r="C784" s="42">
        <v>1200</v>
      </c>
      <c r="D784" s="3">
        <v>6</v>
      </c>
    </row>
    <row r="785" spans="1:4">
      <c r="A785" s="38">
        <v>672021</v>
      </c>
      <c r="B785" s="41">
        <v>2021</v>
      </c>
      <c r="C785" s="42">
        <v>0</v>
      </c>
      <c r="D785" s="3">
        <v>7</v>
      </c>
    </row>
    <row r="786" spans="1:4">
      <c r="A786" s="38">
        <v>712014</v>
      </c>
      <c r="B786" s="41">
        <v>2014</v>
      </c>
      <c r="C786" s="42">
        <v>0</v>
      </c>
      <c r="D786" s="3">
        <v>1</v>
      </c>
    </row>
    <row r="787" spans="1:4">
      <c r="A787" s="38">
        <v>712014</v>
      </c>
      <c r="B787" s="41">
        <v>2014</v>
      </c>
      <c r="C787" s="42">
        <v>1579</v>
      </c>
      <c r="D787" s="3">
        <v>2</v>
      </c>
    </row>
    <row r="788" spans="1:4">
      <c r="A788" s="38">
        <v>712014</v>
      </c>
      <c r="B788" s="41">
        <v>2014</v>
      </c>
      <c r="C788" s="42">
        <v>0</v>
      </c>
      <c r="D788" s="3">
        <v>3</v>
      </c>
    </row>
    <row r="789" spans="1:4">
      <c r="A789" s="38">
        <v>712014</v>
      </c>
      <c r="B789" s="41">
        <v>2014</v>
      </c>
      <c r="C789" s="42">
        <v>0</v>
      </c>
      <c r="D789" s="3">
        <v>4</v>
      </c>
    </row>
    <row r="790" spans="1:4">
      <c r="A790" s="38">
        <v>712014</v>
      </c>
      <c r="B790" s="41">
        <v>2014</v>
      </c>
      <c r="C790" s="42">
        <v>0</v>
      </c>
      <c r="D790" s="3">
        <v>5</v>
      </c>
    </row>
    <row r="791" spans="1:4">
      <c r="A791" s="38">
        <v>712014</v>
      </c>
      <c r="B791" s="41">
        <v>2014</v>
      </c>
      <c r="C791" s="42">
        <v>0</v>
      </c>
      <c r="D791" s="3">
        <v>6</v>
      </c>
    </row>
    <row r="792" spans="1:4">
      <c r="A792" s="38">
        <v>712014</v>
      </c>
      <c r="B792" s="41">
        <v>2014</v>
      </c>
      <c r="C792" s="42">
        <v>0</v>
      </c>
      <c r="D792" s="3">
        <v>7</v>
      </c>
    </row>
    <row r="793" spans="1:4">
      <c r="A793" s="38">
        <v>712015</v>
      </c>
      <c r="B793" s="41">
        <v>2015</v>
      </c>
      <c r="C793" s="42">
        <v>0</v>
      </c>
      <c r="D793" s="3">
        <v>1</v>
      </c>
    </row>
    <row r="794" spans="1:4">
      <c r="A794" s="38">
        <v>712015</v>
      </c>
      <c r="B794" s="41">
        <v>2015</v>
      </c>
      <c r="C794" s="42">
        <v>1652</v>
      </c>
      <c r="D794" s="3">
        <v>2</v>
      </c>
    </row>
    <row r="795" spans="1:4">
      <c r="A795" s="38">
        <v>712015</v>
      </c>
      <c r="B795" s="41">
        <v>2015</v>
      </c>
      <c r="C795" s="42">
        <v>0</v>
      </c>
      <c r="D795" s="3">
        <v>3</v>
      </c>
    </row>
    <row r="796" spans="1:4">
      <c r="A796" s="38">
        <v>712015</v>
      </c>
      <c r="B796" s="41">
        <v>2015</v>
      </c>
      <c r="C796" s="42">
        <v>0</v>
      </c>
      <c r="D796" s="3">
        <v>4</v>
      </c>
    </row>
    <row r="797" spans="1:4">
      <c r="A797" s="38">
        <v>712015</v>
      </c>
      <c r="B797" s="41">
        <v>2015</v>
      </c>
      <c r="C797" s="42">
        <v>0</v>
      </c>
      <c r="D797" s="3">
        <v>5</v>
      </c>
    </row>
    <row r="798" spans="1:4">
      <c r="A798" s="38">
        <v>712015</v>
      </c>
      <c r="B798" s="41">
        <v>2015</v>
      </c>
      <c r="C798" s="42">
        <v>0</v>
      </c>
      <c r="D798" s="3">
        <v>6</v>
      </c>
    </row>
    <row r="799" spans="1:4">
      <c r="A799" s="38">
        <v>712015</v>
      </c>
      <c r="B799" s="41">
        <v>2015</v>
      </c>
      <c r="C799" s="42">
        <v>0</v>
      </c>
      <c r="D799" s="3">
        <v>7</v>
      </c>
    </row>
    <row r="800" spans="1:4">
      <c r="A800" s="38">
        <v>712016</v>
      </c>
      <c r="B800" s="41">
        <v>2016</v>
      </c>
      <c r="C800" s="42">
        <v>0</v>
      </c>
      <c r="D800" s="3">
        <v>1</v>
      </c>
    </row>
    <row r="801" spans="1:4">
      <c r="A801" s="38">
        <v>712016</v>
      </c>
      <c r="B801" s="41">
        <v>2016</v>
      </c>
      <c r="C801" s="42">
        <v>1570</v>
      </c>
      <c r="D801" s="3">
        <v>2</v>
      </c>
    </row>
    <row r="802" spans="1:4">
      <c r="A802" s="38">
        <v>712016</v>
      </c>
      <c r="B802" s="41">
        <v>2016</v>
      </c>
      <c r="C802" s="42">
        <v>0</v>
      </c>
      <c r="D802" s="3">
        <v>3</v>
      </c>
    </row>
    <row r="803" spans="1:4">
      <c r="A803" s="38">
        <v>712016</v>
      </c>
      <c r="B803" s="41">
        <v>2016</v>
      </c>
      <c r="C803" s="42">
        <v>0</v>
      </c>
      <c r="D803" s="3">
        <v>4</v>
      </c>
    </row>
    <row r="804" spans="1:4">
      <c r="A804" s="38">
        <v>712016</v>
      </c>
      <c r="B804" s="41">
        <v>2016</v>
      </c>
      <c r="C804" s="42">
        <v>0</v>
      </c>
      <c r="D804" s="3">
        <v>5</v>
      </c>
    </row>
    <row r="805" spans="1:4">
      <c r="A805" s="38">
        <v>712016</v>
      </c>
      <c r="B805" s="41">
        <v>2016</v>
      </c>
      <c r="C805" s="42">
        <v>0</v>
      </c>
      <c r="D805" s="3">
        <v>6</v>
      </c>
    </row>
    <row r="806" spans="1:4">
      <c r="A806" s="38">
        <v>712016</v>
      </c>
      <c r="B806" s="41">
        <v>2016</v>
      </c>
      <c r="C806" s="42">
        <v>0</v>
      </c>
      <c r="D806" s="3">
        <v>7</v>
      </c>
    </row>
    <row r="807" spans="1:4">
      <c r="A807" s="38">
        <v>712017</v>
      </c>
      <c r="B807" s="41">
        <v>2017</v>
      </c>
      <c r="C807" s="42">
        <v>0</v>
      </c>
      <c r="D807" s="3">
        <v>1</v>
      </c>
    </row>
    <row r="808" spans="1:4">
      <c r="A808" s="38">
        <v>712017</v>
      </c>
      <c r="B808" s="41">
        <v>2017</v>
      </c>
      <c r="C808" s="42">
        <v>1448</v>
      </c>
      <c r="D808" s="3">
        <v>2</v>
      </c>
    </row>
    <row r="809" spans="1:4">
      <c r="A809" s="38">
        <v>712017</v>
      </c>
      <c r="B809" s="41">
        <v>2017</v>
      </c>
      <c r="C809" s="42">
        <v>0</v>
      </c>
      <c r="D809" s="3">
        <v>3</v>
      </c>
    </row>
    <row r="810" spans="1:4">
      <c r="A810" s="38">
        <v>712017</v>
      </c>
      <c r="B810" s="41">
        <v>2017</v>
      </c>
      <c r="C810" s="42">
        <v>0</v>
      </c>
      <c r="D810" s="3">
        <v>4</v>
      </c>
    </row>
    <row r="811" spans="1:4">
      <c r="A811" s="38">
        <v>712017</v>
      </c>
      <c r="B811" s="41">
        <v>2017</v>
      </c>
      <c r="C811" s="42">
        <v>0</v>
      </c>
      <c r="D811" s="3">
        <v>5</v>
      </c>
    </row>
    <row r="812" spans="1:4">
      <c r="A812" s="38">
        <v>712017</v>
      </c>
      <c r="B812" s="41">
        <v>2017</v>
      </c>
      <c r="C812" s="42">
        <v>0</v>
      </c>
      <c r="D812" s="3">
        <v>6</v>
      </c>
    </row>
    <row r="813" spans="1:4">
      <c r="A813" s="38">
        <v>712017</v>
      </c>
      <c r="B813" s="41">
        <v>2017</v>
      </c>
      <c r="C813" s="42">
        <v>0</v>
      </c>
      <c r="D813" s="3">
        <v>7</v>
      </c>
    </row>
    <row r="814" spans="1:4">
      <c r="A814" s="38">
        <v>712018</v>
      </c>
      <c r="B814" s="41">
        <v>2018</v>
      </c>
      <c r="C814" s="42">
        <v>0</v>
      </c>
      <c r="D814" s="3">
        <v>1</v>
      </c>
    </row>
    <row r="815" spans="1:4">
      <c r="A815" s="38">
        <v>712018</v>
      </c>
      <c r="B815" s="41">
        <v>2018</v>
      </c>
      <c r="C815" s="42">
        <v>1327</v>
      </c>
      <c r="D815" s="3">
        <v>2</v>
      </c>
    </row>
    <row r="816" spans="1:4">
      <c r="A816" s="38">
        <v>712018</v>
      </c>
      <c r="B816" s="41">
        <v>2018</v>
      </c>
      <c r="C816" s="42">
        <v>0</v>
      </c>
      <c r="D816" s="3">
        <v>3</v>
      </c>
    </row>
    <row r="817" spans="1:4">
      <c r="A817" s="38">
        <v>712018</v>
      </c>
      <c r="B817" s="41">
        <v>2018</v>
      </c>
      <c r="C817" s="42">
        <v>0</v>
      </c>
      <c r="D817" s="3">
        <v>4</v>
      </c>
    </row>
    <row r="818" spans="1:4">
      <c r="A818" s="38">
        <v>712018</v>
      </c>
      <c r="B818" s="41">
        <v>2018</v>
      </c>
      <c r="C818" s="42">
        <v>0</v>
      </c>
      <c r="D818" s="3">
        <v>5</v>
      </c>
    </row>
    <row r="819" spans="1:4">
      <c r="A819" s="38">
        <v>712018</v>
      </c>
      <c r="B819" s="41">
        <v>2018</v>
      </c>
      <c r="C819" s="42">
        <v>0</v>
      </c>
      <c r="D819" s="3">
        <v>6</v>
      </c>
    </row>
    <row r="820" spans="1:4">
      <c r="A820" s="38">
        <v>712018</v>
      </c>
      <c r="B820" s="41">
        <v>2018</v>
      </c>
      <c r="C820" s="42">
        <v>0</v>
      </c>
      <c r="D820" s="3">
        <v>7</v>
      </c>
    </row>
    <row r="821" spans="1:4">
      <c r="A821" s="38">
        <v>712019</v>
      </c>
      <c r="B821" s="41">
        <v>2019</v>
      </c>
      <c r="C821" s="42">
        <v>18</v>
      </c>
      <c r="D821" s="3">
        <v>1</v>
      </c>
    </row>
    <row r="822" spans="1:4">
      <c r="A822" s="38">
        <v>712019</v>
      </c>
      <c r="B822" s="41">
        <v>2019</v>
      </c>
      <c r="C822" s="42">
        <v>1297</v>
      </c>
      <c r="D822" s="3">
        <v>2</v>
      </c>
    </row>
    <row r="823" spans="1:4">
      <c r="A823" s="38">
        <v>712019</v>
      </c>
      <c r="B823" s="41">
        <v>2019</v>
      </c>
      <c r="C823" s="42">
        <v>0</v>
      </c>
      <c r="D823" s="3">
        <v>3</v>
      </c>
    </row>
    <row r="824" spans="1:4">
      <c r="A824" s="38">
        <v>712019</v>
      </c>
      <c r="B824" s="41">
        <v>2019</v>
      </c>
      <c r="C824" s="42">
        <v>0</v>
      </c>
      <c r="D824" s="3">
        <v>4</v>
      </c>
    </row>
    <row r="825" spans="1:4">
      <c r="A825" s="38">
        <v>712019</v>
      </c>
      <c r="B825" s="41">
        <v>2019</v>
      </c>
      <c r="C825" s="42">
        <v>0</v>
      </c>
      <c r="D825" s="3">
        <v>5</v>
      </c>
    </row>
    <row r="826" spans="1:4">
      <c r="A826" s="38">
        <v>712019</v>
      </c>
      <c r="B826" s="41">
        <v>2019</v>
      </c>
      <c r="C826" s="42">
        <v>0</v>
      </c>
      <c r="D826" s="3">
        <v>6</v>
      </c>
    </row>
    <row r="827" spans="1:4">
      <c r="A827" s="38">
        <v>712019</v>
      </c>
      <c r="B827" s="41">
        <v>2019</v>
      </c>
      <c r="C827" s="42">
        <v>0</v>
      </c>
      <c r="D827" s="3">
        <v>7</v>
      </c>
    </row>
    <row r="828" spans="1:4">
      <c r="A828" s="38">
        <v>712020</v>
      </c>
      <c r="B828" s="41">
        <v>2020</v>
      </c>
      <c r="C828" s="42">
        <v>40</v>
      </c>
      <c r="D828" s="3">
        <v>1</v>
      </c>
    </row>
    <row r="829" spans="1:4">
      <c r="A829" s="38">
        <v>712020</v>
      </c>
      <c r="B829" s="41">
        <v>2020</v>
      </c>
      <c r="C829" s="42">
        <v>1398</v>
      </c>
      <c r="D829" s="3">
        <v>2</v>
      </c>
    </row>
    <row r="830" spans="1:4">
      <c r="A830" s="38">
        <v>712020</v>
      </c>
      <c r="B830" s="41">
        <v>2020</v>
      </c>
      <c r="C830" s="42">
        <v>0</v>
      </c>
      <c r="D830" s="3">
        <v>3</v>
      </c>
    </row>
    <row r="831" spans="1:4">
      <c r="A831" s="38">
        <v>712020</v>
      </c>
      <c r="B831" s="41">
        <v>2020</v>
      </c>
      <c r="C831" s="42">
        <v>0</v>
      </c>
      <c r="D831" s="3">
        <v>4</v>
      </c>
    </row>
    <row r="832" spans="1:4">
      <c r="A832" s="38">
        <v>712020</v>
      </c>
      <c r="B832" s="41">
        <v>2020</v>
      </c>
      <c r="C832" s="42">
        <v>0</v>
      </c>
      <c r="D832" s="3">
        <v>5</v>
      </c>
    </row>
    <row r="833" spans="1:4">
      <c r="A833" s="38">
        <v>712020</v>
      </c>
      <c r="B833" s="41">
        <v>2020</v>
      </c>
      <c r="C833" s="42">
        <v>0</v>
      </c>
      <c r="D833" s="3">
        <v>6</v>
      </c>
    </row>
    <row r="834" spans="1:4">
      <c r="A834" s="38">
        <v>712020</v>
      </c>
      <c r="B834" s="41">
        <v>2020</v>
      </c>
      <c r="C834" s="42">
        <v>0</v>
      </c>
      <c r="D834" s="3">
        <v>7</v>
      </c>
    </row>
    <row r="835" spans="1:4">
      <c r="A835" s="38">
        <v>712021</v>
      </c>
      <c r="B835" s="41">
        <v>2021</v>
      </c>
      <c r="C835" s="42">
        <v>52</v>
      </c>
      <c r="D835" s="3">
        <v>1</v>
      </c>
    </row>
    <row r="836" spans="1:4">
      <c r="A836" s="38">
        <v>712021</v>
      </c>
      <c r="B836" s="41">
        <v>2021</v>
      </c>
      <c r="C836" s="42">
        <v>1459</v>
      </c>
      <c r="D836" s="3">
        <v>2</v>
      </c>
    </row>
    <row r="837" spans="1:4">
      <c r="A837" s="38">
        <v>712021</v>
      </c>
      <c r="B837" s="41">
        <v>2021</v>
      </c>
      <c r="C837" s="42">
        <v>0</v>
      </c>
      <c r="D837" s="3">
        <v>3</v>
      </c>
    </row>
    <row r="838" spans="1:4">
      <c r="A838" s="38">
        <v>712021</v>
      </c>
      <c r="B838" s="41">
        <v>2021</v>
      </c>
      <c r="C838" s="42">
        <v>0</v>
      </c>
      <c r="D838" s="3">
        <v>4</v>
      </c>
    </row>
    <row r="839" spans="1:4">
      <c r="A839" s="38">
        <v>712021</v>
      </c>
      <c r="B839" s="41">
        <v>2021</v>
      </c>
      <c r="C839" s="42">
        <v>4</v>
      </c>
      <c r="D839" s="3">
        <v>5</v>
      </c>
    </row>
    <row r="840" spans="1:4">
      <c r="A840" s="38">
        <v>712021</v>
      </c>
      <c r="B840" s="41">
        <v>2021</v>
      </c>
      <c r="C840" s="42">
        <v>0</v>
      </c>
      <c r="D840" s="3">
        <v>6</v>
      </c>
    </row>
    <row r="841" spans="1:4">
      <c r="A841" s="38">
        <v>712021</v>
      </c>
      <c r="B841" s="41">
        <v>2021</v>
      </c>
      <c r="C841" s="42">
        <v>0</v>
      </c>
      <c r="D841" s="3">
        <v>7</v>
      </c>
    </row>
    <row r="842" spans="1:4">
      <c r="A842" s="38">
        <v>872014</v>
      </c>
      <c r="B842" s="39">
        <v>2014</v>
      </c>
      <c r="C842" s="40">
        <v>0</v>
      </c>
      <c r="D842" s="3">
        <v>1</v>
      </c>
    </row>
    <row r="843" spans="1:4">
      <c r="A843" s="38">
        <v>872014</v>
      </c>
      <c r="B843" s="39">
        <v>2014</v>
      </c>
      <c r="C843" s="40">
        <v>2772</v>
      </c>
      <c r="D843" s="3">
        <v>2</v>
      </c>
    </row>
    <row r="844" spans="1:4">
      <c r="A844" s="38">
        <v>872014</v>
      </c>
      <c r="B844" s="39">
        <v>2014</v>
      </c>
      <c r="C844" s="40">
        <v>0</v>
      </c>
      <c r="D844" s="3">
        <v>3</v>
      </c>
    </row>
    <row r="845" spans="1:4">
      <c r="A845" s="38">
        <v>872014</v>
      </c>
      <c r="B845" s="39">
        <v>2014</v>
      </c>
      <c r="C845" s="40">
        <v>0</v>
      </c>
      <c r="D845" s="3">
        <v>4</v>
      </c>
    </row>
    <row r="846" spans="1:4">
      <c r="A846" s="38">
        <v>872014</v>
      </c>
      <c r="B846" s="39">
        <v>2014</v>
      </c>
      <c r="C846" s="40">
        <v>56</v>
      </c>
      <c r="D846" s="3">
        <v>5</v>
      </c>
    </row>
    <row r="847" spans="1:4">
      <c r="A847" s="38">
        <v>872014</v>
      </c>
      <c r="B847" s="39">
        <v>2014</v>
      </c>
      <c r="C847" s="40">
        <v>0</v>
      </c>
      <c r="D847" s="3">
        <v>6</v>
      </c>
    </row>
    <row r="848" spans="1:4">
      <c r="A848" s="38">
        <v>872014</v>
      </c>
      <c r="B848" s="39">
        <v>2014</v>
      </c>
      <c r="C848" s="40">
        <v>0</v>
      </c>
      <c r="D848" s="3">
        <v>7</v>
      </c>
    </row>
    <row r="849" spans="1:4">
      <c r="A849" s="38">
        <v>872015</v>
      </c>
      <c r="B849" s="39">
        <v>2015</v>
      </c>
      <c r="C849" s="40">
        <v>0</v>
      </c>
      <c r="D849" s="3">
        <v>1</v>
      </c>
    </row>
    <row r="850" spans="1:4">
      <c r="A850" s="38">
        <v>872015</v>
      </c>
      <c r="B850" s="39">
        <v>2015</v>
      </c>
      <c r="C850" s="40">
        <v>2807</v>
      </c>
      <c r="D850" s="3">
        <v>2</v>
      </c>
    </row>
    <row r="851" spans="1:4">
      <c r="A851" s="38">
        <v>872015</v>
      </c>
      <c r="B851" s="39">
        <v>2015</v>
      </c>
      <c r="C851" s="40">
        <v>0</v>
      </c>
      <c r="D851" s="3">
        <v>3</v>
      </c>
    </row>
    <row r="852" spans="1:4">
      <c r="A852" s="38">
        <v>872015</v>
      </c>
      <c r="B852" s="39">
        <v>2015</v>
      </c>
      <c r="C852" s="40">
        <v>0</v>
      </c>
      <c r="D852" s="3">
        <v>4</v>
      </c>
    </row>
    <row r="853" spans="1:4">
      <c r="A853" s="38">
        <v>872015</v>
      </c>
      <c r="B853" s="39">
        <v>2015</v>
      </c>
      <c r="C853" s="40">
        <v>38</v>
      </c>
      <c r="D853" s="3">
        <v>5</v>
      </c>
    </row>
    <row r="854" spans="1:4">
      <c r="A854" s="38">
        <v>872015</v>
      </c>
      <c r="B854" s="39">
        <v>2015</v>
      </c>
      <c r="C854" s="40">
        <v>0</v>
      </c>
      <c r="D854" s="3">
        <v>6</v>
      </c>
    </row>
    <row r="855" spans="1:4">
      <c r="A855" s="38">
        <v>872015</v>
      </c>
      <c r="B855" s="39">
        <v>2015</v>
      </c>
      <c r="C855" s="40">
        <v>0</v>
      </c>
      <c r="D855" s="3">
        <v>7</v>
      </c>
    </row>
    <row r="856" spans="1:4">
      <c r="A856" s="38">
        <v>872016</v>
      </c>
      <c r="B856" s="39">
        <v>2016</v>
      </c>
      <c r="C856" s="40">
        <v>0</v>
      </c>
      <c r="D856" s="3">
        <v>1</v>
      </c>
    </row>
    <row r="857" spans="1:4">
      <c r="A857" s="38">
        <v>872016</v>
      </c>
      <c r="B857" s="39">
        <v>2016</v>
      </c>
      <c r="C857" s="40">
        <v>2855</v>
      </c>
      <c r="D857" s="3">
        <v>2</v>
      </c>
    </row>
    <row r="858" spans="1:4">
      <c r="A858" s="38">
        <v>872016</v>
      </c>
      <c r="B858" s="39">
        <v>2016</v>
      </c>
      <c r="C858" s="40">
        <v>0</v>
      </c>
      <c r="D858" s="3">
        <v>3</v>
      </c>
    </row>
    <row r="859" spans="1:4">
      <c r="A859" s="38">
        <v>872016</v>
      </c>
      <c r="B859" s="39">
        <v>2016</v>
      </c>
      <c r="C859" s="40">
        <v>0</v>
      </c>
      <c r="D859" s="3">
        <v>4</v>
      </c>
    </row>
    <row r="860" spans="1:4">
      <c r="A860" s="38">
        <v>872016</v>
      </c>
      <c r="B860" s="39">
        <v>2016</v>
      </c>
      <c r="C860" s="40">
        <v>47</v>
      </c>
      <c r="D860" s="3">
        <v>5</v>
      </c>
    </row>
    <row r="861" spans="1:4">
      <c r="A861" s="38">
        <v>872016</v>
      </c>
      <c r="B861" s="39">
        <v>2016</v>
      </c>
      <c r="C861" s="40">
        <v>0</v>
      </c>
      <c r="D861" s="3">
        <v>6</v>
      </c>
    </row>
    <row r="862" spans="1:4">
      <c r="A862" s="38">
        <v>872016</v>
      </c>
      <c r="B862" s="39">
        <v>2016</v>
      </c>
      <c r="C862" s="40">
        <v>0</v>
      </c>
      <c r="D862" s="3">
        <v>7</v>
      </c>
    </row>
    <row r="863" spans="1:4">
      <c r="A863" s="38">
        <v>872017</v>
      </c>
      <c r="B863" s="39">
        <v>2017</v>
      </c>
      <c r="C863" s="40">
        <v>0</v>
      </c>
      <c r="D863" s="3">
        <v>1</v>
      </c>
    </row>
    <row r="864" spans="1:4">
      <c r="A864" s="38">
        <v>872017</v>
      </c>
      <c r="B864" s="39">
        <v>2017</v>
      </c>
      <c r="C864" s="40">
        <v>2897</v>
      </c>
      <c r="D864" s="3">
        <v>2</v>
      </c>
    </row>
    <row r="865" spans="1:4">
      <c r="A865" s="38">
        <v>872017</v>
      </c>
      <c r="B865" s="39">
        <v>2017</v>
      </c>
      <c r="C865" s="40">
        <v>0</v>
      </c>
      <c r="D865" s="3">
        <v>3</v>
      </c>
    </row>
    <row r="866" spans="1:4">
      <c r="A866" s="38">
        <v>872017</v>
      </c>
      <c r="B866" s="39">
        <v>2017</v>
      </c>
      <c r="C866" s="40">
        <v>0</v>
      </c>
      <c r="D866" s="3">
        <v>4</v>
      </c>
    </row>
    <row r="867" spans="1:4">
      <c r="A867" s="38">
        <v>872017</v>
      </c>
      <c r="B867" s="39">
        <v>2017</v>
      </c>
      <c r="C867" s="40">
        <v>46</v>
      </c>
      <c r="D867" s="3">
        <v>5</v>
      </c>
    </row>
    <row r="868" spans="1:4">
      <c r="A868" s="38">
        <v>872017</v>
      </c>
      <c r="B868" s="39">
        <v>2017</v>
      </c>
      <c r="C868" s="40">
        <v>0</v>
      </c>
      <c r="D868" s="3">
        <v>6</v>
      </c>
    </row>
    <row r="869" spans="1:4">
      <c r="A869" s="38">
        <v>872017</v>
      </c>
      <c r="B869" s="39">
        <v>2017</v>
      </c>
      <c r="C869" s="40">
        <v>0</v>
      </c>
      <c r="D869" s="3">
        <v>7</v>
      </c>
    </row>
    <row r="870" spans="1:4">
      <c r="A870" s="38">
        <v>872018</v>
      </c>
      <c r="B870" s="39">
        <v>2018</v>
      </c>
      <c r="C870" s="40">
        <v>0</v>
      </c>
      <c r="D870" s="3">
        <v>1</v>
      </c>
    </row>
    <row r="871" spans="1:4">
      <c r="A871" s="38">
        <v>872018</v>
      </c>
      <c r="B871" s="39">
        <v>2018</v>
      </c>
      <c r="C871" s="40">
        <v>2973</v>
      </c>
      <c r="D871" s="3">
        <v>2</v>
      </c>
    </row>
    <row r="872" spans="1:4">
      <c r="A872" s="38">
        <v>872018</v>
      </c>
      <c r="B872" s="39">
        <v>2018</v>
      </c>
      <c r="C872" s="40">
        <v>0</v>
      </c>
      <c r="D872" s="3">
        <v>3</v>
      </c>
    </row>
    <row r="873" spans="1:4">
      <c r="A873" s="38">
        <v>872018</v>
      </c>
      <c r="B873" s="39">
        <v>2018</v>
      </c>
      <c r="C873" s="40">
        <v>0</v>
      </c>
      <c r="D873" s="3">
        <v>4</v>
      </c>
    </row>
    <row r="874" spans="1:4">
      <c r="A874" s="38">
        <v>872018</v>
      </c>
      <c r="B874" s="39">
        <v>2018</v>
      </c>
      <c r="C874" s="40">
        <v>50</v>
      </c>
      <c r="D874" s="3">
        <v>5</v>
      </c>
    </row>
    <row r="875" spans="1:4">
      <c r="A875" s="38">
        <v>872018</v>
      </c>
      <c r="B875" s="39">
        <v>2018</v>
      </c>
      <c r="C875" s="40">
        <v>0</v>
      </c>
      <c r="D875" s="3">
        <v>6</v>
      </c>
    </row>
    <row r="876" spans="1:4">
      <c r="A876" s="38">
        <v>872018</v>
      </c>
      <c r="B876" s="39">
        <v>2018</v>
      </c>
      <c r="C876" s="40">
        <v>0</v>
      </c>
      <c r="D876" s="3">
        <v>7</v>
      </c>
    </row>
    <row r="877" spans="1:4">
      <c r="A877" s="38">
        <v>872019</v>
      </c>
      <c r="B877" s="39">
        <v>2019</v>
      </c>
      <c r="C877" s="40">
        <v>0</v>
      </c>
      <c r="D877" s="3">
        <v>1</v>
      </c>
    </row>
    <row r="878" spans="1:4">
      <c r="A878" s="38">
        <v>872019</v>
      </c>
      <c r="B878" s="39">
        <v>2019</v>
      </c>
      <c r="C878" s="40">
        <v>3066</v>
      </c>
      <c r="D878" s="3">
        <v>2</v>
      </c>
    </row>
    <row r="879" spans="1:4">
      <c r="A879" s="38">
        <v>872019</v>
      </c>
      <c r="B879" s="39">
        <v>2019</v>
      </c>
      <c r="C879" s="40">
        <v>0</v>
      </c>
      <c r="D879" s="3">
        <v>3</v>
      </c>
    </row>
    <row r="880" spans="1:4">
      <c r="A880" s="38">
        <v>872019</v>
      </c>
      <c r="B880" s="39">
        <v>2019</v>
      </c>
      <c r="C880" s="40">
        <v>0</v>
      </c>
      <c r="D880" s="3">
        <v>4</v>
      </c>
    </row>
    <row r="881" spans="1:4">
      <c r="A881" s="38">
        <v>872019</v>
      </c>
      <c r="B881" s="39">
        <v>2019</v>
      </c>
      <c r="C881" s="40">
        <v>47</v>
      </c>
      <c r="D881" s="3">
        <v>5</v>
      </c>
    </row>
    <row r="882" spans="1:4">
      <c r="A882" s="38">
        <v>872019</v>
      </c>
      <c r="B882" s="39">
        <v>2019</v>
      </c>
      <c r="C882" s="40">
        <v>0</v>
      </c>
      <c r="D882" s="3">
        <v>6</v>
      </c>
    </row>
    <row r="883" spans="1:4">
      <c r="A883" s="38">
        <v>872019</v>
      </c>
      <c r="B883" s="39">
        <v>2019</v>
      </c>
      <c r="C883" s="40">
        <v>0</v>
      </c>
      <c r="D883" s="3">
        <v>7</v>
      </c>
    </row>
    <row r="884" spans="1:4">
      <c r="A884" s="38">
        <v>872020</v>
      </c>
      <c r="B884" s="39">
        <v>2020</v>
      </c>
      <c r="C884" s="40">
        <v>0</v>
      </c>
      <c r="D884" s="3">
        <v>1</v>
      </c>
    </row>
    <row r="885" spans="1:4">
      <c r="A885" s="38">
        <v>872020</v>
      </c>
      <c r="B885" s="39">
        <v>2020</v>
      </c>
      <c r="C885" s="40">
        <v>2996</v>
      </c>
      <c r="D885" s="3">
        <v>2</v>
      </c>
    </row>
    <row r="886" spans="1:4">
      <c r="A886" s="38">
        <v>872020</v>
      </c>
      <c r="B886" s="39">
        <v>2020</v>
      </c>
      <c r="C886" s="40">
        <v>0</v>
      </c>
      <c r="D886" s="3">
        <v>3</v>
      </c>
    </row>
    <row r="887" spans="1:4">
      <c r="A887" s="38">
        <v>872020</v>
      </c>
      <c r="B887" s="39">
        <v>2020</v>
      </c>
      <c r="C887" s="40">
        <v>0</v>
      </c>
      <c r="D887" s="3">
        <v>4</v>
      </c>
    </row>
    <row r="888" spans="1:4">
      <c r="A888" s="38">
        <v>872020</v>
      </c>
      <c r="B888" s="39">
        <v>2020</v>
      </c>
      <c r="C888" s="40">
        <v>44</v>
      </c>
      <c r="D888" s="3">
        <v>5</v>
      </c>
    </row>
    <row r="889" spans="1:4">
      <c r="A889" s="38">
        <v>872020</v>
      </c>
      <c r="B889" s="39">
        <v>2020</v>
      </c>
      <c r="C889" s="40">
        <v>0</v>
      </c>
      <c r="D889" s="3">
        <v>6</v>
      </c>
    </row>
    <row r="890" spans="1:4">
      <c r="A890" s="38">
        <v>872020</v>
      </c>
      <c r="B890" s="39">
        <v>2020</v>
      </c>
      <c r="C890" s="40">
        <v>0</v>
      </c>
      <c r="D890" s="3">
        <v>7</v>
      </c>
    </row>
    <row r="891" spans="1:4">
      <c r="A891" s="38">
        <v>872021</v>
      </c>
      <c r="B891" s="39">
        <v>2021</v>
      </c>
      <c r="C891" s="40">
        <v>0</v>
      </c>
      <c r="D891" s="3">
        <v>1</v>
      </c>
    </row>
    <row r="892" spans="1:4">
      <c r="A892" s="38">
        <v>872021</v>
      </c>
      <c r="B892" s="39">
        <v>2021</v>
      </c>
      <c r="C892" s="40">
        <v>3151</v>
      </c>
      <c r="D892" s="3">
        <v>2</v>
      </c>
    </row>
    <row r="893" spans="1:4">
      <c r="A893" s="38">
        <v>872021</v>
      </c>
      <c r="B893" s="39">
        <v>2021</v>
      </c>
      <c r="C893" s="40">
        <v>0</v>
      </c>
      <c r="D893" s="3">
        <v>3</v>
      </c>
    </row>
    <row r="894" spans="1:4">
      <c r="A894" s="38">
        <v>872021</v>
      </c>
      <c r="B894" s="39">
        <v>2021</v>
      </c>
      <c r="C894" s="40">
        <v>0</v>
      </c>
      <c r="D894" s="3">
        <v>4</v>
      </c>
    </row>
    <row r="895" spans="1:4">
      <c r="A895" s="38">
        <v>872021</v>
      </c>
      <c r="B895" s="39">
        <v>2021</v>
      </c>
      <c r="C895" s="40">
        <v>77</v>
      </c>
      <c r="D895" s="3">
        <v>5</v>
      </c>
    </row>
    <row r="896" spans="1:4">
      <c r="A896" s="38">
        <v>872021</v>
      </c>
      <c r="B896" s="39">
        <v>2021</v>
      </c>
      <c r="C896" s="40">
        <v>0</v>
      </c>
      <c r="D896" s="3">
        <v>6</v>
      </c>
    </row>
    <row r="897" spans="1:4">
      <c r="A897" s="38">
        <v>872021</v>
      </c>
      <c r="B897" s="43">
        <v>2021</v>
      </c>
      <c r="C897" s="43">
        <v>0</v>
      </c>
      <c r="D897" s="3">
        <v>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46ED-8A2F-4C2C-B2CE-AAA65B1B834E}">
  <sheetPr codeName="גיליון12"/>
  <dimension ref="B1:C6"/>
  <sheetViews>
    <sheetView workbookViewId="0">
      <selection activeCell="C2" sqref="C2"/>
    </sheetView>
  </sheetViews>
  <sheetFormatPr defaultColWidth="8.625" defaultRowHeight="13.9"/>
  <cols>
    <col min="1" max="1" width="8.625" style="3"/>
    <col min="2" max="2" width="14.875" style="3" customWidth="1"/>
    <col min="3" max="3" width="28.875" style="3" bestFit="1" customWidth="1"/>
    <col min="4" max="16384" width="8.625" style="3"/>
  </cols>
  <sheetData>
    <row r="1" spans="2:3">
      <c r="B1" s="21" t="s">
        <v>73</v>
      </c>
      <c r="C1" s="22" t="s">
        <v>74</v>
      </c>
    </row>
    <row r="2" spans="2:3">
      <c r="B2" s="23">
        <v>1</v>
      </c>
      <c r="C2" s="11" t="s">
        <v>75</v>
      </c>
    </row>
    <row r="3" spans="2:3">
      <c r="B3" s="23">
        <v>2</v>
      </c>
      <c r="C3" s="11" t="s">
        <v>76</v>
      </c>
    </row>
    <row r="4" spans="2:3">
      <c r="B4" s="23">
        <v>3</v>
      </c>
      <c r="C4" s="11" t="s">
        <v>77</v>
      </c>
    </row>
    <row r="5" spans="2:3">
      <c r="B5" s="23">
        <v>4</v>
      </c>
      <c r="C5" s="11" t="s">
        <v>78</v>
      </c>
    </row>
    <row r="6" spans="2:3">
      <c r="B6" s="24">
        <v>5</v>
      </c>
      <c r="C6" s="14" t="s">
        <v>79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76D9-E634-4B81-8ED6-B3AF2023DF4D}">
  <sheetPr codeName="גיליון13">
    <tabColor rgb="FF00B050"/>
  </sheetPr>
  <dimension ref="A1:D802"/>
  <sheetViews>
    <sheetView zoomScaleNormal="100" workbookViewId="0">
      <selection activeCell="C1" sqref="C1"/>
    </sheetView>
  </sheetViews>
  <sheetFormatPr defaultColWidth="8.625" defaultRowHeight="13.9"/>
  <cols>
    <col min="1" max="1" width="22.375" style="3" bestFit="1" customWidth="1"/>
    <col min="2" max="2" width="6.375" style="3" customWidth="1"/>
    <col min="3" max="3" width="13.25" style="3" bestFit="1" customWidth="1"/>
    <col min="4" max="4" width="20.125" style="3" customWidth="1"/>
    <col min="5" max="16384" width="8.625" style="3"/>
  </cols>
  <sheetData>
    <row r="1" spans="1:4">
      <c r="A1" s="28" t="s">
        <v>5</v>
      </c>
      <c r="B1" s="29" t="s">
        <v>6</v>
      </c>
      <c r="C1" s="28" t="s">
        <v>80</v>
      </c>
      <c r="D1" s="28" t="s">
        <v>73</v>
      </c>
    </row>
    <row r="2" spans="1:4">
      <c r="A2" s="31">
        <v>12014</v>
      </c>
      <c r="B2" s="30">
        <v>2014</v>
      </c>
      <c r="C2" s="32">
        <v>2769168</v>
      </c>
      <c r="D2" s="3">
        <v>1</v>
      </c>
    </row>
    <row r="3" spans="1:4">
      <c r="A3" s="31">
        <v>12015</v>
      </c>
      <c r="B3" s="30">
        <v>2015</v>
      </c>
      <c r="C3" s="32">
        <v>2804593</v>
      </c>
      <c r="D3" s="3">
        <v>1</v>
      </c>
    </row>
    <row r="4" spans="1:4">
      <c r="A4" s="31">
        <v>12016</v>
      </c>
      <c r="B4" s="30">
        <v>2016</v>
      </c>
      <c r="C4" s="32">
        <v>2658946</v>
      </c>
      <c r="D4" s="3">
        <v>1</v>
      </c>
    </row>
    <row r="5" spans="1:4">
      <c r="A5" s="31">
        <v>12017</v>
      </c>
      <c r="B5" s="30">
        <v>2017</v>
      </c>
      <c r="C5" s="32">
        <v>2692072</v>
      </c>
      <c r="D5" s="3">
        <v>1</v>
      </c>
    </row>
    <row r="6" spans="1:4">
      <c r="A6" s="31">
        <v>12018</v>
      </c>
      <c r="B6" s="30">
        <v>2018</v>
      </c>
      <c r="C6" s="32">
        <v>2402685</v>
      </c>
      <c r="D6" s="3">
        <v>1</v>
      </c>
    </row>
    <row r="7" spans="1:4">
      <c r="A7" s="31">
        <v>12019</v>
      </c>
      <c r="B7" s="30">
        <v>2019</v>
      </c>
      <c r="C7" s="32">
        <v>2255662</v>
      </c>
      <c r="D7" s="3">
        <v>1</v>
      </c>
    </row>
    <row r="8" spans="1:4">
      <c r="A8" s="31">
        <v>12020</v>
      </c>
      <c r="B8" s="30">
        <v>2020</v>
      </c>
      <c r="C8" s="32">
        <v>2310297</v>
      </c>
      <c r="D8" s="3">
        <v>1</v>
      </c>
    </row>
    <row r="9" spans="1:4">
      <c r="A9" s="31">
        <v>12021</v>
      </c>
      <c r="B9" s="30">
        <v>2021</v>
      </c>
      <c r="C9" s="32">
        <v>2283629</v>
      </c>
      <c r="D9" s="3">
        <v>1</v>
      </c>
    </row>
    <row r="10" spans="1:4">
      <c r="A10" s="31">
        <v>12022</v>
      </c>
      <c r="B10" s="30">
        <v>2022</v>
      </c>
      <c r="C10" s="32">
        <v>2443441</v>
      </c>
      <c r="D10" s="3">
        <v>1</v>
      </c>
    </row>
    <row r="11" spans="1:4">
      <c r="A11" s="31">
        <v>22014</v>
      </c>
      <c r="B11" s="30">
        <v>2014</v>
      </c>
      <c r="C11" s="32">
        <v>1571489</v>
      </c>
      <c r="D11" s="3">
        <v>1</v>
      </c>
    </row>
    <row r="12" spans="1:4">
      <c r="A12" s="31">
        <v>22015</v>
      </c>
      <c r="B12" s="30">
        <v>2015</v>
      </c>
      <c r="C12" s="32">
        <v>1511003</v>
      </c>
      <c r="D12" s="3">
        <v>1</v>
      </c>
    </row>
    <row r="13" spans="1:4">
      <c r="A13" s="31">
        <v>22016</v>
      </c>
      <c r="B13" s="30">
        <v>2016</v>
      </c>
      <c r="C13" s="32">
        <v>1636162</v>
      </c>
      <c r="D13" s="3">
        <v>1</v>
      </c>
    </row>
    <row r="14" spans="1:4">
      <c r="A14" s="31">
        <v>22017</v>
      </c>
      <c r="B14" s="30">
        <v>2017</v>
      </c>
      <c r="C14" s="32">
        <v>1578840</v>
      </c>
      <c r="D14" s="3">
        <v>1</v>
      </c>
    </row>
    <row r="15" spans="1:4">
      <c r="A15" s="31">
        <v>22018</v>
      </c>
      <c r="B15" s="30">
        <v>2018</v>
      </c>
      <c r="C15" s="32">
        <v>1637490</v>
      </c>
      <c r="D15" s="3">
        <v>1</v>
      </c>
    </row>
    <row r="16" spans="1:4">
      <c r="A16" s="31">
        <v>22019</v>
      </c>
      <c r="B16" s="30">
        <v>2019</v>
      </c>
      <c r="C16" s="32">
        <v>1694282</v>
      </c>
      <c r="D16" s="3">
        <v>1</v>
      </c>
    </row>
    <row r="17" spans="1:4">
      <c r="A17" s="31">
        <v>22020</v>
      </c>
      <c r="B17" s="30">
        <v>2020</v>
      </c>
      <c r="C17" s="32">
        <v>1663731</v>
      </c>
      <c r="D17" s="3">
        <v>1</v>
      </c>
    </row>
    <row r="18" spans="1:4">
      <c r="A18" s="31">
        <v>22021</v>
      </c>
      <c r="B18" s="30">
        <v>2021</v>
      </c>
      <c r="C18" s="32">
        <v>1688517</v>
      </c>
      <c r="D18" s="3">
        <v>1</v>
      </c>
    </row>
    <row r="19" spans="1:4">
      <c r="A19" s="31">
        <v>22022</v>
      </c>
      <c r="B19" s="30">
        <v>2022</v>
      </c>
      <c r="C19" s="32">
        <v>1788124</v>
      </c>
      <c r="D19" s="3">
        <v>1</v>
      </c>
    </row>
    <row r="20" spans="1:4">
      <c r="A20" s="31">
        <v>32014</v>
      </c>
      <c r="B20" s="30">
        <v>2014</v>
      </c>
      <c r="C20" s="32">
        <v>1192297</v>
      </c>
      <c r="D20" s="3">
        <v>1</v>
      </c>
    </row>
    <row r="21" spans="1:4">
      <c r="A21" s="31">
        <v>32015</v>
      </c>
      <c r="B21" s="30">
        <v>2015</v>
      </c>
      <c r="C21" s="32">
        <v>1199466</v>
      </c>
      <c r="D21" s="3">
        <v>1</v>
      </c>
    </row>
    <row r="22" spans="1:4">
      <c r="A22" s="31">
        <v>32016</v>
      </c>
      <c r="B22" s="30">
        <v>2016</v>
      </c>
      <c r="C22" s="32">
        <v>1220663</v>
      </c>
      <c r="D22" s="3">
        <v>1</v>
      </c>
    </row>
    <row r="23" spans="1:4">
      <c r="A23" s="31">
        <v>32017</v>
      </c>
      <c r="B23" s="30">
        <v>2017</v>
      </c>
      <c r="C23" s="32">
        <v>1192453</v>
      </c>
      <c r="D23" s="3">
        <v>1</v>
      </c>
    </row>
    <row r="24" spans="1:4">
      <c r="A24" s="31">
        <v>32018</v>
      </c>
      <c r="B24" s="30">
        <v>2018</v>
      </c>
      <c r="C24" s="32">
        <v>1260599</v>
      </c>
      <c r="D24" s="3">
        <v>1</v>
      </c>
    </row>
    <row r="25" spans="1:4">
      <c r="A25" s="31">
        <v>32019</v>
      </c>
      <c r="B25" s="30">
        <v>2019</v>
      </c>
      <c r="C25" s="32">
        <v>1306254</v>
      </c>
      <c r="D25" s="3">
        <v>1</v>
      </c>
    </row>
    <row r="26" spans="1:4">
      <c r="A26" s="31">
        <v>32020</v>
      </c>
      <c r="B26" s="30">
        <v>2020</v>
      </c>
      <c r="C26" s="32">
        <v>1278594</v>
      </c>
      <c r="D26" s="3">
        <v>1</v>
      </c>
    </row>
    <row r="27" spans="1:4">
      <c r="A27" s="31">
        <v>32021</v>
      </c>
      <c r="B27" s="30">
        <v>2021</v>
      </c>
      <c r="C27" s="32">
        <v>1285272</v>
      </c>
      <c r="D27" s="3">
        <v>1</v>
      </c>
    </row>
    <row r="28" spans="1:4">
      <c r="A28" s="31">
        <v>32022</v>
      </c>
      <c r="B28" s="30">
        <v>2022</v>
      </c>
      <c r="C28" s="32">
        <v>1311085</v>
      </c>
      <c r="D28" s="3">
        <v>1</v>
      </c>
    </row>
    <row r="29" spans="1:4">
      <c r="A29" s="31">
        <v>52014</v>
      </c>
      <c r="B29" s="30">
        <v>2014</v>
      </c>
      <c r="C29" s="32">
        <v>2385656</v>
      </c>
      <c r="D29" s="3">
        <v>1</v>
      </c>
    </row>
    <row r="30" spans="1:4">
      <c r="A30" s="31">
        <v>52015</v>
      </c>
      <c r="B30" s="30">
        <v>2015</v>
      </c>
      <c r="C30" s="32">
        <v>2374174</v>
      </c>
      <c r="D30" s="3">
        <v>1</v>
      </c>
    </row>
    <row r="31" spans="1:4">
      <c r="A31" s="31">
        <v>52016</v>
      </c>
      <c r="B31" s="30">
        <v>2016</v>
      </c>
      <c r="C31" s="32">
        <v>2403032</v>
      </c>
      <c r="D31" s="3">
        <v>1</v>
      </c>
    </row>
    <row r="32" spans="1:4">
      <c r="A32" s="31">
        <v>52017</v>
      </c>
      <c r="B32" s="30">
        <v>2017</v>
      </c>
      <c r="C32" s="32">
        <v>2300785</v>
      </c>
      <c r="D32" s="3">
        <v>1</v>
      </c>
    </row>
    <row r="33" spans="1:4">
      <c r="A33" s="31">
        <v>52018</v>
      </c>
      <c r="B33" s="30">
        <v>2018</v>
      </c>
      <c r="C33" s="32">
        <v>2348330</v>
      </c>
      <c r="D33" s="3">
        <v>1</v>
      </c>
    </row>
    <row r="34" spans="1:4">
      <c r="A34" s="31">
        <v>52019</v>
      </c>
      <c r="B34" s="30">
        <v>2019</v>
      </c>
      <c r="C34" s="32">
        <v>2493152</v>
      </c>
      <c r="D34" s="3">
        <v>1</v>
      </c>
    </row>
    <row r="35" spans="1:4">
      <c r="A35" s="31">
        <v>52020</v>
      </c>
      <c r="B35" s="30">
        <v>2020</v>
      </c>
      <c r="C35" s="32">
        <v>2407526</v>
      </c>
      <c r="D35" s="3">
        <v>1</v>
      </c>
    </row>
    <row r="36" spans="1:4">
      <c r="A36" s="31">
        <v>52021</v>
      </c>
      <c r="B36" s="30">
        <v>2021</v>
      </c>
      <c r="C36" s="32">
        <v>2415103</v>
      </c>
      <c r="D36" s="3">
        <v>1</v>
      </c>
    </row>
    <row r="37" spans="1:4">
      <c r="A37" s="31">
        <v>52022</v>
      </c>
      <c r="B37" s="30">
        <v>2022</v>
      </c>
      <c r="C37" s="32">
        <v>2495103</v>
      </c>
      <c r="D37" s="3">
        <v>1</v>
      </c>
    </row>
    <row r="38" spans="1:4">
      <c r="A38" s="31">
        <v>62014</v>
      </c>
      <c r="B38" s="30">
        <v>2014</v>
      </c>
      <c r="C38" s="32">
        <v>828494</v>
      </c>
      <c r="D38" s="3">
        <v>1</v>
      </c>
    </row>
    <row r="39" spans="1:4">
      <c r="A39" s="31">
        <v>62015</v>
      </c>
      <c r="B39" s="30">
        <v>2015</v>
      </c>
      <c r="C39" s="32">
        <v>875235</v>
      </c>
      <c r="D39" s="3">
        <v>1</v>
      </c>
    </row>
    <row r="40" spans="1:4">
      <c r="A40" s="31">
        <v>62016</v>
      </c>
      <c r="B40" s="30">
        <v>2016</v>
      </c>
      <c r="C40" s="32">
        <v>883074</v>
      </c>
      <c r="D40" s="3">
        <v>1</v>
      </c>
    </row>
    <row r="41" spans="1:4">
      <c r="A41" s="31">
        <v>62017</v>
      </c>
      <c r="B41" s="30">
        <v>2017</v>
      </c>
      <c r="C41" s="32">
        <v>806397</v>
      </c>
      <c r="D41" s="3">
        <v>1</v>
      </c>
    </row>
    <row r="42" spans="1:4">
      <c r="A42" s="31">
        <v>62018</v>
      </c>
      <c r="B42" s="30">
        <v>2018</v>
      </c>
      <c r="C42" s="32">
        <v>918223</v>
      </c>
      <c r="D42" s="3">
        <v>1</v>
      </c>
    </row>
    <row r="43" spans="1:4">
      <c r="A43" s="31">
        <v>62019</v>
      </c>
      <c r="B43" s="30">
        <v>2019</v>
      </c>
      <c r="C43" s="32">
        <v>951293</v>
      </c>
      <c r="D43" s="3">
        <v>1</v>
      </c>
    </row>
    <row r="44" spans="1:4">
      <c r="A44" s="31">
        <v>62020</v>
      </c>
      <c r="B44" s="30">
        <v>2020</v>
      </c>
      <c r="C44" s="32">
        <v>942536</v>
      </c>
      <c r="D44" s="3">
        <v>1</v>
      </c>
    </row>
    <row r="45" spans="1:4">
      <c r="A45" s="31">
        <v>62021</v>
      </c>
      <c r="B45" s="30">
        <v>2021</v>
      </c>
      <c r="C45" s="32">
        <v>955424</v>
      </c>
      <c r="D45" s="3">
        <v>1</v>
      </c>
    </row>
    <row r="46" spans="1:4">
      <c r="A46" s="31">
        <v>62022</v>
      </c>
      <c r="B46" s="30">
        <v>2022</v>
      </c>
      <c r="C46" s="32">
        <v>1018332</v>
      </c>
      <c r="D46" s="3">
        <v>1</v>
      </c>
    </row>
    <row r="47" spans="1:4">
      <c r="A47" s="31">
        <v>82014</v>
      </c>
      <c r="B47" s="30">
        <v>2014</v>
      </c>
      <c r="C47" s="32">
        <v>1451331</v>
      </c>
      <c r="D47" s="3">
        <v>1</v>
      </c>
    </row>
    <row r="48" spans="1:4">
      <c r="A48" s="31">
        <v>82015</v>
      </c>
      <c r="B48" s="30">
        <v>2015</v>
      </c>
      <c r="C48" s="32">
        <v>1569418</v>
      </c>
      <c r="D48" s="3">
        <v>1</v>
      </c>
    </row>
    <row r="49" spans="1:4">
      <c r="A49" s="31">
        <v>82016</v>
      </c>
      <c r="B49" s="30">
        <v>2016</v>
      </c>
      <c r="C49" s="32">
        <v>1396302</v>
      </c>
      <c r="D49" s="3">
        <v>1</v>
      </c>
    </row>
    <row r="50" spans="1:4">
      <c r="A50" s="31">
        <v>82017</v>
      </c>
      <c r="B50" s="30">
        <v>2017</v>
      </c>
      <c r="C50" s="32">
        <v>1444946</v>
      </c>
      <c r="D50" s="3">
        <v>1</v>
      </c>
    </row>
    <row r="51" spans="1:4">
      <c r="A51" s="31">
        <v>82018</v>
      </c>
      <c r="B51" s="30">
        <v>2018</v>
      </c>
      <c r="C51" s="32">
        <v>1468937</v>
      </c>
      <c r="D51" s="3">
        <v>1</v>
      </c>
    </row>
    <row r="52" spans="1:4">
      <c r="A52" s="31">
        <v>82019</v>
      </c>
      <c r="B52" s="30">
        <v>2019</v>
      </c>
      <c r="C52" s="32">
        <v>1503745</v>
      </c>
      <c r="D52" s="3">
        <v>1</v>
      </c>
    </row>
    <row r="53" spans="1:4">
      <c r="A53" s="31">
        <v>82020</v>
      </c>
      <c r="B53" s="30">
        <v>2020</v>
      </c>
      <c r="C53" s="32">
        <v>1283909</v>
      </c>
      <c r="D53" s="3">
        <v>1</v>
      </c>
    </row>
    <row r="54" spans="1:4">
      <c r="A54" s="31">
        <v>82021</v>
      </c>
      <c r="B54" s="30">
        <v>2021</v>
      </c>
      <c r="C54" s="32">
        <v>1349253</v>
      </c>
      <c r="D54" s="3">
        <v>1</v>
      </c>
    </row>
    <row r="55" spans="1:4">
      <c r="A55" s="31">
        <v>82022</v>
      </c>
      <c r="B55" s="30">
        <v>2022</v>
      </c>
      <c r="C55" s="32">
        <v>1586127</v>
      </c>
      <c r="D55" s="3">
        <v>1</v>
      </c>
    </row>
    <row r="56" spans="1:4">
      <c r="A56" s="31">
        <v>192014</v>
      </c>
      <c r="B56" s="30">
        <v>2014</v>
      </c>
      <c r="C56" s="32">
        <v>117509</v>
      </c>
      <c r="D56" s="3">
        <v>1</v>
      </c>
    </row>
    <row r="57" spans="1:4">
      <c r="A57" s="31">
        <v>192015</v>
      </c>
      <c r="B57" s="30">
        <v>2015</v>
      </c>
      <c r="C57" s="32">
        <v>122851</v>
      </c>
      <c r="D57" s="3">
        <v>1</v>
      </c>
    </row>
    <row r="58" spans="1:4">
      <c r="A58" s="31">
        <v>192016</v>
      </c>
      <c r="B58" s="30">
        <v>2016</v>
      </c>
      <c r="C58" s="32">
        <v>131246</v>
      </c>
      <c r="D58" s="3">
        <v>1</v>
      </c>
    </row>
    <row r="59" spans="1:4">
      <c r="A59" s="31">
        <v>192017</v>
      </c>
      <c r="B59" s="30">
        <v>2017</v>
      </c>
      <c r="C59" s="32">
        <v>134382</v>
      </c>
      <c r="D59" s="3">
        <v>1</v>
      </c>
    </row>
    <row r="60" spans="1:4">
      <c r="A60" s="31">
        <v>192018</v>
      </c>
      <c r="B60" s="30">
        <v>2018</v>
      </c>
      <c r="C60" s="32">
        <v>140694</v>
      </c>
      <c r="D60" s="3">
        <v>1</v>
      </c>
    </row>
    <row r="61" spans="1:4">
      <c r="A61" s="31">
        <v>192019</v>
      </c>
      <c r="B61" s="30">
        <v>2019</v>
      </c>
      <c r="C61" s="32">
        <v>150360</v>
      </c>
      <c r="D61" s="3">
        <v>1</v>
      </c>
    </row>
    <row r="62" spans="1:4">
      <c r="A62" s="31">
        <v>192020</v>
      </c>
      <c r="B62" s="30">
        <v>2020</v>
      </c>
      <c r="C62" s="32">
        <v>155411</v>
      </c>
      <c r="D62" s="3">
        <v>1</v>
      </c>
    </row>
    <row r="63" spans="1:4">
      <c r="A63" s="31">
        <v>192021</v>
      </c>
      <c r="B63" s="30">
        <v>2021</v>
      </c>
      <c r="C63" s="32">
        <v>159772</v>
      </c>
      <c r="D63" s="3">
        <v>1</v>
      </c>
    </row>
    <row r="64" spans="1:4">
      <c r="A64" s="31">
        <v>192022</v>
      </c>
      <c r="B64" s="30">
        <v>2022</v>
      </c>
      <c r="C64" s="32">
        <v>168112</v>
      </c>
      <c r="D64" s="3">
        <v>1</v>
      </c>
    </row>
    <row r="65" spans="1:4">
      <c r="A65" s="31">
        <v>252014</v>
      </c>
      <c r="B65" s="30">
        <v>2014</v>
      </c>
      <c r="C65" s="32">
        <v>115674</v>
      </c>
      <c r="D65" s="3">
        <v>1</v>
      </c>
    </row>
    <row r="66" spans="1:4">
      <c r="A66" s="31">
        <v>252015</v>
      </c>
      <c r="B66" s="30">
        <v>2015</v>
      </c>
      <c r="C66" s="32">
        <v>117305</v>
      </c>
      <c r="D66" s="3">
        <v>1</v>
      </c>
    </row>
    <row r="67" spans="1:4">
      <c r="A67" s="31">
        <v>252016</v>
      </c>
      <c r="B67" s="30">
        <v>2016</v>
      </c>
      <c r="C67" s="32">
        <v>120416</v>
      </c>
      <c r="D67" s="3">
        <v>1</v>
      </c>
    </row>
    <row r="68" spans="1:4">
      <c r="A68" s="31">
        <v>252017</v>
      </c>
      <c r="B68" s="30">
        <v>2017</v>
      </c>
      <c r="C68" s="32">
        <v>125243</v>
      </c>
      <c r="D68" s="3">
        <v>1</v>
      </c>
    </row>
    <row r="69" spans="1:4">
      <c r="A69" s="31">
        <v>252018</v>
      </c>
      <c r="B69" s="30">
        <v>2018</v>
      </c>
      <c r="C69" s="32">
        <v>129325</v>
      </c>
      <c r="D69" s="3">
        <v>1</v>
      </c>
    </row>
    <row r="70" spans="1:4">
      <c r="A70" s="31">
        <v>252019</v>
      </c>
      <c r="B70" s="30">
        <v>2019</v>
      </c>
      <c r="C70" s="32">
        <v>139649</v>
      </c>
      <c r="D70" s="3">
        <v>1</v>
      </c>
    </row>
    <row r="71" spans="1:4">
      <c r="A71" s="31">
        <v>252020</v>
      </c>
      <c r="B71" s="30">
        <v>2020</v>
      </c>
      <c r="C71" s="32">
        <v>148450</v>
      </c>
      <c r="D71" s="3">
        <v>1</v>
      </c>
    </row>
    <row r="72" spans="1:4">
      <c r="A72" s="31">
        <v>252021</v>
      </c>
      <c r="B72" s="30">
        <v>2021</v>
      </c>
      <c r="C72" s="32">
        <v>156584</v>
      </c>
      <c r="D72" s="3">
        <v>1</v>
      </c>
    </row>
    <row r="73" spans="1:4">
      <c r="A73" s="31">
        <v>252022</v>
      </c>
      <c r="B73" s="30">
        <v>2022</v>
      </c>
      <c r="C73" s="32">
        <v>168272</v>
      </c>
      <c r="D73" s="3">
        <v>1</v>
      </c>
    </row>
    <row r="74" spans="1:4">
      <c r="A74" s="31">
        <v>272014</v>
      </c>
      <c r="B74" s="30">
        <v>2014</v>
      </c>
      <c r="C74" s="32">
        <v>87229</v>
      </c>
      <c r="D74" s="3">
        <v>1</v>
      </c>
    </row>
    <row r="75" spans="1:4">
      <c r="A75" s="31">
        <v>272015</v>
      </c>
      <c r="B75" s="30">
        <v>2015</v>
      </c>
      <c r="C75" s="32">
        <v>85475</v>
      </c>
      <c r="D75" s="3">
        <v>1</v>
      </c>
    </row>
    <row r="76" spans="1:4">
      <c r="A76" s="31">
        <v>272016</v>
      </c>
      <c r="B76" s="30">
        <v>2016</v>
      </c>
      <c r="C76" s="32">
        <v>90281</v>
      </c>
      <c r="D76" s="3">
        <v>1</v>
      </c>
    </row>
    <row r="77" spans="1:4">
      <c r="A77" s="31">
        <v>272017</v>
      </c>
      <c r="B77" s="30">
        <v>2017</v>
      </c>
      <c r="C77" s="32">
        <v>96125</v>
      </c>
      <c r="D77" s="3">
        <v>1</v>
      </c>
    </row>
    <row r="78" spans="1:4">
      <c r="A78" s="31">
        <v>272018</v>
      </c>
      <c r="B78" s="30">
        <v>2018</v>
      </c>
      <c r="C78" s="32">
        <v>103595</v>
      </c>
      <c r="D78" s="3">
        <v>1</v>
      </c>
    </row>
    <row r="79" spans="1:4">
      <c r="A79" s="31">
        <v>272019</v>
      </c>
      <c r="B79" s="30">
        <v>2019</v>
      </c>
      <c r="C79" s="32">
        <v>114293</v>
      </c>
      <c r="D79" s="3">
        <v>1</v>
      </c>
    </row>
    <row r="80" spans="1:4">
      <c r="A80" s="31">
        <v>272020</v>
      </c>
      <c r="B80" s="30">
        <v>2020</v>
      </c>
      <c r="C80" s="32">
        <v>118422</v>
      </c>
      <c r="D80" s="3">
        <v>1</v>
      </c>
    </row>
    <row r="81" spans="1:4">
      <c r="A81" s="31">
        <v>272021</v>
      </c>
      <c r="B81" s="30">
        <v>2021</v>
      </c>
      <c r="C81" s="32">
        <v>122302</v>
      </c>
      <c r="D81" s="3">
        <v>1</v>
      </c>
    </row>
    <row r="82" spans="1:4">
      <c r="A82" s="31">
        <v>272022</v>
      </c>
      <c r="B82" s="30">
        <v>2022</v>
      </c>
      <c r="C82" s="32">
        <v>124890</v>
      </c>
      <c r="D82" s="3">
        <v>1</v>
      </c>
    </row>
    <row r="83" spans="1:4">
      <c r="A83" s="31">
        <v>392014</v>
      </c>
      <c r="B83" s="30">
        <v>2014</v>
      </c>
      <c r="C83" s="32">
        <v>124652</v>
      </c>
      <c r="D83" s="3">
        <v>1</v>
      </c>
    </row>
    <row r="84" spans="1:4">
      <c r="A84" s="31">
        <v>392015</v>
      </c>
      <c r="B84" s="30">
        <v>2015</v>
      </c>
      <c r="C84" s="32">
        <v>133322</v>
      </c>
      <c r="D84" s="3">
        <v>1</v>
      </c>
    </row>
    <row r="85" spans="1:4">
      <c r="A85" s="31">
        <v>392016</v>
      </c>
      <c r="B85" s="30">
        <v>2016</v>
      </c>
      <c r="C85" s="32">
        <v>142229</v>
      </c>
      <c r="D85" s="3">
        <v>1</v>
      </c>
    </row>
    <row r="86" spans="1:4">
      <c r="A86" s="31">
        <v>392017</v>
      </c>
      <c r="B86" s="30">
        <v>2017</v>
      </c>
      <c r="C86" s="32">
        <v>144740</v>
      </c>
      <c r="D86" s="3">
        <v>1</v>
      </c>
    </row>
    <row r="87" spans="1:4">
      <c r="A87" s="31">
        <v>392018</v>
      </c>
      <c r="B87" s="30">
        <v>2018</v>
      </c>
      <c r="C87" s="32">
        <v>150249</v>
      </c>
      <c r="D87" s="3">
        <v>1</v>
      </c>
    </row>
    <row r="88" spans="1:4">
      <c r="A88" s="31">
        <v>392019</v>
      </c>
      <c r="B88" s="30">
        <v>2019</v>
      </c>
      <c r="C88" s="32">
        <v>156813</v>
      </c>
      <c r="D88" s="3">
        <v>1</v>
      </c>
    </row>
    <row r="89" spans="1:4">
      <c r="A89" s="31">
        <v>392020</v>
      </c>
      <c r="B89" s="30">
        <v>2020</v>
      </c>
      <c r="C89" s="32">
        <v>161735</v>
      </c>
      <c r="D89" s="3">
        <v>1</v>
      </c>
    </row>
    <row r="90" spans="1:4">
      <c r="A90" s="31">
        <v>392021</v>
      </c>
      <c r="B90" s="30">
        <v>2021</v>
      </c>
      <c r="C90" s="32">
        <v>163022</v>
      </c>
      <c r="D90" s="3">
        <v>1</v>
      </c>
    </row>
    <row r="91" spans="1:4">
      <c r="A91" s="31">
        <v>392022</v>
      </c>
      <c r="B91" s="30">
        <v>2022</v>
      </c>
      <c r="C91" s="32">
        <v>177612</v>
      </c>
      <c r="D91" s="3">
        <v>1</v>
      </c>
    </row>
    <row r="92" spans="1:4">
      <c r="A92" s="31">
        <v>542014</v>
      </c>
      <c r="B92" s="30">
        <v>2014</v>
      </c>
      <c r="C92" s="32">
        <v>117540</v>
      </c>
      <c r="D92" s="3">
        <v>1</v>
      </c>
    </row>
    <row r="93" spans="1:4">
      <c r="A93" s="31">
        <v>542015</v>
      </c>
      <c r="B93" s="30">
        <v>2015</v>
      </c>
      <c r="C93" s="32">
        <v>123653</v>
      </c>
      <c r="D93" s="3">
        <v>1</v>
      </c>
    </row>
    <row r="94" spans="1:4">
      <c r="A94" s="31">
        <v>542016</v>
      </c>
      <c r="B94" s="30">
        <v>2016</v>
      </c>
      <c r="C94" s="32">
        <v>125759</v>
      </c>
      <c r="D94" s="3">
        <v>1</v>
      </c>
    </row>
    <row r="95" spans="1:4">
      <c r="A95" s="31">
        <v>542017</v>
      </c>
      <c r="B95" s="30">
        <v>2017</v>
      </c>
      <c r="C95" s="32">
        <v>131011</v>
      </c>
      <c r="D95" s="3">
        <v>1</v>
      </c>
    </row>
    <row r="96" spans="1:4">
      <c r="A96" s="31">
        <v>542018</v>
      </c>
      <c r="B96" s="30">
        <v>2018</v>
      </c>
      <c r="C96" s="32">
        <v>136419</v>
      </c>
      <c r="D96" s="3">
        <v>1</v>
      </c>
    </row>
    <row r="97" spans="1:4">
      <c r="A97" s="31">
        <v>542019</v>
      </c>
      <c r="B97" s="30">
        <v>2019</v>
      </c>
      <c r="C97" s="32">
        <v>144150</v>
      </c>
      <c r="D97" s="3">
        <v>1</v>
      </c>
    </row>
    <row r="98" spans="1:4">
      <c r="A98" s="31">
        <v>542020</v>
      </c>
      <c r="B98" s="30">
        <v>2020</v>
      </c>
      <c r="C98" s="32">
        <v>144610</v>
      </c>
      <c r="D98" s="3">
        <v>1</v>
      </c>
    </row>
    <row r="99" spans="1:4">
      <c r="A99" s="31">
        <v>542021</v>
      </c>
      <c r="B99" s="30">
        <v>2021</v>
      </c>
      <c r="C99" s="32">
        <v>147655</v>
      </c>
      <c r="D99" s="3">
        <v>1</v>
      </c>
    </row>
    <row r="100" spans="1:4">
      <c r="A100" s="31">
        <v>542022</v>
      </c>
      <c r="B100" s="30">
        <v>2022</v>
      </c>
      <c r="C100" s="32">
        <v>159795</v>
      </c>
      <c r="D100" s="3">
        <v>1</v>
      </c>
    </row>
    <row r="101" spans="1:4">
      <c r="A101" s="31">
        <v>562014</v>
      </c>
      <c r="B101" s="30">
        <v>2014</v>
      </c>
      <c r="C101" s="32">
        <v>288105</v>
      </c>
      <c r="D101" s="3">
        <v>1</v>
      </c>
    </row>
    <row r="102" spans="1:4">
      <c r="A102" s="31">
        <v>562015</v>
      </c>
      <c r="B102" s="30">
        <v>2015</v>
      </c>
      <c r="C102" s="32">
        <v>308287</v>
      </c>
      <c r="D102" s="3">
        <v>1</v>
      </c>
    </row>
    <row r="103" spans="1:4">
      <c r="A103" s="31">
        <v>562016</v>
      </c>
      <c r="B103" s="30">
        <v>2016</v>
      </c>
      <c r="C103" s="32">
        <v>329700</v>
      </c>
      <c r="D103" s="3">
        <v>1</v>
      </c>
    </row>
    <row r="104" spans="1:4">
      <c r="A104" s="31">
        <v>562017</v>
      </c>
      <c r="B104" s="30">
        <v>2017</v>
      </c>
      <c r="C104" s="32">
        <v>375906</v>
      </c>
      <c r="D104" s="3">
        <v>1</v>
      </c>
    </row>
    <row r="105" spans="1:4">
      <c r="A105" s="31">
        <v>562018</v>
      </c>
      <c r="B105" s="30">
        <v>2018</v>
      </c>
      <c r="C105" s="32">
        <v>402410</v>
      </c>
      <c r="D105" s="3">
        <v>1</v>
      </c>
    </row>
    <row r="106" spans="1:4">
      <c r="A106" s="31">
        <v>562019</v>
      </c>
      <c r="B106" s="30">
        <v>2019</v>
      </c>
      <c r="C106" s="32">
        <v>420224</v>
      </c>
      <c r="D106" s="3">
        <v>1</v>
      </c>
    </row>
    <row r="107" spans="1:4">
      <c r="A107" s="31">
        <v>562020</v>
      </c>
      <c r="B107" s="30">
        <v>2020</v>
      </c>
      <c r="C107" s="32">
        <v>440141</v>
      </c>
      <c r="D107" s="3">
        <v>1</v>
      </c>
    </row>
    <row r="108" spans="1:4">
      <c r="A108" s="31">
        <v>562021</v>
      </c>
      <c r="B108" s="30">
        <v>2021</v>
      </c>
      <c r="C108" s="32">
        <v>474281</v>
      </c>
      <c r="D108" s="3">
        <v>1</v>
      </c>
    </row>
    <row r="109" spans="1:4">
      <c r="A109" s="31">
        <v>562022</v>
      </c>
      <c r="B109" s="30">
        <v>2022</v>
      </c>
      <c r="C109" s="32">
        <v>526958</v>
      </c>
      <c r="D109" s="3">
        <v>1</v>
      </c>
    </row>
    <row r="110" spans="1:4">
      <c r="A110" s="31">
        <v>602014</v>
      </c>
      <c r="B110" s="30">
        <v>2014</v>
      </c>
      <c r="C110" s="32">
        <v>88925</v>
      </c>
      <c r="D110" s="3">
        <v>1</v>
      </c>
    </row>
    <row r="111" spans="1:4">
      <c r="A111" s="31">
        <v>602015</v>
      </c>
      <c r="B111" s="30">
        <v>2015</v>
      </c>
      <c r="C111" s="32">
        <v>91915</v>
      </c>
      <c r="D111" s="3">
        <v>1</v>
      </c>
    </row>
    <row r="112" spans="1:4">
      <c r="A112" s="31">
        <v>602016</v>
      </c>
      <c r="B112" s="30">
        <v>2016</v>
      </c>
      <c r="C112" s="32">
        <v>101235</v>
      </c>
      <c r="D112" s="3">
        <v>1</v>
      </c>
    </row>
    <row r="113" spans="1:4">
      <c r="A113" s="31">
        <v>602017</v>
      </c>
      <c r="B113" s="30">
        <v>2017</v>
      </c>
      <c r="C113" s="32">
        <v>108270</v>
      </c>
      <c r="D113" s="3">
        <v>1</v>
      </c>
    </row>
    <row r="114" spans="1:4">
      <c r="A114" s="31">
        <v>602018</v>
      </c>
      <c r="B114" s="30">
        <v>2018</v>
      </c>
      <c r="C114" s="32">
        <v>110774</v>
      </c>
      <c r="D114" s="3">
        <v>1</v>
      </c>
    </row>
    <row r="115" spans="1:4">
      <c r="A115" s="31">
        <v>602019</v>
      </c>
      <c r="B115" s="30">
        <v>2019</v>
      </c>
      <c r="C115" s="32">
        <v>127624</v>
      </c>
      <c r="D115" s="3">
        <v>1</v>
      </c>
    </row>
    <row r="116" spans="1:4">
      <c r="A116" s="31">
        <v>602020</v>
      </c>
      <c r="B116" s="30">
        <v>2020</v>
      </c>
      <c r="C116" s="32">
        <v>127506</v>
      </c>
      <c r="D116" s="3">
        <v>1</v>
      </c>
    </row>
    <row r="117" spans="1:4">
      <c r="A117" s="31">
        <v>602021</v>
      </c>
      <c r="B117" s="30">
        <v>2021</v>
      </c>
      <c r="C117" s="32">
        <v>138457</v>
      </c>
      <c r="D117" s="3">
        <v>1</v>
      </c>
    </row>
    <row r="118" spans="1:4">
      <c r="A118" s="31">
        <v>602022</v>
      </c>
      <c r="B118" s="30">
        <v>2022</v>
      </c>
      <c r="C118" s="32">
        <v>154820</v>
      </c>
      <c r="D118" s="3">
        <v>1</v>
      </c>
    </row>
    <row r="119" spans="1:4">
      <c r="A119" s="31">
        <v>672014</v>
      </c>
      <c r="B119" s="30">
        <v>2014</v>
      </c>
      <c r="C119" s="32">
        <v>132975</v>
      </c>
      <c r="D119" s="3">
        <v>1</v>
      </c>
    </row>
    <row r="120" spans="1:4">
      <c r="A120" s="31">
        <v>672015</v>
      </c>
      <c r="B120" s="30">
        <v>2015</v>
      </c>
      <c r="C120" s="32">
        <v>137965</v>
      </c>
      <c r="D120" s="3">
        <v>1</v>
      </c>
    </row>
    <row r="121" spans="1:4">
      <c r="A121" s="31">
        <v>672016</v>
      </c>
      <c r="B121" s="30">
        <v>2016</v>
      </c>
      <c r="C121" s="32">
        <v>139911</v>
      </c>
      <c r="D121" s="3">
        <v>1</v>
      </c>
    </row>
    <row r="122" spans="1:4">
      <c r="A122" s="31">
        <v>672017</v>
      </c>
      <c r="B122" s="30">
        <v>2017</v>
      </c>
      <c r="C122" s="32">
        <v>141925</v>
      </c>
      <c r="D122" s="3">
        <v>1</v>
      </c>
    </row>
    <row r="123" spans="1:4">
      <c r="A123" s="31">
        <v>672018</v>
      </c>
      <c r="B123" s="30">
        <v>2018</v>
      </c>
      <c r="C123" s="32">
        <v>153863</v>
      </c>
      <c r="D123" s="3">
        <v>1</v>
      </c>
    </row>
    <row r="124" spans="1:4">
      <c r="A124" s="31">
        <v>672019</v>
      </c>
      <c r="B124" s="30">
        <v>2019</v>
      </c>
      <c r="C124" s="32">
        <v>153924</v>
      </c>
      <c r="D124" s="3">
        <v>1</v>
      </c>
    </row>
    <row r="125" spans="1:4">
      <c r="A125" s="31">
        <v>672020</v>
      </c>
      <c r="B125" s="30">
        <v>2020</v>
      </c>
      <c r="C125" s="32">
        <v>154000</v>
      </c>
      <c r="D125" s="3">
        <v>1</v>
      </c>
    </row>
    <row r="126" spans="1:4">
      <c r="A126" s="31">
        <v>672021</v>
      </c>
      <c r="B126" s="30">
        <v>2021</v>
      </c>
      <c r="C126" s="32">
        <v>160658</v>
      </c>
      <c r="D126" s="3">
        <v>1</v>
      </c>
    </row>
    <row r="127" spans="1:4">
      <c r="A127" s="31">
        <v>672022</v>
      </c>
      <c r="B127" s="30">
        <v>2022</v>
      </c>
      <c r="C127" s="32">
        <v>168404</v>
      </c>
      <c r="D127" s="3">
        <v>1</v>
      </c>
    </row>
    <row r="128" spans="1:4">
      <c r="A128" s="31">
        <v>712014</v>
      </c>
      <c r="B128" s="30">
        <v>2014</v>
      </c>
      <c r="C128" s="32">
        <v>53064</v>
      </c>
      <c r="D128" s="3">
        <v>1</v>
      </c>
    </row>
    <row r="129" spans="1:4">
      <c r="A129" s="31">
        <v>712015</v>
      </c>
      <c r="B129" s="30">
        <v>2015</v>
      </c>
      <c r="C129" s="32">
        <v>52230</v>
      </c>
      <c r="D129" s="3">
        <v>1</v>
      </c>
    </row>
    <row r="130" spans="1:4">
      <c r="A130" s="31">
        <v>712016</v>
      </c>
      <c r="B130" s="30">
        <v>2016</v>
      </c>
      <c r="C130" s="32">
        <v>55683</v>
      </c>
      <c r="D130" s="3">
        <v>1</v>
      </c>
    </row>
    <row r="131" spans="1:4">
      <c r="A131" s="31">
        <v>712017</v>
      </c>
      <c r="B131" s="30">
        <v>2017</v>
      </c>
      <c r="C131" s="32">
        <v>55232</v>
      </c>
      <c r="D131" s="3">
        <v>1</v>
      </c>
    </row>
    <row r="132" spans="1:4">
      <c r="A132" s="31">
        <v>712018</v>
      </c>
      <c r="B132" s="30">
        <v>2018</v>
      </c>
      <c r="C132" s="32">
        <v>58277</v>
      </c>
      <c r="D132" s="3">
        <v>1</v>
      </c>
    </row>
    <row r="133" spans="1:4">
      <c r="A133" s="31">
        <v>712019</v>
      </c>
      <c r="B133" s="30">
        <v>2019</v>
      </c>
      <c r="C133" s="32">
        <v>57404</v>
      </c>
      <c r="D133" s="3">
        <v>1</v>
      </c>
    </row>
    <row r="134" spans="1:4">
      <c r="A134" s="31">
        <v>712020</v>
      </c>
      <c r="B134" s="30">
        <v>2020</v>
      </c>
      <c r="C134" s="32">
        <v>60970</v>
      </c>
      <c r="D134" s="3">
        <v>1</v>
      </c>
    </row>
    <row r="135" spans="1:4">
      <c r="A135" s="31">
        <v>712021</v>
      </c>
      <c r="B135" s="30">
        <v>2021</v>
      </c>
      <c r="C135" s="32">
        <v>68607</v>
      </c>
      <c r="D135" s="3">
        <v>1</v>
      </c>
    </row>
    <row r="136" spans="1:4">
      <c r="A136" s="31">
        <v>712022</v>
      </c>
      <c r="B136" s="30">
        <v>2022</v>
      </c>
      <c r="C136" s="32">
        <v>73957</v>
      </c>
      <c r="D136" s="3">
        <v>1</v>
      </c>
    </row>
    <row r="137" spans="1:4">
      <c r="A137" s="31">
        <v>872014</v>
      </c>
      <c r="B137" s="30">
        <v>2014</v>
      </c>
      <c r="C137" s="32">
        <v>103530</v>
      </c>
      <c r="D137" s="3">
        <v>1</v>
      </c>
    </row>
    <row r="138" spans="1:4">
      <c r="A138" s="31">
        <v>872015</v>
      </c>
      <c r="B138" s="30">
        <v>2015</v>
      </c>
      <c r="C138" s="32">
        <v>102358</v>
      </c>
      <c r="D138" s="3">
        <v>1</v>
      </c>
    </row>
    <row r="139" spans="1:4">
      <c r="A139" s="31">
        <v>872016</v>
      </c>
      <c r="B139" s="30">
        <v>2016</v>
      </c>
      <c r="C139" s="32">
        <v>110549</v>
      </c>
      <c r="D139" s="3">
        <v>1</v>
      </c>
    </row>
    <row r="140" spans="1:4">
      <c r="A140" s="31">
        <v>872017</v>
      </c>
      <c r="B140" s="30">
        <v>2017</v>
      </c>
      <c r="C140" s="32">
        <v>114144</v>
      </c>
      <c r="D140" s="3">
        <v>1</v>
      </c>
    </row>
    <row r="141" spans="1:4">
      <c r="A141" s="31">
        <v>872018</v>
      </c>
      <c r="B141" s="30">
        <v>2018</v>
      </c>
      <c r="C141" s="32">
        <v>112908</v>
      </c>
      <c r="D141" s="3">
        <v>1</v>
      </c>
    </row>
    <row r="142" spans="1:4">
      <c r="A142" s="31">
        <v>872019</v>
      </c>
      <c r="B142" s="30">
        <v>2019</v>
      </c>
      <c r="C142" s="32">
        <v>115226</v>
      </c>
      <c r="D142" s="3">
        <v>1</v>
      </c>
    </row>
    <row r="143" spans="1:4">
      <c r="A143" s="31">
        <v>872020</v>
      </c>
      <c r="B143" s="30">
        <v>2020</v>
      </c>
      <c r="C143" s="32">
        <v>112105</v>
      </c>
      <c r="D143" s="3">
        <v>1</v>
      </c>
    </row>
    <row r="144" spans="1:4">
      <c r="A144" s="31">
        <v>872021</v>
      </c>
      <c r="B144" s="30">
        <v>2021</v>
      </c>
      <c r="C144" s="32">
        <v>108088</v>
      </c>
      <c r="D144" s="3">
        <v>1</v>
      </c>
    </row>
    <row r="145" spans="1:4">
      <c r="A145" s="31">
        <v>872022</v>
      </c>
      <c r="B145" s="30">
        <v>2022</v>
      </c>
      <c r="C145" s="32">
        <v>120191</v>
      </c>
      <c r="D145" s="3">
        <v>1</v>
      </c>
    </row>
    <row r="146" spans="1:4">
      <c r="A146" s="31">
        <v>12014</v>
      </c>
      <c r="B146" s="30">
        <v>2014</v>
      </c>
      <c r="C146" s="32">
        <v>1723214</v>
      </c>
      <c r="D146" s="3">
        <v>2</v>
      </c>
    </row>
    <row r="147" spans="1:4">
      <c r="A147" s="31">
        <v>12015</v>
      </c>
      <c r="B147" s="30">
        <v>2015</v>
      </c>
      <c r="C147" s="32">
        <v>1777472</v>
      </c>
      <c r="D147" s="3">
        <v>2</v>
      </c>
    </row>
    <row r="148" spans="1:4">
      <c r="A148" s="31">
        <v>12016</v>
      </c>
      <c r="B148" s="30">
        <v>2016</v>
      </c>
      <c r="C148" s="32">
        <v>1764329</v>
      </c>
      <c r="D148" s="3">
        <v>2</v>
      </c>
    </row>
    <row r="149" spans="1:4">
      <c r="A149" s="31">
        <v>12017</v>
      </c>
      <c r="B149" s="30">
        <v>2017</v>
      </c>
      <c r="C149" s="32">
        <v>1759103</v>
      </c>
      <c r="D149" s="3">
        <v>2</v>
      </c>
    </row>
    <row r="150" spans="1:4">
      <c r="A150" s="31">
        <v>12018</v>
      </c>
      <c r="B150" s="30">
        <v>2018</v>
      </c>
      <c r="C150" s="32">
        <v>1763526</v>
      </c>
      <c r="D150" s="3">
        <v>2</v>
      </c>
    </row>
    <row r="151" spans="1:4">
      <c r="A151" s="31">
        <v>12019</v>
      </c>
      <c r="B151" s="30">
        <v>2019</v>
      </c>
      <c r="C151" s="32">
        <v>1833400</v>
      </c>
      <c r="D151" s="3">
        <v>2</v>
      </c>
    </row>
    <row r="152" spans="1:4">
      <c r="A152" s="31">
        <v>12020</v>
      </c>
      <c r="B152" s="30">
        <v>2020</v>
      </c>
      <c r="C152" s="32">
        <v>1760932</v>
      </c>
      <c r="D152" s="3">
        <v>2</v>
      </c>
    </row>
    <row r="153" spans="1:4">
      <c r="A153" s="31">
        <v>12021</v>
      </c>
      <c r="B153" s="30">
        <v>2021</v>
      </c>
      <c r="C153" s="32">
        <v>1696539</v>
      </c>
      <c r="D153" s="3">
        <v>2</v>
      </c>
    </row>
    <row r="154" spans="1:4">
      <c r="A154" s="31">
        <v>12022</v>
      </c>
      <c r="B154" s="30">
        <v>2022</v>
      </c>
      <c r="C154" s="32">
        <v>1696539</v>
      </c>
      <c r="D154" s="3">
        <v>2</v>
      </c>
    </row>
    <row r="155" spans="1:4">
      <c r="A155" s="31">
        <v>22014</v>
      </c>
      <c r="B155" s="30">
        <v>2014</v>
      </c>
      <c r="C155" s="32">
        <v>1173962</v>
      </c>
      <c r="D155" s="3">
        <v>2</v>
      </c>
    </row>
    <row r="156" spans="1:4">
      <c r="A156" s="31">
        <v>22015</v>
      </c>
      <c r="B156" s="30">
        <v>2015</v>
      </c>
      <c r="C156" s="32">
        <v>1189602</v>
      </c>
      <c r="D156" s="3">
        <v>2</v>
      </c>
    </row>
    <row r="157" spans="1:4">
      <c r="A157" s="31">
        <v>22016</v>
      </c>
      <c r="B157" s="30">
        <v>2016</v>
      </c>
      <c r="C157" s="32">
        <v>1091978</v>
      </c>
      <c r="D157" s="3">
        <v>2</v>
      </c>
    </row>
    <row r="158" spans="1:4">
      <c r="A158" s="31">
        <v>22017</v>
      </c>
      <c r="B158" s="30">
        <v>2017</v>
      </c>
      <c r="C158" s="32">
        <v>1101701</v>
      </c>
      <c r="D158" s="3">
        <v>2</v>
      </c>
    </row>
    <row r="159" spans="1:4">
      <c r="A159" s="31">
        <v>22018</v>
      </c>
      <c r="B159" s="30">
        <v>2018</v>
      </c>
      <c r="C159" s="32">
        <v>1114249</v>
      </c>
      <c r="D159" s="3">
        <v>2</v>
      </c>
    </row>
    <row r="160" spans="1:4">
      <c r="A160" s="31">
        <v>22019</v>
      </c>
      <c r="B160" s="30">
        <v>2019</v>
      </c>
      <c r="C160" s="32">
        <v>1158785</v>
      </c>
      <c r="D160" s="3">
        <v>2</v>
      </c>
    </row>
    <row r="161" spans="1:4">
      <c r="A161" s="31">
        <v>22020</v>
      </c>
      <c r="B161" s="30">
        <v>2020</v>
      </c>
      <c r="C161" s="32">
        <v>1135060</v>
      </c>
      <c r="D161" s="3">
        <v>2</v>
      </c>
    </row>
    <row r="162" spans="1:4">
      <c r="A162" s="31">
        <v>22021</v>
      </c>
      <c r="B162" s="30">
        <v>2021</v>
      </c>
      <c r="C162" s="32">
        <v>1129215</v>
      </c>
      <c r="D162" s="3">
        <v>2</v>
      </c>
    </row>
    <row r="163" spans="1:4">
      <c r="A163" s="31">
        <v>22022</v>
      </c>
      <c r="B163" s="30">
        <v>2022</v>
      </c>
      <c r="C163" s="32">
        <v>1194390</v>
      </c>
      <c r="D163" s="3">
        <v>2</v>
      </c>
    </row>
    <row r="164" spans="1:4">
      <c r="A164" s="31">
        <v>32014</v>
      </c>
      <c r="B164" s="30">
        <v>2014</v>
      </c>
      <c r="C164" s="32">
        <v>632051</v>
      </c>
      <c r="D164" s="3">
        <v>2</v>
      </c>
    </row>
    <row r="165" spans="1:4">
      <c r="A165" s="31">
        <v>32015</v>
      </c>
      <c r="B165" s="30">
        <v>2015</v>
      </c>
      <c r="C165" s="32">
        <v>696234</v>
      </c>
      <c r="D165" s="3">
        <v>2</v>
      </c>
    </row>
    <row r="166" spans="1:4">
      <c r="A166" s="31">
        <v>32016</v>
      </c>
      <c r="B166" s="30">
        <v>2016</v>
      </c>
      <c r="C166" s="32">
        <v>684098</v>
      </c>
      <c r="D166" s="3">
        <v>2</v>
      </c>
    </row>
    <row r="167" spans="1:4">
      <c r="A167" s="31">
        <v>32017</v>
      </c>
      <c r="B167" s="30">
        <v>2017</v>
      </c>
      <c r="C167" s="32">
        <v>699825</v>
      </c>
      <c r="D167" s="3">
        <v>2</v>
      </c>
    </row>
    <row r="168" spans="1:4">
      <c r="A168" s="31">
        <v>32018</v>
      </c>
      <c r="B168" s="30">
        <v>2018</v>
      </c>
      <c r="C168" s="32">
        <v>721495</v>
      </c>
      <c r="D168" s="3">
        <v>2</v>
      </c>
    </row>
    <row r="169" spans="1:4">
      <c r="A169" s="31">
        <v>32019</v>
      </c>
      <c r="B169" s="30">
        <v>2019</v>
      </c>
      <c r="C169" s="32">
        <v>712225</v>
      </c>
      <c r="D169" s="3">
        <v>2</v>
      </c>
    </row>
    <row r="170" spans="1:4">
      <c r="A170" s="31">
        <v>32020</v>
      </c>
      <c r="B170" s="30">
        <v>2020</v>
      </c>
      <c r="C170" s="32">
        <v>694839</v>
      </c>
      <c r="D170" s="3">
        <v>2</v>
      </c>
    </row>
    <row r="171" spans="1:4">
      <c r="A171" s="31">
        <v>32021</v>
      </c>
      <c r="B171" s="30">
        <v>2021</v>
      </c>
      <c r="C171" s="32">
        <v>732341</v>
      </c>
      <c r="D171" s="3">
        <v>2</v>
      </c>
    </row>
    <row r="172" spans="1:4">
      <c r="A172" s="31">
        <v>32022</v>
      </c>
      <c r="B172" s="30">
        <v>2022</v>
      </c>
      <c r="C172" s="32">
        <v>761788</v>
      </c>
      <c r="D172" s="3">
        <v>2</v>
      </c>
    </row>
    <row r="173" spans="1:4">
      <c r="A173" s="31">
        <v>52014</v>
      </c>
      <c r="B173" s="30">
        <v>2014</v>
      </c>
      <c r="C173" s="32">
        <v>1785701</v>
      </c>
      <c r="D173" s="3">
        <v>2</v>
      </c>
    </row>
    <row r="174" spans="1:4">
      <c r="A174" s="31">
        <v>52015</v>
      </c>
      <c r="B174" s="30">
        <v>2015</v>
      </c>
      <c r="C174" s="32">
        <v>1777554</v>
      </c>
      <c r="D174" s="3">
        <v>2</v>
      </c>
    </row>
    <row r="175" spans="1:4">
      <c r="A175" s="31">
        <v>52016</v>
      </c>
      <c r="B175" s="30">
        <v>2016</v>
      </c>
      <c r="C175" s="32">
        <v>1885582</v>
      </c>
      <c r="D175" s="3">
        <v>2</v>
      </c>
    </row>
    <row r="176" spans="1:4">
      <c r="A176" s="31">
        <v>52017</v>
      </c>
      <c r="B176" s="30">
        <v>2017</v>
      </c>
      <c r="C176" s="32">
        <v>1824977</v>
      </c>
      <c r="D176" s="3">
        <v>2</v>
      </c>
    </row>
    <row r="177" spans="1:4">
      <c r="A177" s="31">
        <v>52018</v>
      </c>
      <c r="B177" s="30">
        <v>2018</v>
      </c>
      <c r="C177" s="32">
        <v>1820502</v>
      </c>
      <c r="D177" s="3">
        <v>2</v>
      </c>
    </row>
    <row r="178" spans="1:4">
      <c r="A178" s="31">
        <v>52019</v>
      </c>
      <c r="B178" s="30">
        <v>2019</v>
      </c>
      <c r="C178" s="32">
        <v>1929668</v>
      </c>
      <c r="D178" s="3">
        <v>2</v>
      </c>
    </row>
    <row r="179" spans="1:4">
      <c r="A179" s="31">
        <v>52020</v>
      </c>
      <c r="B179" s="30">
        <v>2020</v>
      </c>
      <c r="C179" s="32">
        <v>1863575</v>
      </c>
      <c r="D179" s="3">
        <v>2</v>
      </c>
    </row>
    <row r="180" spans="1:4">
      <c r="A180" s="31">
        <v>52021</v>
      </c>
      <c r="B180" s="30">
        <v>2021</v>
      </c>
      <c r="C180" s="32">
        <v>1868859</v>
      </c>
      <c r="D180" s="3">
        <v>2</v>
      </c>
    </row>
    <row r="181" spans="1:4">
      <c r="A181" s="31">
        <v>52022</v>
      </c>
      <c r="B181" s="30">
        <v>2022</v>
      </c>
      <c r="C181" s="32">
        <v>1944196</v>
      </c>
      <c r="D181" s="3">
        <v>2</v>
      </c>
    </row>
    <row r="182" spans="1:4">
      <c r="A182" s="31">
        <v>62014</v>
      </c>
      <c r="B182" s="30">
        <v>2014</v>
      </c>
      <c r="C182" s="32">
        <v>636959</v>
      </c>
      <c r="D182" s="3">
        <v>2</v>
      </c>
    </row>
    <row r="183" spans="1:4">
      <c r="A183" s="31">
        <v>62015</v>
      </c>
      <c r="B183" s="30">
        <v>2015</v>
      </c>
      <c r="C183" s="32">
        <v>662438</v>
      </c>
      <c r="D183" s="3">
        <v>2</v>
      </c>
    </row>
    <row r="184" spans="1:4">
      <c r="A184" s="31">
        <v>62016</v>
      </c>
      <c r="B184" s="30">
        <v>2016</v>
      </c>
      <c r="C184" s="32">
        <v>674490</v>
      </c>
      <c r="D184" s="3">
        <v>2</v>
      </c>
    </row>
    <row r="185" spans="1:4">
      <c r="A185" s="31">
        <v>62017</v>
      </c>
      <c r="B185" s="30">
        <v>2017</v>
      </c>
      <c r="C185" s="32">
        <v>704925</v>
      </c>
      <c r="D185" s="3">
        <v>2</v>
      </c>
    </row>
    <row r="186" spans="1:4">
      <c r="A186" s="31">
        <v>62018</v>
      </c>
      <c r="B186" s="30">
        <v>2018</v>
      </c>
      <c r="C186" s="32">
        <v>710807</v>
      </c>
      <c r="D186" s="3">
        <v>2</v>
      </c>
    </row>
    <row r="187" spans="1:4">
      <c r="A187" s="31">
        <v>62019</v>
      </c>
      <c r="B187" s="30">
        <v>2019</v>
      </c>
      <c r="C187" s="32">
        <v>732517</v>
      </c>
      <c r="D187" s="3">
        <v>2</v>
      </c>
    </row>
    <row r="188" spans="1:4">
      <c r="A188" s="31">
        <v>62020</v>
      </c>
      <c r="B188" s="30">
        <v>2020</v>
      </c>
      <c r="C188" s="32">
        <v>711365</v>
      </c>
      <c r="D188" s="3">
        <v>2</v>
      </c>
    </row>
    <row r="189" spans="1:4">
      <c r="A189" s="31">
        <v>62021</v>
      </c>
      <c r="B189" s="30">
        <v>2021</v>
      </c>
      <c r="C189" s="32">
        <v>728084</v>
      </c>
      <c r="D189" s="3">
        <v>2</v>
      </c>
    </row>
    <row r="190" spans="1:4">
      <c r="A190" s="31">
        <v>62022</v>
      </c>
      <c r="B190" s="30">
        <v>2022</v>
      </c>
      <c r="C190" s="32">
        <v>781169</v>
      </c>
      <c r="D190" s="3">
        <v>2</v>
      </c>
    </row>
    <row r="191" spans="1:4">
      <c r="A191" s="31">
        <v>82014</v>
      </c>
      <c r="B191" s="30">
        <v>2014</v>
      </c>
      <c r="C191" s="32">
        <v>883014</v>
      </c>
      <c r="D191" s="3">
        <v>2</v>
      </c>
    </row>
    <row r="192" spans="1:4">
      <c r="A192" s="31">
        <v>82015</v>
      </c>
      <c r="B192" s="30">
        <v>2015</v>
      </c>
      <c r="C192" s="32">
        <v>920588</v>
      </c>
      <c r="D192" s="3">
        <v>2</v>
      </c>
    </row>
    <row r="193" spans="1:4">
      <c r="A193" s="31">
        <v>82016</v>
      </c>
      <c r="B193" s="30">
        <v>2016</v>
      </c>
      <c r="C193" s="32">
        <v>886844</v>
      </c>
      <c r="D193" s="3">
        <v>2</v>
      </c>
    </row>
    <row r="194" spans="1:4">
      <c r="A194" s="31">
        <v>82017</v>
      </c>
      <c r="B194" s="30">
        <v>2017</v>
      </c>
      <c r="C194" s="32">
        <v>905310</v>
      </c>
      <c r="D194" s="3">
        <v>2</v>
      </c>
    </row>
    <row r="195" spans="1:4">
      <c r="A195" s="31">
        <v>82018</v>
      </c>
      <c r="B195" s="30">
        <v>2018</v>
      </c>
      <c r="C195" s="32">
        <v>916323</v>
      </c>
      <c r="D195" s="3">
        <v>2</v>
      </c>
    </row>
    <row r="196" spans="1:4">
      <c r="A196" s="31">
        <v>82019</v>
      </c>
      <c r="B196" s="30">
        <v>2019</v>
      </c>
      <c r="C196" s="32">
        <v>915918</v>
      </c>
      <c r="D196" s="3">
        <v>2</v>
      </c>
    </row>
    <row r="197" spans="1:4">
      <c r="A197" s="31">
        <v>82020</v>
      </c>
      <c r="B197" s="30">
        <v>2020</v>
      </c>
      <c r="C197" s="32">
        <v>928961</v>
      </c>
      <c r="D197" s="3">
        <v>2</v>
      </c>
    </row>
    <row r="198" spans="1:4">
      <c r="A198" s="31">
        <v>82021</v>
      </c>
      <c r="B198" s="30">
        <v>2021</v>
      </c>
      <c r="C198" s="32">
        <v>928388</v>
      </c>
      <c r="D198" s="3">
        <v>2</v>
      </c>
    </row>
    <row r="199" spans="1:4">
      <c r="A199" s="31">
        <v>82022</v>
      </c>
      <c r="B199" s="30">
        <v>2022</v>
      </c>
      <c r="C199" s="32">
        <v>1014801</v>
      </c>
      <c r="D199" s="3">
        <v>2</v>
      </c>
    </row>
    <row r="200" spans="1:4">
      <c r="A200" s="31">
        <v>192014</v>
      </c>
      <c r="B200" s="30">
        <v>2014</v>
      </c>
      <c r="C200" s="32">
        <v>89670</v>
      </c>
      <c r="D200" s="3">
        <v>2</v>
      </c>
    </row>
    <row r="201" spans="1:4">
      <c r="A201" s="31">
        <v>192015</v>
      </c>
      <c r="B201" s="30">
        <v>2015</v>
      </c>
      <c r="C201" s="32">
        <v>94805</v>
      </c>
      <c r="D201" s="3">
        <v>2</v>
      </c>
    </row>
    <row r="202" spans="1:4">
      <c r="A202" s="31">
        <v>192016</v>
      </c>
      <c r="B202" s="30">
        <v>2016</v>
      </c>
      <c r="C202" s="32">
        <v>102560</v>
      </c>
      <c r="D202" s="3">
        <v>2</v>
      </c>
    </row>
    <row r="203" spans="1:4">
      <c r="A203" s="31">
        <v>192017</v>
      </c>
      <c r="B203" s="30">
        <v>2017</v>
      </c>
      <c r="C203" s="32">
        <v>105932</v>
      </c>
      <c r="D203" s="3">
        <v>2</v>
      </c>
    </row>
    <row r="204" spans="1:4">
      <c r="A204" s="31">
        <v>192018</v>
      </c>
      <c r="B204" s="30">
        <v>2018</v>
      </c>
      <c r="C204" s="32">
        <v>109442</v>
      </c>
      <c r="D204" s="3">
        <v>2</v>
      </c>
    </row>
    <row r="205" spans="1:4">
      <c r="A205" s="31">
        <v>192019</v>
      </c>
      <c r="B205" s="30">
        <v>2019</v>
      </c>
      <c r="C205" s="32">
        <v>114802</v>
      </c>
      <c r="D205" s="3">
        <v>2</v>
      </c>
    </row>
    <row r="206" spans="1:4">
      <c r="A206" s="31">
        <v>192020</v>
      </c>
      <c r="B206" s="30">
        <v>2020</v>
      </c>
      <c r="C206" s="32">
        <v>118751</v>
      </c>
      <c r="D206" s="3">
        <v>2</v>
      </c>
    </row>
    <row r="207" spans="1:4">
      <c r="A207" s="31">
        <v>192021</v>
      </c>
      <c r="B207" s="30">
        <v>2021</v>
      </c>
      <c r="C207" s="32">
        <v>123113</v>
      </c>
      <c r="D207" s="3">
        <v>2</v>
      </c>
    </row>
    <row r="208" spans="1:4">
      <c r="A208" s="31">
        <v>192022</v>
      </c>
      <c r="B208" s="30">
        <v>2022</v>
      </c>
      <c r="C208" s="32">
        <v>130557</v>
      </c>
      <c r="D208" s="3">
        <v>2</v>
      </c>
    </row>
    <row r="209" spans="1:4">
      <c r="A209" s="31">
        <v>252014</v>
      </c>
      <c r="B209" s="30">
        <v>2014</v>
      </c>
      <c r="C209" s="32">
        <v>113860</v>
      </c>
      <c r="D209" s="3">
        <v>2</v>
      </c>
    </row>
    <row r="210" spans="1:4">
      <c r="A210" s="31">
        <v>252015</v>
      </c>
      <c r="B210" s="30">
        <v>2015</v>
      </c>
      <c r="C210" s="32">
        <v>115440</v>
      </c>
      <c r="D210" s="3">
        <v>2</v>
      </c>
    </row>
    <row r="211" spans="1:4">
      <c r="A211" s="31">
        <v>252016</v>
      </c>
      <c r="B211" s="30">
        <v>2016</v>
      </c>
      <c r="C211" s="32">
        <v>117911</v>
      </c>
      <c r="D211" s="3">
        <v>2</v>
      </c>
    </row>
    <row r="212" spans="1:4">
      <c r="A212" s="31">
        <v>252017</v>
      </c>
      <c r="B212" s="30">
        <v>2017</v>
      </c>
      <c r="C212" s="32">
        <v>122584</v>
      </c>
      <c r="D212" s="3">
        <v>2</v>
      </c>
    </row>
    <row r="213" spans="1:4">
      <c r="A213" s="31">
        <v>252018</v>
      </c>
      <c r="B213" s="30">
        <v>2018</v>
      </c>
      <c r="C213" s="32">
        <v>126767</v>
      </c>
      <c r="D213" s="3">
        <v>2</v>
      </c>
    </row>
    <row r="214" spans="1:4">
      <c r="A214" s="31">
        <v>252019</v>
      </c>
      <c r="B214" s="30">
        <v>2019</v>
      </c>
      <c r="C214" s="32">
        <v>136649</v>
      </c>
      <c r="D214" s="3">
        <v>2</v>
      </c>
    </row>
    <row r="215" spans="1:4">
      <c r="A215" s="31">
        <v>252020</v>
      </c>
      <c r="B215" s="30">
        <v>2020</v>
      </c>
      <c r="C215" s="32">
        <v>144897</v>
      </c>
      <c r="D215" s="3">
        <v>2</v>
      </c>
    </row>
    <row r="216" spans="1:4">
      <c r="A216" s="31">
        <v>252021</v>
      </c>
      <c r="B216" s="30">
        <v>2021</v>
      </c>
      <c r="C216" s="32">
        <v>152770</v>
      </c>
      <c r="D216" s="3">
        <v>2</v>
      </c>
    </row>
    <row r="217" spans="1:4">
      <c r="A217" s="31">
        <v>252022</v>
      </c>
      <c r="B217" s="30">
        <v>2022</v>
      </c>
      <c r="C217" s="32">
        <v>164075</v>
      </c>
      <c r="D217" s="3">
        <v>2</v>
      </c>
    </row>
    <row r="218" spans="1:4">
      <c r="A218" s="31">
        <v>272014</v>
      </c>
      <c r="B218" s="30">
        <v>2014</v>
      </c>
      <c r="C218" s="32">
        <v>64082</v>
      </c>
      <c r="D218" s="3">
        <v>2</v>
      </c>
    </row>
    <row r="219" spans="1:4">
      <c r="A219" s="31">
        <v>272015</v>
      </c>
      <c r="B219" s="30">
        <v>2015</v>
      </c>
      <c r="C219" s="32">
        <v>65887</v>
      </c>
      <c r="D219" s="3">
        <v>2</v>
      </c>
    </row>
    <row r="220" spans="1:4">
      <c r="A220" s="31">
        <v>272016</v>
      </c>
      <c r="B220" s="30">
        <v>2016</v>
      </c>
      <c r="C220" s="32">
        <v>67680</v>
      </c>
      <c r="D220" s="3">
        <v>2</v>
      </c>
    </row>
    <row r="221" spans="1:4">
      <c r="A221" s="31">
        <v>272017</v>
      </c>
      <c r="B221" s="30">
        <v>2017</v>
      </c>
      <c r="C221" s="32">
        <v>70732</v>
      </c>
      <c r="D221" s="3">
        <v>2</v>
      </c>
    </row>
    <row r="222" spans="1:4">
      <c r="A222" s="31">
        <v>272018</v>
      </c>
      <c r="B222" s="30">
        <v>2018</v>
      </c>
      <c r="C222" s="32">
        <v>75387</v>
      </c>
      <c r="D222" s="3">
        <v>2</v>
      </c>
    </row>
    <row r="223" spans="1:4">
      <c r="A223" s="31">
        <v>272019</v>
      </c>
      <c r="B223" s="30">
        <v>2019</v>
      </c>
      <c r="C223" s="32">
        <v>83197</v>
      </c>
      <c r="D223" s="3">
        <v>2</v>
      </c>
    </row>
    <row r="224" spans="1:4">
      <c r="A224" s="31">
        <v>272020</v>
      </c>
      <c r="B224" s="30">
        <v>2020</v>
      </c>
      <c r="C224" s="32">
        <v>83741</v>
      </c>
      <c r="D224" s="3">
        <v>2</v>
      </c>
    </row>
    <row r="225" spans="1:4">
      <c r="A225" s="31">
        <v>272021</v>
      </c>
      <c r="B225" s="30">
        <v>2021</v>
      </c>
      <c r="C225" s="32">
        <v>85072</v>
      </c>
      <c r="D225" s="3">
        <v>2</v>
      </c>
    </row>
    <row r="226" spans="1:4">
      <c r="A226" s="31">
        <v>272022</v>
      </c>
      <c r="B226" s="30">
        <v>2022</v>
      </c>
      <c r="C226" s="32">
        <v>84000</v>
      </c>
      <c r="D226" s="3">
        <v>2</v>
      </c>
    </row>
    <row r="227" spans="1:4">
      <c r="A227" s="31">
        <v>392014</v>
      </c>
      <c r="B227" s="30">
        <v>2014</v>
      </c>
      <c r="C227" s="32">
        <v>120030</v>
      </c>
      <c r="D227" s="3">
        <v>2</v>
      </c>
    </row>
    <row r="228" spans="1:4">
      <c r="A228" s="31">
        <v>392015</v>
      </c>
      <c r="B228" s="30">
        <v>2015</v>
      </c>
      <c r="C228" s="32">
        <v>128042</v>
      </c>
      <c r="D228" s="3">
        <v>2</v>
      </c>
    </row>
    <row r="229" spans="1:4">
      <c r="A229" s="31">
        <v>392016</v>
      </c>
      <c r="B229" s="30">
        <v>2016</v>
      </c>
      <c r="C229" s="32">
        <v>135730</v>
      </c>
      <c r="D229" s="3">
        <v>2</v>
      </c>
    </row>
    <row r="230" spans="1:4">
      <c r="A230" s="31">
        <v>392017</v>
      </c>
      <c r="B230" s="30">
        <v>2017</v>
      </c>
      <c r="C230" s="32">
        <v>137780</v>
      </c>
      <c r="D230" s="3">
        <v>2</v>
      </c>
    </row>
    <row r="231" spans="1:4">
      <c r="A231" s="31">
        <v>392018</v>
      </c>
      <c r="B231" s="30">
        <v>2018</v>
      </c>
      <c r="C231" s="32">
        <v>141474</v>
      </c>
      <c r="D231" s="3">
        <v>2</v>
      </c>
    </row>
    <row r="232" spans="1:4">
      <c r="A232" s="31">
        <v>392019</v>
      </c>
      <c r="B232" s="30">
        <v>2019</v>
      </c>
      <c r="C232" s="32">
        <v>146589</v>
      </c>
      <c r="D232" s="3">
        <v>2</v>
      </c>
    </row>
    <row r="233" spans="1:4">
      <c r="A233" s="31">
        <v>392020</v>
      </c>
      <c r="B233" s="30">
        <v>2020</v>
      </c>
      <c r="C233" s="32">
        <v>148453</v>
      </c>
      <c r="D233" s="3">
        <v>2</v>
      </c>
    </row>
    <row r="234" spans="1:4">
      <c r="A234" s="31">
        <v>392021</v>
      </c>
      <c r="B234" s="30">
        <v>2021</v>
      </c>
      <c r="C234" s="32">
        <v>149914</v>
      </c>
      <c r="D234" s="3">
        <v>2</v>
      </c>
    </row>
    <row r="235" spans="1:4">
      <c r="A235" s="31">
        <v>392022</v>
      </c>
      <c r="B235" s="30">
        <v>2022</v>
      </c>
      <c r="C235" s="32">
        <v>163341</v>
      </c>
      <c r="D235" s="3">
        <v>2</v>
      </c>
    </row>
    <row r="236" spans="1:4">
      <c r="A236" s="31">
        <v>542014</v>
      </c>
      <c r="B236" s="30">
        <v>2014</v>
      </c>
      <c r="C236" s="32">
        <v>107379</v>
      </c>
      <c r="D236" s="3">
        <v>2</v>
      </c>
    </row>
    <row r="237" spans="1:4">
      <c r="A237" s="31">
        <v>542015</v>
      </c>
      <c r="B237" s="30">
        <v>2015</v>
      </c>
      <c r="C237" s="32">
        <v>112390</v>
      </c>
      <c r="D237" s="3">
        <v>2</v>
      </c>
    </row>
    <row r="238" spans="1:4">
      <c r="A238" s="31">
        <v>542016</v>
      </c>
      <c r="B238" s="30">
        <v>2016</v>
      </c>
      <c r="C238" s="32">
        <v>112992</v>
      </c>
      <c r="D238" s="3">
        <v>2</v>
      </c>
    </row>
    <row r="239" spans="1:4">
      <c r="A239" s="31">
        <v>542017</v>
      </c>
      <c r="B239" s="30">
        <v>2017</v>
      </c>
      <c r="C239" s="32">
        <v>117389</v>
      </c>
      <c r="D239" s="3">
        <v>2</v>
      </c>
    </row>
    <row r="240" spans="1:4">
      <c r="A240" s="31">
        <v>542018</v>
      </c>
      <c r="B240" s="30">
        <v>2018</v>
      </c>
      <c r="C240" s="32">
        <v>119536</v>
      </c>
      <c r="D240" s="3">
        <v>2</v>
      </c>
    </row>
    <row r="241" spans="1:4">
      <c r="A241" s="31">
        <v>542019</v>
      </c>
      <c r="B241" s="30">
        <v>2019</v>
      </c>
      <c r="C241" s="32">
        <v>125622</v>
      </c>
      <c r="D241" s="3">
        <v>2</v>
      </c>
    </row>
    <row r="242" spans="1:4">
      <c r="A242" s="31">
        <v>542020</v>
      </c>
      <c r="B242" s="30">
        <v>2020</v>
      </c>
      <c r="C242" s="32">
        <v>126962</v>
      </c>
      <c r="D242" s="3">
        <v>2</v>
      </c>
    </row>
    <row r="243" spans="1:4">
      <c r="A243" s="31">
        <v>542021</v>
      </c>
      <c r="B243" s="30">
        <v>2021</v>
      </c>
      <c r="C243" s="32">
        <v>129841</v>
      </c>
      <c r="D243" s="3">
        <v>2</v>
      </c>
    </row>
    <row r="244" spans="1:4">
      <c r="A244" s="31">
        <v>542022</v>
      </c>
      <c r="B244" s="30">
        <v>2022</v>
      </c>
      <c r="C244" s="32">
        <v>140082</v>
      </c>
      <c r="D244" s="3">
        <v>2</v>
      </c>
    </row>
    <row r="245" spans="1:4">
      <c r="A245" s="31">
        <v>562014</v>
      </c>
      <c r="B245" s="30">
        <v>2014</v>
      </c>
      <c r="C245" s="32">
        <v>277845</v>
      </c>
      <c r="D245" s="3">
        <v>2</v>
      </c>
    </row>
    <row r="246" spans="1:4">
      <c r="A246" s="31">
        <v>562015</v>
      </c>
      <c r="B246" s="30">
        <v>2015</v>
      </c>
      <c r="C246" s="32">
        <v>298498</v>
      </c>
      <c r="D246" s="3">
        <v>2</v>
      </c>
    </row>
    <row r="247" spans="1:4">
      <c r="A247" s="31">
        <v>562016</v>
      </c>
      <c r="B247" s="30">
        <v>2016</v>
      </c>
      <c r="C247" s="32">
        <v>317449</v>
      </c>
      <c r="D247" s="3">
        <v>2</v>
      </c>
    </row>
    <row r="248" spans="1:4">
      <c r="A248" s="31">
        <v>562017</v>
      </c>
      <c r="B248" s="30">
        <v>2017</v>
      </c>
      <c r="C248" s="32">
        <v>361644</v>
      </c>
      <c r="D248" s="3">
        <v>2</v>
      </c>
    </row>
    <row r="249" spans="1:4">
      <c r="A249" s="31">
        <v>562018</v>
      </c>
      <c r="B249" s="30">
        <v>2018</v>
      </c>
      <c r="C249" s="32">
        <v>387862</v>
      </c>
      <c r="D249" s="3">
        <v>2</v>
      </c>
    </row>
    <row r="250" spans="1:4">
      <c r="A250" s="31">
        <v>562019</v>
      </c>
      <c r="B250" s="30">
        <v>2019</v>
      </c>
      <c r="C250" s="32">
        <v>405639</v>
      </c>
      <c r="D250" s="3">
        <v>2</v>
      </c>
    </row>
    <row r="251" spans="1:4">
      <c r="A251" s="31">
        <v>562020</v>
      </c>
      <c r="B251" s="30">
        <v>2020</v>
      </c>
      <c r="C251" s="32">
        <v>430516</v>
      </c>
      <c r="D251" s="3">
        <v>2</v>
      </c>
    </row>
    <row r="252" spans="1:4">
      <c r="A252" s="31">
        <v>562021</v>
      </c>
      <c r="B252" s="30">
        <v>2021</v>
      </c>
      <c r="C252" s="32">
        <v>464923</v>
      </c>
      <c r="D252" s="3">
        <v>2</v>
      </c>
    </row>
    <row r="253" spans="1:4">
      <c r="A253" s="31">
        <v>562022</v>
      </c>
      <c r="B253" s="30">
        <v>2022</v>
      </c>
      <c r="C253" s="32">
        <v>465000</v>
      </c>
      <c r="D253" s="3">
        <v>2</v>
      </c>
    </row>
    <row r="254" spans="1:4">
      <c r="A254" s="31">
        <v>602014</v>
      </c>
      <c r="B254" s="30">
        <v>2014</v>
      </c>
      <c r="C254" s="32">
        <v>79250</v>
      </c>
      <c r="D254" s="3">
        <v>2</v>
      </c>
    </row>
    <row r="255" spans="1:4">
      <c r="A255" s="31">
        <v>602015</v>
      </c>
      <c r="B255" s="30">
        <v>2015</v>
      </c>
      <c r="C255" s="32">
        <v>82594</v>
      </c>
      <c r="D255" s="3">
        <v>2</v>
      </c>
    </row>
    <row r="256" spans="1:4">
      <c r="A256" s="31">
        <v>602016</v>
      </c>
      <c r="B256" s="30">
        <v>2016</v>
      </c>
      <c r="C256" s="32">
        <v>93099</v>
      </c>
      <c r="D256" s="3">
        <v>2</v>
      </c>
    </row>
    <row r="257" spans="1:4">
      <c r="A257" s="31">
        <v>602017</v>
      </c>
      <c r="B257" s="30">
        <v>2017</v>
      </c>
      <c r="C257" s="32">
        <v>99224</v>
      </c>
      <c r="D257" s="3">
        <v>2</v>
      </c>
    </row>
    <row r="258" spans="1:4">
      <c r="A258" s="31">
        <v>602018</v>
      </c>
      <c r="B258" s="30">
        <v>2018</v>
      </c>
      <c r="C258" s="32">
        <v>101927</v>
      </c>
      <c r="D258" s="3">
        <v>2</v>
      </c>
    </row>
    <row r="259" spans="1:4">
      <c r="A259" s="31">
        <v>602019</v>
      </c>
      <c r="B259" s="30">
        <v>2019</v>
      </c>
      <c r="C259" s="32">
        <v>116628</v>
      </c>
      <c r="D259" s="3">
        <v>2</v>
      </c>
    </row>
    <row r="260" spans="1:4">
      <c r="A260" s="31">
        <v>602020</v>
      </c>
      <c r="B260" s="30">
        <v>2020</v>
      </c>
      <c r="C260" s="32">
        <v>116360</v>
      </c>
      <c r="D260" s="3">
        <v>2</v>
      </c>
    </row>
    <row r="261" spans="1:4">
      <c r="A261" s="31">
        <v>602021</v>
      </c>
      <c r="B261" s="30">
        <v>2021</v>
      </c>
      <c r="C261" s="32">
        <v>125272</v>
      </c>
      <c r="D261" s="3">
        <v>2</v>
      </c>
    </row>
    <row r="262" spans="1:4">
      <c r="A262" s="31">
        <v>602022</v>
      </c>
      <c r="B262" s="30">
        <v>2022</v>
      </c>
      <c r="C262" s="32">
        <v>141643</v>
      </c>
      <c r="D262" s="3">
        <v>2</v>
      </c>
    </row>
    <row r="263" spans="1:4">
      <c r="A263" s="31">
        <v>672014</v>
      </c>
      <c r="B263" s="30">
        <v>2014</v>
      </c>
      <c r="C263" s="32">
        <v>78660</v>
      </c>
      <c r="D263" s="3">
        <v>2</v>
      </c>
    </row>
    <row r="264" spans="1:4">
      <c r="A264" s="31">
        <v>672015</v>
      </c>
      <c r="B264" s="30">
        <v>2015</v>
      </c>
      <c r="C264" s="32">
        <v>81208</v>
      </c>
      <c r="D264" s="3">
        <v>2</v>
      </c>
    </row>
    <row r="265" spans="1:4">
      <c r="A265" s="31">
        <v>672016</v>
      </c>
      <c r="B265" s="30">
        <v>2016</v>
      </c>
      <c r="C265" s="32">
        <v>85502</v>
      </c>
      <c r="D265" s="3">
        <v>2</v>
      </c>
    </row>
    <row r="266" spans="1:4">
      <c r="A266" s="31">
        <v>672017</v>
      </c>
      <c r="B266" s="30">
        <v>2017</v>
      </c>
      <c r="C266" s="32">
        <v>465000</v>
      </c>
      <c r="D266" s="3">
        <v>2</v>
      </c>
    </row>
    <row r="267" spans="1:4">
      <c r="A267" s="31">
        <v>672018</v>
      </c>
      <c r="B267" s="30">
        <v>2018</v>
      </c>
      <c r="C267" s="32">
        <v>87600</v>
      </c>
      <c r="D267" s="3">
        <v>2</v>
      </c>
    </row>
    <row r="268" spans="1:4">
      <c r="A268" s="31">
        <v>672019</v>
      </c>
      <c r="B268" s="30">
        <v>2019</v>
      </c>
      <c r="C268" s="32">
        <v>90924</v>
      </c>
      <c r="D268" s="3">
        <v>2</v>
      </c>
    </row>
    <row r="269" spans="1:4">
      <c r="A269" s="31">
        <v>672020</v>
      </c>
      <c r="B269" s="30">
        <v>2020</v>
      </c>
      <c r="C269" s="32">
        <v>90843</v>
      </c>
      <c r="D269" s="3">
        <v>2</v>
      </c>
    </row>
    <row r="270" spans="1:4">
      <c r="A270" s="31">
        <v>672021</v>
      </c>
      <c r="B270" s="30">
        <v>2021</v>
      </c>
      <c r="C270" s="32">
        <v>96849</v>
      </c>
      <c r="D270" s="3">
        <v>2</v>
      </c>
    </row>
    <row r="271" spans="1:4">
      <c r="A271" s="31">
        <v>672022</v>
      </c>
      <c r="B271" s="30">
        <v>2022</v>
      </c>
      <c r="C271" s="32">
        <v>95800</v>
      </c>
      <c r="D271" s="3">
        <v>2</v>
      </c>
    </row>
    <row r="272" spans="1:4">
      <c r="A272" s="31">
        <v>712014</v>
      </c>
      <c r="B272" s="30">
        <v>2014</v>
      </c>
      <c r="C272" s="32">
        <v>37659</v>
      </c>
      <c r="D272" s="3">
        <v>2</v>
      </c>
    </row>
    <row r="273" spans="1:4">
      <c r="A273" s="31">
        <v>712015</v>
      </c>
      <c r="B273" s="30">
        <v>2015</v>
      </c>
      <c r="C273" s="32">
        <v>36511</v>
      </c>
      <c r="D273" s="3">
        <v>2</v>
      </c>
    </row>
    <row r="274" spans="1:4">
      <c r="A274" s="31">
        <v>712016</v>
      </c>
      <c r="B274" s="30">
        <v>2016</v>
      </c>
      <c r="C274" s="32">
        <v>36119</v>
      </c>
      <c r="D274" s="3">
        <v>2</v>
      </c>
    </row>
    <row r="275" spans="1:4">
      <c r="A275" s="31">
        <v>712017</v>
      </c>
      <c r="B275" s="30">
        <v>2017</v>
      </c>
      <c r="C275" s="32">
        <v>34961</v>
      </c>
      <c r="D275" s="3">
        <v>2</v>
      </c>
    </row>
    <row r="276" spans="1:4">
      <c r="A276" s="31">
        <v>712018</v>
      </c>
      <c r="B276" s="30">
        <v>2018</v>
      </c>
      <c r="C276" s="32">
        <v>38000</v>
      </c>
      <c r="D276" s="3">
        <v>2</v>
      </c>
    </row>
    <row r="277" spans="1:4">
      <c r="A277" s="31">
        <v>712019</v>
      </c>
      <c r="B277" s="30">
        <v>2019</v>
      </c>
      <c r="C277" s="32">
        <v>37147</v>
      </c>
      <c r="D277" s="3">
        <v>2</v>
      </c>
    </row>
    <row r="278" spans="1:4">
      <c r="A278" s="31">
        <v>712020</v>
      </c>
      <c r="B278" s="30">
        <v>2020</v>
      </c>
      <c r="C278" s="32">
        <v>40830</v>
      </c>
      <c r="D278" s="3">
        <v>2</v>
      </c>
    </row>
    <row r="279" spans="1:4">
      <c r="A279" s="31">
        <v>712021</v>
      </c>
      <c r="B279" s="30">
        <v>2021</v>
      </c>
      <c r="C279" s="32">
        <v>43845</v>
      </c>
      <c r="D279" s="3">
        <v>2</v>
      </c>
    </row>
    <row r="280" spans="1:4">
      <c r="A280" s="31">
        <v>712022</v>
      </c>
      <c r="B280" s="30">
        <v>2022</v>
      </c>
      <c r="C280" s="32">
        <v>42500</v>
      </c>
      <c r="D280" s="3">
        <v>2</v>
      </c>
    </row>
    <row r="281" spans="1:4">
      <c r="A281" s="31">
        <v>872014</v>
      </c>
      <c r="B281" s="30">
        <v>2014</v>
      </c>
      <c r="C281" s="32">
        <v>94229</v>
      </c>
      <c r="D281" s="3">
        <v>2</v>
      </c>
    </row>
    <row r="282" spans="1:4">
      <c r="A282" s="31">
        <v>872015</v>
      </c>
      <c r="B282" s="30">
        <v>2015</v>
      </c>
      <c r="C282" s="32">
        <v>91403</v>
      </c>
      <c r="D282" s="3">
        <v>2</v>
      </c>
    </row>
    <row r="283" spans="1:4">
      <c r="A283" s="31">
        <v>872016</v>
      </c>
      <c r="B283" s="30">
        <v>2016</v>
      </c>
      <c r="C283" s="32">
        <v>97161</v>
      </c>
      <c r="D283" s="3">
        <v>2</v>
      </c>
    </row>
    <row r="284" spans="1:4">
      <c r="A284" s="31">
        <v>872017</v>
      </c>
      <c r="B284" s="30">
        <v>2017</v>
      </c>
      <c r="C284" s="32">
        <v>100293</v>
      </c>
      <c r="D284" s="3">
        <v>2</v>
      </c>
    </row>
    <row r="285" spans="1:4">
      <c r="A285" s="31">
        <v>872018</v>
      </c>
      <c r="B285" s="30">
        <v>2018</v>
      </c>
      <c r="C285" s="32">
        <v>96476</v>
      </c>
      <c r="D285" s="3">
        <v>2</v>
      </c>
    </row>
    <row r="286" spans="1:4">
      <c r="A286" s="31">
        <v>872019</v>
      </c>
      <c r="B286" s="30">
        <v>2019</v>
      </c>
      <c r="C286" s="32">
        <v>97356</v>
      </c>
      <c r="D286" s="3">
        <v>2</v>
      </c>
    </row>
    <row r="287" spans="1:4">
      <c r="A287" s="31">
        <v>872020</v>
      </c>
      <c r="B287" s="30">
        <v>2020</v>
      </c>
      <c r="C287" s="32">
        <v>92726</v>
      </c>
      <c r="D287" s="3">
        <v>2</v>
      </c>
    </row>
    <row r="288" spans="1:4">
      <c r="A288" s="31">
        <v>872021</v>
      </c>
      <c r="B288" s="30">
        <v>2021</v>
      </c>
      <c r="C288" s="32">
        <v>87670</v>
      </c>
      <c r="D288" s="3">
        <v>2</v>
      </c>
    </row>
    <row r="289" spans="1:4">
      <c r="A289" s="31">
        <v>872022</v>
      </c>
      <c r="B289" s="30">
        <v>2022</v>
      </c>
      <c r="C289" s="32">
        <v>101618</v>
      </c>
      <c r="D289" s="3">
        <v>2</v>
      </c>
    </row>
    <row r="290" spans="1:4">
      <c r="A290" s="31">
        <v>12014</v>
      </c>
      <c r="B290" s="30">
        <v>2014</v>
      </c>
      <c r="C290" s="32">
        <v>1191304</v>
      </c>
      <c r="D290" s="3">
        <v>3</v>
      </c>
    </row>
    <row r="291" spans="1:4">
      <c r="A291" s="31">
        <v>12015</v>
      </c>
      <c r="B291" s="30">
        <v>2015</v>
      </c>
      <c r="C291" s="32">
        <v>1200599</v>
      </c>
      <c r="D291" s="3">
        <v>3</v>
      </c>
    </row>
    <row r="292" spans="1:4">
      <c r="A292" s="31">
        <v>12016</v>
      </c>
      <c r="B292" s="30">
        <v>2016</v>
      </c>
      <c r="C292" s="32">
        <v>1206735</v>
      </c>
      <c r="D292" s="3">
        <v>3</v>
      </c>
    </row>
    <row r="293" spans="1:4">
      <c r="A293" s="31">
        <v>12017</v>
      </c>
      <c r="B293" s="30">
        <v>2017</v>
      </c>
      <c r="C293" s="32">
        <v>1215501</v>
      </c>
      <c r="D293" s="3">
        <v>3</v>
      </c>
    </row>
    <row r="294" spans="1:4">
      <c r="A294" s="31">
        <v>12018</v>
      </c>
      <c r="B294" s="30">
        <v>2018</v>
      </c>
      <c r="C294" s="32">
        <v>1333535</v>
      </c>
      <c r="D294" s="3">
        <v>3</v>
      </c>
    </row>
    <row r="295" spans="1:4">
      <c r="A295" s="31">
        <v>12019</v>
      </c>
      <c r="B295" s="30">
        <v>2019</v>
      </c>
      <c r="C295" s="32">
        <v>1294599</v>
      </c>
      <c r="D295" s="3">
        <v>3</v>
      </c>
    </row>
    <row r="296" spans="1:4">
      <c r="A296" s="31">
        <v>12020</v>
      </c>
      <c r="B296" s="30">
        <v>2020</v>
      </c>
      <c r="C296" s="32">
        <v>1312823</v>
      </c>
      <c r="D296" s="3">
        <v>3</v>
      </c>
    </row>
    <row r="297" spans="1:4">
      <c r="A297" s="31">
        <v>12021</v>
      </c>
      <c r="B297" s="30">
        <v>2021</v>
      </c>
      <c r="C297" s="32">
        <v>1379798</v>
      </c>
      <c r="D297" s="3">
        <v>3</v>
      </c>
    </row>
    <row r="298" spans="1:4">
      <c r="A298" s="31">
        <v>12022</v>
      </c>
      <c r="B298" s="30">
        <v>2022</v>
      </c>
      <c r="C298" s="32">
        <v>1413238</v>
      </c>
      <c r="D298" s="3">
        <v>3</v>
      </c>
    </row>
    <row r="299" spans="1:4">
      <c r="A299" s="31">
        <v>22014</v>
      </c>
      <c r="B299" s="30">
        <v>2014</v>
      </c>
      <c r="C299" s="32">
        <v>760275</v>
      </c>
      <c r="D299" s="3">
        <v>3</v>
      </c>
    </row>
    <row r="300" spans="1:4">
      <c r="A300" s="31">
        <v>22015</v>
      </c>
      <c r="B300" s="30">
        <v>2015</v>
      </c>
      <c r="C300" s="32">
        <v>943303</v>
      </c>
      <c r="D300" s="3">
        <v>3</v>
      </c>
    </row>
    <row r="301" spans="1:4">
      <c r="A301" s="31">
        <v>22016</v>
      </c>
      <c r="B301" s="30">
        <v>2016</v>
      </c>
      <c r="C301" s="32">
        <v>935506</v>
      </c>
      <c r="D301" s="3">
        <v>3</v>
      </c>
    </row>
    <row r="302" spans="1:4">
      <c r="A302" s="31">
        <v>22017</v>
      </c>
      <c r="B302" s="30">
        <v>2017</v>
      </c>
      <c r="C302" s="32">
        <v>943548</v>
      </c>
      <c r="D302" s="3">
        <v>3</v>
      </c>
    </row>
    <row r="303" spans="1:4">
      <c r="A303" s="31">
        <v>22018</v>
      </c>
      <c r="B303" s="30">
        <v>2018</v>
      </c>
      <c r="C303" s="32">
        <v>981243</v>
      </c>
      <c r="D303" s="3">
        <v>3</v>
      </c>
    </row>
    <row r="304" spans="1:4">
      <c r="A304" s="31">
        <v>22019</v>
      </c>
      <c r="B304" s="30">
        <v>2019</v>
      </c>
      <c r="C304" s="32">
        <v>1015607</v>
      </c>
      <c r="D304" s="3">
        <v>3</v>
      </c>
    </row>
    <row r="305" spans="1:4">
      <c r="A305" s="31">
        <v>22020</v>
      </c>
      <c r="B305" s="30">
        <v>2020</v>
      </c>
      <c r="C305" s="32">
        <v>1009645</v>
      </c>
      <c r="D305" s="3">
        <v>3</v>
      </c>
    </row>
    <row r="306" spans="1:4">
      <c r="A306" s="31">
        <v>22021</v>
      </c>
      <c r="B306" s="30">
        <v>2021</v>
      </c>
      <c r="C306" s="32">
        <v>1015726</v>
      </c>
      <c r="D306" s="3">
        <v>3</v>
      </c>
    </row>
    <row r="307" spans="1:4">
      <c r="A307" s="31">
        <v>22022</v>
      </c>
      <c r="B307" s="30">
        <v>2022</v>
      </c>
      <c r="C307" s="32">
        <v>1161261</v>
      </c>
      <c r="D307" s="3">
        <v>3</v>
      </c>
    </row>
    <row r="308" spans="1:4">
      <c r="A308" s="31">
        <v>32014</v>
      </c>
      <c r="B308" s="30">
        <v>2014</v>
      </c>
      <c r="C308" s="32">
        <v>870241</v>
      </c>
      <c r="D308" s="3">
        <v>3</v>
      </c>
    </row>
    <row r="309" spans="1:4">
      <c r="A309" s="31">
        <v>32015</v>
      </c>
      <c r="B309" s="30">
        <v>2015</v>
      </c>
      <c r="C309" s="32">
        <v>848684</v>
      </c>
      <c r="D309" s="3">
        <v>3</v>
      </c>
    </row>
    <row r="310" spans="1:4">
      <c r="A310" s="31">
        <v>32016</v>
      </c>
      <c r="B310" s="30">
        <v>2016</v>
      </c>
      <c r="C310" s="32">
        <v>865630</v>
      </c>
      <c r="D310" s="3">
        <v>3</v>
      </c>
    </row>
    <row r="311" spans="1:4">
      <c r="A311" s="31">
        <v>32017</v>
      </c>
      <c r="B311" s="30">
        <v>2017</v>
      </c>
      <c r="C311" s="32">
        <v>840548</v>
      </c>
      <c r="D311" s="3">
        <v>3</v>
      </c>
    </row>
    <row r="312" spans="1:4">
      <c r="A312" s="31">
        <v>32018</v>
      </c>
      <c r="B312" s="30">
        <v>2018</v>
      </c>
      <c r="C312" s="32">
        <v>890566</v>
      </c>
      <c r="D312" s="3">
        <v>3</v>
      </c>
    </row>
    <row r="313" spans="1:4">
      <c r="A313" s="31">
        <v>32019</v>
      </c>
      <c r="B313" s="30">
        <v>2019</v>
      </c>
      <c r="C313" s="32">
        <v>908313</v>
      </c>
      <c r="D313" s="3">
        <v>3</v>
      </c>
    </row>
    <row r="314" spans="1:4">
      <c r="A314" s="31">
        <v>32020</v>
      </c>
      <c r="B314" s="30">
        <v>2020</v>
      </c>
      <c r="C314" s="32">
        <v>920146</v>
      </c>
      <c r="D314" s="3">
        <v>3</v>
      </c>
    </row>
    <row r="315" spans="1:4">
      <c r="A315" s="31">
        <v>32021</v>
      </c>
      <c r="B315" s="30">
        <v>2021</v>
      </c>
      <c r="C315" s="32">
        <v>924583</v>
      </c>
      <c r="D315" s="3">
        <v>3</v>
      </c>
    </row>
    <row r="316" spans="1:4">
      <c r="A316" s="31">
        <v>32022</v>
      </c>
      <c r="B316" s="30">
        <v>2022</v>
      </c>
      <c r="C316" s="32">
        <v>926038</v>
      </c>
      <c r="D316" s="3">
        <v>3</v>
      </c>
    </row>
    <row r="317" spans="1:4">
      <c r="A317" s="31">
        <v>52014</v>
      </c>
      <c r="B317" s="30">
        <v>2014</v>
      </c>
      <c r="C317" s="32">
        <v>1341103</v>
      </c>
      <c r="D317" s="3">
        <v>3</v>
      </c>
    </row>
    <row r="318" spans="1:4">
      <c r="A318" s="31">
        <v>52015</v>
      </c>
      <c r="B318" s="30">
        <v>2015</v>
      </c>
      <c r="C318" s="32">
        <v>1328272</v>
      </c>
      <c r="D318" s="3">
        <v>3</v>
      </c>
    </row>
    <row r="319" spans="1:4">
      <c r="A319" s="31">
        <v>52016</v>
      </c>
      <c r="B319" s="30">
        <v>2016</v>
      </c>
      <c r="C319" s="32">
        <v>1397674</v>
      </c>
      <c r="D319" s="3">
        <v>3</v>
      </c>
    </row>
    <row r="320" spans="1:4">
      <c r="A320" s="31">
        <v>52017</v>
      </c>
      <c r="B320" s="30">
        <v>2017</v>
      </c>
      <c r="C320" s="32">
        <v>1381591</v>
      </c>
      <c r="D320" s="3">
        <v>3</v>
      </c>
    </row>
    <row r="321" spans="1:4">
      <c r="A321" s="31">
        <v>52018</v>
      </c>
      <c r="B321" s="30">
        <v>2018</v>
      </c>
      <c r="C321" s="32">
        <v>1434463</v>
      </c>
      <c r="D321" s="3">
        <v>3</v>
      </c>
    </row>
    <row r="322" spans="1:4">
      <c r="A322" s="31">
        <v>52019</v>
      </c>
      <c r="B322" s="30">
        <v>2019</v>
      </c>
      <c r="C322" s="32">
        <v>1475927</v>
      </c>
      <c r="D322" s="3">
        <v>3</v>
      </c>
    </row>
    <row r="323" spans="1:4">
      <c r="A323" s="31">
        <v>52020</v>
      </c>
      <c r="B323" s="30">
        <v>2020</v>
      </c>
      <c r="C323" s="32">
        <v>1440554</v>
      </c>
      <c r="D323" s="3">
        <v>3</v>
      </c>
    </row>
    <row r="324" spans="1:4">
      <c r="A324" s="31">
        <v>52021</v>
      </c>
      <c r="B324" s="30">
        <v>2021</v>
      </c>
      <c r="C324" s="32">
        <v>1470391</v>
      </c>
      <c r="D324" s="3">
        <v>3</v>
      </c>
    </row>
    <row r="325" spans="1:4">
      <c r="A325" s="31">
        <v>52022</v>
      </c>
      <c r="B325" s="30">
        <v>2022</v>
      </c>
      <c r="C325" s="32">
        <v>1509365</v>
      </c>
      <c r="D325" s="3">
        <v>3</v>
      </c>
    </row>
    <row r="326" spans="1:4">
      <c r="A326" s="31">
        <v>62014</v>
      </c>
      <c r="B326" s="30">
        <v>2014</v>
      </c>
      <c r="C326" s="32">
        <v>641619</v>
      </c>
      <c r="D326" s="3">
        <v>3</v>
      </c>
    </row>
    <row r="327" spans="1:4">
      <c r="A327" s="31">
        <v>62015</v>
      </c>
      <c r="B327" s="30">
        <v>2015</v>
      </c>
      <c r="C327" s="32">
        <v>661965</v>
      </c>
      <c r="D327" s="3">
        <v>3</v>
      </c>
    </row>
    <row r="328" spans="1:4">
      <c r="A328" s="31">
        <v>62016</v>
      </c>
      <c r="B328" s="30">
        <v>2016</v>
      </c>
      <c r="C328" s="32">
        <v>664819</v>
      </c>
      <c r="D328" s="3">
        <v>3</v>
      </c>
    </row>
    <row r="329" spans="1:4">
      <c r="A329" s="31">
        <v>62017</v>
      </c>
      <c r="B329" s="30">
        <v>2017</v>
      </c>
      <c r="C329" s="32">
        <v>577461</v>
      </c>
      <c r="D329" s="3">
        <v>3</v>
      </c>
    </row>
    <row r="330" spans="1:4">
      <c r="A330" s="31">
        <v>62018</v>
      </c>
      <c r="B330" s="30">
        <v>2018</v>
      </c>
      <c r="C330" s="32">
        <v>683917</v>
      </c>
      <c r="D330" s="3">
        <v>3</v>
      </c>
    </row>
    <row r="331" spans="1:4">
      <c r="A331" s="31">
        <v>62019</v>
      </c>
      <c r="B331" s="30">
        <v>2019</v>
      </c>
      <c r="C331" s="32">
        <v>731115</v>
      </c>
      <c r="D331" s="3">
        <v>3</v>
      </c>
    </row>
    <row r="332" spans="1:4">
      <c r="A332" s="31">
        <v>62020</v>
      </c>
      <c r="B332" s="30">
        <v>2020</v>
      </c>
      <c r="C332" s="32">
        <v>728778</v>
      </c>
      <c r="D332" s="3">
        <v>3</v>
      </c>
    </row>
    <row r="333" spans="1:4">
      <c r="A333" s="31">
        <v>62021</v>
      </c>
      <c r="B333" s="30">
        <v>2021</v>
      </c>
      <c r="C333" s="32">
        <v>744700</v>
      </c>
      <c r="D333" s="3">
        <v>3</v>
      </c>
    </row>
    <row r="334" spans="1:4">
      <c r="A334" s="31">
        <v>62022</v>
      </c>
      <c r="B334" s="30">
        <v>2022</v>
      </c>
      <c r="C334" s="32">
        <v>784372</v>
      </c>
      <c r="D334" s="3">
        <v>3</v>
      </c>
    </row>
    <row r="335" spans="1:4">
      <c r="A335" s="31">
        <v>82014</v>
      </c>
      <c r="B335" s="30">
        <v>2014</v>
      </c>
      <c r="C335" s="32">
        <v>680427</v>
      </c>
      <c r="D335" s="3">
        <v>3</v>
      </c>
    </row>
    <row r="336" spans="1:4">
      <c r="A336" s="31">
        <v>82015</v>
      </c>
      <c r="B336" s="30">
        <v>2015</v>
      </c>
      <c r="C336" s="32">
        <v>683955</v>
      </c>
      <c r="D336" s="3">
        <v>3</v>
      </c>
    </row>
    <row r="337" spans="1:4">
      <c r="A337" s="31">
        <v>82016</v>
      </c>
      <c r="B337" s="30">
        <v>2016</v>
      </c>
      <c r="C337" s="32">
        <v>687465</v>
      </c>
      <c r="D337" s="3">
        <v>3</v>
      </c>
    </row>
    <row r="338" spans="1:4">
      <c r="A338" s="31">
        <v>82017</v>
      </c>
      <c r="B338" s="30">
        <v>2017</v>
      </c>
      <c r="C338" s="32">
        <v>706003</v>
      </c>
      <c r="D338" s="3">
        <v>3</v>
      </c>
    </row>
    <row r="339" spans="1:4">
      <c r="A339" s="31">
        <v>82018</v>
      </c>
      <c r="B339" s="30">
        <v>2018</v>
      </c>
      <c r="C339" s="32">
        <v>715164</v>
      </c>
      <c r="D339" s="3">
        <v>3</v>
      </c>
    </row>
    <row r="340" spans="1:4">
      <c r="A340" s="31">
        <v>82019</v>
      </c>
      <c r="B340" s="30">
        <v>2019</v>
      </c>
      <c r="C340" s="32">
        <v>731984</v>
      </c>
      <c r="D340" s="3">
        <v>3</v>
      </c>
    </row>
    <row r="341" spans="1:4">
      <c r="A341" s="31">
        <v>82020</v>
      </c>
      <c r="B341" s="30">
        <v>2020</v>
      </c>
      <c r="C341" s="32">
        <v>687175</v>
      </c>
      <c r="D341" s="3">
        <v>3</v>
      </c>
    </row>
    <row r="342" spans="1:4">
      <c r="A342" s="31">
        <v>82021</v>
      </c>
      <c r="B342" s="30">
        <v>2021</v>
      </c>
      <c r="C342" s="32">
        <v>734474</v>
      </c>
      <c r="D342" s="3">
        <v>3</v>
      </c>
    </row>
    <row r="343" spans="1:4">
      <c r="A343" s="31">
        <v>82022</v>
      </c>
      <c r="B343" s="30">
        <v>2022</v>
      </c>
      <c r="C343" s="32">
        <v>730400</v>
      </c>
      <c r="D343" s="3">
        <v>3</v>
      </c>
    </row>
    <row r="344" spans="1:4">
      <c r="A344" s="31">
        <v>192014</v>
      </c>
      <c r="B344" s="30">
        <v>2014</v>
      </c>
      <c r="C344" s="32">
        <v>86352</v>
      </c>
      <c r="D344" s="3">
        <v>3</v>
      </c>
    </row>
    <row r="345" spans="1:4">
      <c r="A345" s="31">
        <v>192015</v>
      </c>
      <c r="B345" s="30">
        <v>2015</v>
      </c>
      <c r="C345" s="32">
        <v>91524</v>
      </c>
      <c r="D345" s="3">
        <v>3</v>
      </c>
    </row>
    <row r="346" spans="1:4">
      <c r="A346" s="31">
        <v>192016</v>
      </c>
      <c r="B346" s="30">
        <v>2016</v>
      </c>
      <c r="C346" s="32">
        <v>68261</v>
      </c>
      <c r="D346" s="3">
        <v>3</v>
      </c>
    </row>
    <row r="347" spans="1:4">
      <c r="A347" s="31">
        <v>192017</v>
      </c>
      <c r="B347" s="30">
        <v>2017</v>
      </c>
      <c r="C347" s="32">
        <v>101331</v>
      </c>
      <c r="D347" s="3">
        <v>3</v>
      </c>
    </row>
    <row r="348" spans="1:4">
      <c r="A348" s="31">
        <v>192018</v>
      </c>
      <c r="B348" s="30">
        <v>2018</v>
      </c>
      <c r="C348" s="32">
        <v>104212</v>
      </c>
      <c r="D348" s="3">
        <v>3</v>
      </c>
    </row>
    <row r="349" spans="1:4">
      <c r="A349" s="31">
        <v>192019</v>
      </c>
      <c r="B349" s="30">
        <v>2019</v>
      </c>
      <c r="C349" s="32">
        <v>108676</v>
      </c>
      <c r="D349" s="3">
        <v>3</v>
      </c>
    </row>
    <row r="350" spans="1:4">
      <c r="A350" s="31">
        <v>192020</v>
      </c>
      <c r="B350" s="30">
        <v>2020</v>
      </c>
      <c r="C350" s="32">
        <v>116174</v>
      </c>
      <c r="D350" s="3">
        <v>3</v>
      </c>
    </row>
    <row r="351" spans="1:4">
      <c r="A351" s="31">
        <v>192021</v>
      </c>
      <c r="B351" s="30">
        <v>2021</v>
      </c>
      <c r="C351" s="32">
        <v>118551</v>
      </c>
      <c r="D351" s="3">
        <v>3</v>
      </c>
    </row>
    <row r="352" spans="1:4">
      <c r="A352" s="31">
        <v>192022</v>
      </c>
      <c r="B352" s="30">
        <v>2022</v>
      </c>
      <c r="C352" s="32">
        <v>124228</v>
      </c>
      <c r="D352" s="3">
        <v>3</v>
      </c>
    </row>
    <row r="353" spans="1:4">
      <c r="A353" s="31">
        <v>252014</v>
      </c>
      <c r="B353" s="30">
        <v>2014</v>
      </c>
      <c r="C353" s="32">
        <v>102483</v>
      </c>
      <c r="D353" s="3">
        <v>3</v>
      </c>
    </row>
    <row r="354" spans="1:4">
      <c r="A354" s="31">
        <v>252015</v>
      </c>
      <c r="B354" s="30">
        <v>2015</v>
      </c>
      <c r="C354" s="32">
        <v>107990</v>
      </c>
      <c r="D354" s="3">
        <v>3</v>
      </c>
    </row>
    <row r="355" spans="1:4">
      <c r="A355" s="31">
        <v>252016</v>
      </c>
      <c r="B355" s="30">
        <v>2016</v>
      </c>
      <c r="C355" s="32">
        <v>109200</v>
      </c>
      <c r="D355" s="3">
        <v>3</v>
      </c>
    </row>
    <row r="356" spans="1:4">
      <c r="A356" s="31">
        <v>252017</v>
      </c>
      <c r="B356" s="30">
        <v>2017</v>
      </c>
      <c r="C356" s="32">
        <v>112746</v>
      </c>
      <c r="D356" s="3">
        <v>3</v>
      </c>
    </row>
    <row r="357" spans="1:4">
      <c r="A357" s="31">
        <v>252018</v>
      </c>
      <c r="B357" s="30">
        <v>2018</v>
      </c>
      <c r="C357" s="32">
        <v>113999</v>
      </c>
      <c r="D357" s="3">
        <v>3</v>
      </c>
    </row>
    <row r="358" spans="1:4">
      <c r="A358" s="31">
        <v>252019</v>
      </c>
      <c r="B358" s="30">
        <v>2019</v>
      </c>
      <c r="C358" s="32">
        <v>122221</v>
      </c>
      <c r="D358" s="3">
        <v>3</v>
      </c>
    </row>
    <row r="359" spans="1:4">
      <c r="A359" s="31">
        <v>252020</v>
      </c>
      <c r="B359" s="30">
        <v>2020</v>
      </c>
      <c r="C359" s="32">
        <v>130637</v>
      </c>
      <c r="D359" s="3">
        <v>3</v>
      </c>
    </row>
    <row r="360" spans="1:4">
      <c r="A360" s="31">
        <v>252021</v>
      </c>
      <c r="B360" s="30">
        <v>2021</v>
      </c>
      <c r="C360" s="32">
        <v>137593</v>
      </c>
      <c r="D360" s="3">
        <v>3</v>
      </c>
    </row>
    <row r="361" spans="1:4">
      <c r="A361" s="31">
        <v>252022</v>
      </c>
      <c r="B361" s="30">
        <v>2022</v>
      </c>
      <c r="C361" s="32">
        <v>145710</v>
      </c>
      <c r="D361" s="3">
        <v>3</v>
      </c>
    </row>
    <row r="362" spans="1:4">
      <c r="A362" s="31">
        <v>272014</v>
      </c>
      <c r="B362" s="30">
        <v>2014</v>
      </c>
      <c r="C362" s="32">
        <v>62730</v>
      </c>
      <c r="D362" s="3">
        <v>3</v>
      </c>
    </row>
    <row r="363" spans="1:4">
      <c r="A363" s="31">
        <v>272015</v>
      </c>
      <c r="B363" s="30">
        <v>2015</v>
      </c>
      <c r="C363" s="32">
        <v>65615</v>
      </c>
      <c r="D363" s="3">
        <v>3</v>
      </c>
    </row>
    <row r="364" spans="1:4">
      <c r="A364" s="31">
        <v>272016</v>
      </c>
      <c r="B364" s="30">
        <v>2016</v>
      </c>
      <c r="C364" s="32">
        <v>67376</v>
      </c>
      <c r="D364" s="3">
        <v>3</v>
      </c>
    </row>
    <row r="365" spans="1:4">
      <c r="A365" s="31">
        <v>272017</v>
      </c>
      <c r="B365" s="30">
        <v>2017</v>
      </c>
      <c r="C365" s="32">
        <v>69947</v>
      </c>
      <c r="D365" s="3">
        <v>3</v>
      </c>
    </row>
    <row r="366" spans="1:4">
      <c r="A366" s="31">
        <v>272018</v>
      </c>
      <c r="B366" s="30">
        <v>2018</v>
      </c>
      <c r="C366" s="32">
        <v>73686</v>
      </c>
      <c r="D366" s="3">
        <v>3</v>
      </c>
    </row>
    <row r="367" spans="1:4">
      <c r="A367" s="31">
        <v>272019</v>
      </c>
      <c r="B367" s="30">
        <v>2019</v>
      </c>
      <c r="C367" s="32">
        <v>80383</v>
      </c>
      <c r="D367" s="3">
        <v>3</v>
      </c>
    </row>
    <row r="368" spans="1:4">
      <c r="A368" s="31">
        <v>272020</v>
      </c>
      <c r="B368" s="30">
        <v>2020</v>
      </c>
      <c r="C368" s="32">
        <v>82836</v>
      </c>
      <c r="D368" s="3">
        <v>3</v>
      </c>
    </row>
    <row r="369" spans="1:4">
      <c r="A369" s="31">
        <v>272021</v>
      </c>
      <c r="B369" s="30">
        <v>2021</v>
      </c>
      <c r="C369" s="32">
        <v>83562</v>
      </c>
      <c r="D369" s="3">
        <v>3</v>
      </c>
    </row>
    <row r="370" spans="1:4">
      <c r="A370" s="31">
        <v>272022</v>
      </c>
      <c r="B370" s="30">
        <v>2022</v>
      </c>
      <c r="C370" s="32">
        <v>83133</v>
      </c>
      <c r="D370" s="3">
        <v>3</v>
      </c>
    </row>
    <row r="371" spans="1:4">
      <c r="A371" s="31">
        <v>392014</v>
      </c>
      <c r="B371" s="30">
        <v>2014</v>
      </c>
      <c r="C371" s="32">
        <v>96890</v>
      </c>
      <c r="D371" s="3">
        <v>3</v>
      </c>
    </row>
    <row r="372" spans="1:4">
      <c r="A372" s="31">
        <v>392015</v>
      </c>
      <c r="B372" s="30">
        <v>2015</v>
      </c>
      <c r="C372" s="32">
        <v>104915</v>
      </c>
      <c r="D372" s="3">
        <v>3</v>
      </c>
    </row>
    <row r="373" spans="1:4">
      <c r="A373" s="31">
        <v>392016</v>
      </c>
      <c r="B373" s="30">
        <v>2016</v>
      </c>
      <c r="C373" s="32">
        <v>108394</v>
      </c>
      <c r="D373" s="3">
        <v>3</v>
      </c>
    </row>
    <row r="374" spans="1:4">
      <c r="A374" s="31">
        <v>392017</v>
      </c>
      <c r="B374" s="30">
        <v>2017</v>
      </c>
      <c r="C374" s="32">
        <v>113193</v>
      </c>
      <c r="D374" s="3">
        <v>3</v>
      </c>
    </row>
    <row r="375" spans="1:4">
      <c r="A375" s="31">
        <v>392018</v>
      </c>
      <c r="B375" s="30">
        <v>2018</v>
      </c>
      <c r="C375" s="32">
        <v>115093</v>
      </c>
      <c r="D375" s="3">
        <v>3</v>
      </c>
    </row>
    <row r="376" spans="1:4">
      <c r="A376" s="31">
        <v>392019</v>
      </c>
      <c r="B376" s="30">
        <v>2019</v>
      </c>
      <c r="C376" s="32">
        <v>118850</v>
      </c>
      <c r="D376" s="3">
        <v>3</v>
      </c>
    </row>
    <row r="377" spans="1:4">
      <c r="A377" s="31">
        <v>392020</v>
      </c>
      <c r="B377" s="30">
        <v>2020</v>
      </c>
      <c r="C377" s="32">
        <v>123529</v>
      </c>
      <c r="D377" s="3">
        <v>3</v>
      </c>
    </row>
    <row r="378" spans="1:4">
      <c r="A378" s="31">
        <v>392021</v>
      </c>
      <c r="B378" s="30">
        <v>2021</v>
      </c>
      <c r="C378" s="32">
        <v>126493</v>
      </c>
      <c r="D378" s="3">
        <v>3</v>
      </c>
    </row>
    <row r="379" spans="1:4">
      <c r="A379" s="31">
        <v>392022</v>
      </c>
      <c r="B379" s="30">
        <v>2022</v>
      </c>
      <c r="C379" s="32">
        <v>139892</v>
      </c>
      <c r="D379" s="3">
        <v>3</v>
      </c>
    </row>
    <row r="380" spans="1:4">
      <c r="A380" s="31">
        <v>542014</v>
      </c>
      <c r="B380" s="30">
        <v>2014</v>
      </c>
      <c r="C380" s="32">
        <v>100468</v>
      </c>
      <c r="D380" s="3">
        <v>3</v>
      </c>
    </row>
    <row r="381" spans="1:4">
      <c r="A381" s="31">
        <v>542015</v>
      </c>
      <c r="B381" s="30">
        <v>2015</v>
      </c>
      <c r="C381" s="32">
        <v>107011</v>
      </c>
      <c r="D381" s="3">
        <v>3</v>
      </c>
    </row>
    <row r="382" spans="1:4">
      <c r="A382" s="31">
        <v>542016</v>
      </c>
      <c r="B382" s="30">
        <v>2016</v>
      </c>
      <c r="C382" s="32">
        <v>106685</v>
      </c>
      <c r="D382" s="3">
        <v>3</v>
      </c>
    </row>
    <row r="383" spans="1:4">
      <c r="A383" s="31">
        <v>542017</v>
      </c>
      <c r="B383" s="30">
        <v>2017</v>
      </c>
      <c r="C383" s="32">
        <v>108292</v>
      </c>
      <c r="D383" s="3">
        <v>3</v>
      </c>
    </row>
    <row r="384" spans="1:4">
      <c r="A384" s="31">
        <v>542018</v>
      </c>
      <c r="B384" s="30">
        <v>2018</v>
      </c>
      <c r="C384" s="32">
        <v>113117</v>
      </c>
      <c r="D384" s="3">
        <v>3</v>
      </c>
    </row>
    <row r="385" spans="1:4">
      <c r="A385" s="31">
        <v>542019</v>
      </c>
      <c r="B385" s="30">
        <v>2019</v>
      </c>
      <c r="C385" s="32">
        <v>117456</v>
      </c>
      <c r="D385" s="3">
        <v>3</v>
      </c>
    </row>
    <row r="386" spans="1:4">
      <c r="A386" s="31">
        <v>542020</v>
      </c>
      <c r="B386" s="30">
        <v>2020</v>
      </c>
      <c r="C386" s="32">
        <v>120566</v>
      </c>
      <c r="D386" s="3">
        <v>3</v>
      </c>
    </row>
    <row r="387" spans="1:4">
      <c r="A387" s="31">
        <v>542021</v>
      </c>
      <c r="B387" s="30">
        <v>2021</v>
      </c>
      <c r="C387" s="32">
        <v>122850</v>
      </c>
      <c r="D387" s="3">
        <v>3</v>
      </c>
    </row>
    <row r="388" spans="1:4">
      <c r="A388" s="31">
        <v>542022</v>
      </c>
      <c r="B388" s="30">
        <v>2022</v>
      </c>
      <c r="C388" s="32">
        <v>125272</v>
      </c>
      <c r="D388" s="3">
        <v>3</v>
      </c>
    </row>
    <row r="389" spans="1:4">
      <c r="A389" s="31">
        <v>562014</v>
      </c>
      <c r="B389" s="30">
        <v>2014</v>
      </c>
      <c r="C389" s="32">
        <v>251854</v>
      </c>
      <c r="D389" s="3">
        <v>3</v>
      </c>
    </row>
    <row r="390" spans="1:4">
      <c r="A390" s="31">
        <v>562015</v>
      </c>
      <c r="B390" s="30">
        <v>2015</v>
      </c>
      <c r="C390" s="32">
        <v>274595</v>
      </c>
      <c r="D390" s="3">
        <v>3</v>
      </c>
    </row>
    <row r="391" spans="1:4">
      <c r="A391" s="31">
        <v>562016</v>
      </c>
      <c r="B391" s="30">
        <v>2016</v>
      </c>
      <c r="C391" s="32">
        <v>323405</v>
      </c>
      <c r="D391" s="3">
        <v>3</v>
      </c>
    </row>
    <row r="392" spans="1:4">
      <c r="A392" s="31">
        <v>562017</v>
      </c>
      <c r="B392" s="30">
        <v>2017</v>
      </c>
      <c r="C392" s="32">
        <v>353370</v>
      </c>
      <c r="D392" s="3">
        <v>3</v>
      </c>
    </row>
    <row r="393" spans="1:4">
      <c r="A393" s="31">
        <v>562018</v>
      </c>
      <c r="B393" s="30">
        <v>2018</v>
      </c>
      <c r="C393" s="32">
        <v>353441</v>
      </c>
      <c r="D393" s="3">
        <v>3</v>
      </c>
    </row>
    <row r="394" spans="1:4">
      <c r="A394" s="31">
        <v>562019</v>
      </c>
      <c r="B394" s="30">
        <v>2019</v>
      </c>
      <c r="C394" s="32">
        <v>362946</v>
      </c>
      <c r="D394" s="3">
        <v>3</v>
      </c>
    </row>
    <row r="395" spans="1:4">
      <c r="A395" s="31">
        <v>562020</v>
      </c>
      <c r="B395" s="30">
        <v>2020</v>
      </c>
      <c r="C395" s="32">
        <v>383407</v>
      </c>
      <c r="D395" s="3">
        <v>3</v>
      </c>
    </row>
    <row r="396" spans="1:4">
      <c r="A396" s="31">
        <v>562021</v>
      </c>
      <c r="B396" s="30">
        <v>2021</v>
      </c>
      <c r="C396" s="32">
        <v>414349</v>
      </c>
      <c r="D396" s="3">
        <v>3</v>
      </c>
    </row>
    <row r="397" spans="1:4">
      <c r="A397" s="31">
        <v>562022</v>
      </c>
      <c r="B397" s="30">
        <v>2022</v>
      </c>
      <c r="C397" s="32">
        <v>410000</v>
      </c>
      <c r="D397" s="3">
        <v>3</v>
      </c>
    </row>
    <row r="398" spans="1:4">
      <c r="A398" s="31">
        <v>602014</v>
      </c>
      <c r="B398" s="30">
        <v>2014</v>
      </c>
      <c r="C398" s="32">
        <v>69442</v>
      </c>
      <c r="D398" s="3">
        <v>3</v>
      </c>
    </row>
    <row r="399" spans="1:4">
      <c r="A399" s="31">
        <v>602015</v>
      </c>
      <c r="B399" s="30">
        <v>2015</v>
      </c>
      <c r="C399" s="32">
        <v>72853</v>
      </c>
      <c r="D399" s="3">
        <v>3</v>
      </c>
    </row>
    <row r="400" spans="1:4">
      <c r="A400" s="31">
        <v>602016</v>
      </c>
      <c r="B400" s="30">
        <v>2016</v>
      </c>
      <c r="C400" s="32">
        <v>78323</v>
      </c>
      <c r="D400" s="3">
        <v>3</v>
      </c>
    </row>
    <row r="401" spans="1:4">
      <c r="A401" s="31">
        <v>602017</v>
      </c>
      <c r="B401" s="30">
        <v>2017</v>
      </c>
      <c r="C401" s="32">
        <v>82112</v>
      </c>
      <c r="D401" s="3">
        <v>3</v>
      </c>
    </row>
    <row r="402" spans="1:4">
      <c r="A402" s="31">
        <v>602018</v>
      </c>
      <c r="B402" s="30">
        <v>2018</v>
      </c>
      <c r="C402" s="32">
        <v>86666</v>
      </c>
      <c r="D402" s="3">
        <v>3</v>
      </c>
    </row>
    <row r="403" spans="1:4">
      <c r="A403" s="31">
        <v>602019</v>
      </c>
      <c r="B403" s="30">
        <v>2019</v>
      </c>
      <c r="C403" s="32">
        <v>95080</v>
      </c>
      <c r="D403" s="3">
        <v>3</v>
      </c>
    </row>
    <row r="404" spans="1:4">
      <c r="A404" s="31">
        <v>602020</v>
      </c>
      <c r="B404" s="30">
        <v>2020</v>
      </c>
      <c r="C404" s="32">
        <v>101564</v>
      </c>
      <c r="D404" s="3">
        <v>3</v>
      </c>
    </row>
    <row r="405" spans="1:4">
      <c r="A405" s="31">
        <v>602021</v>
      </c>
      <c r="B405" s="30">
        <v>2021</v>
      </c>
      <c r="C405" s="32">
        <v>113341</v>
      </c>
      <c r="D405" s="3">
        <v>3</v>
      </c>
    </row>
    <row r="406" spans="1:4">
      <c r="A406" s="31">
        <v>602022</v>
      </c>
      <c r="B406" s="30">
        <v>2022</v>
      </c>
      <c r="C406" s="32">
        <v>123761</v>
      </c>
      <c r="D406" s="3">
        <v>3</v>
      </c>
    </row>
    <row r="407" spans="1:4">
      <c r="A407" s="31">
        <v>672014</v>
      </c>
      <c r="B407" s="30">
        <v>2014</v>
      </c>
      <c r="C407" s="32">
        <v>100995</v>
      </c>
      <c r="D407" s="3">
        <v>3</v>
      </c>
    </row>
    <row r="408" spans="1:4">
      <c r="A408" s="31">
        <v>672015</v>
      </c>
      <c r="B408" s="30">
        <v>2015</v>
      </c>
      <c r="C408" s="32">
        <v>104889</v>
      </c>
      <c r="D408" s="3">
        <v>3</v>
      </c>
    </row>
    <row r="409" spans="1:4">
      <c r="A409" s="31">
        <v>672016</v>
      </c>
      <c r="B409" s="30">
        <v>2016</v>
      </c>
      <c r="C409" s="32">
        <v>110320</v>
      </c>
      <c r="D409" s="3">
        <v>3</v>
      </c>
    </row>
    <row r="410" spans="1:4">
      <c r="A410" s="31">
        <v>672017</v>
      </c>
      <c r="B410" s="30">
        <v>2017</v>
      </c>
      <c r="C410" s="32">
        <v>112859</v>
      </c>
      <c r="D410" s="3">
        <v>3</v>
      </c>
    </row>
    <row r="411" spans="1:4">
      <c r="A411" s="31">
        <v>672018</v>
      </c>
      <c r="B411" s="30">
        <v>2018</v>
      </c>
      <c r="C411" s="32">
        <v>110740</v>
      </c>
      <c r="D411" s="3">
        <v>3</v>
      </c>
    </row>
    <row r="412" spans="1:4">
      <c r="A412" s="31">
        <v>672019</v>
      </c>
      <c r="B412" s="30">
        <v>2019</v>
      </c>
      <c r="C412" s="32">
        <v>115830</v>
      </c>
      <c r="D412" s="3">
        <v>3</v>
      </c>
    </row>
    <row r="413" spans="1:4">
      <c r="A413" s="31">
        <v>672020</v>
      </c>
      <c r="B413" s="30">
        <v>2020</v>
      </c>
      <c r="C413" s="32">
        <v>114384</v>
      </c>
      <c r="D413" s="3">
        <v>3</v>
      </c>
    </row>
    <row r="414" spans="1:4">
      <c r="A414" s="31">
        <v>672021</v>
      </c>
      <c r="B414" s="30">
        <v>2021</v>
      </c>
      <c r="C414" s="32">
        <v>120599</v>
      </c>
      <c r="D414" s="3">
        <v>3</v>
      </c>
    </row>
    <row r="415" spans="1:4">
      <c r="A415" s="31">
        <v>672022</v>
      </c>
      <c r="B415" s="30">
        <v>2022</v>
      </c>
      <c r="C415" s="32">
        <v>126300</v>
      </c>
      <c r="D415" s="3">
        <v>3</v>
      </c>
    </row>
    <row r="416" spans="1:4">
      <c r="A416" s="31">
        <v>712014</v>
      </c>
      <c r="B416" s="30">
        <v>2014</v>
      </c>
      <c r="C416" s="32">
        <v>36632</v>
      </c>
      <c r="D416" s="3">
        <v>3</v>
      </c>
    </row>
    <row r="417" spans="1:4">
      <c r="A417" s="31">
        <v>712015</v>
      </c>
      <c r="B417" s="30">
        <v>2015</v>
      </c>
      <c r="C417" s="32">
        <v>35534</v>
      </c>
      <c r="D417" s="3">
        <v>3</v>
      </c>
    </row>
    <row r="418" spans="1:4">
      <c r="A418" s="31">
        <v>712016</v>
      </c>
      <c r="B418" s="30">
        <v>2016</v>
      </c>
      <c r="C418" s="32">
        <v>34846</v>
      </c>
      <c r="D418" s="3">
        <v>3</v>
      </c>
    </row>
    <row r="419" spans="1:4">
      <c r="A419" s="31">
        <v>712017</v>
      </c>
      <c r="B419" s="30">
        <v>2017</v>
      </c>
      <c r="C419" s="32">
        <v>33877</v>
      </c>
      <c r="D419" s="3">
        <v>3</v>
      </c>
    </row>
    <row r="420" spans="1:4">
      <c r="A420" s="31">
        <v>712018</v>
      </c>
      <c r="B420" s="30">
        <v>2018</v>
      </c>
      <c r="C420" s="32">
        <v>36628</v>
      </c>
      <c r="D420" s="3">
        <v>3</v>
      </c>
    </row>
    <row r="421" spans="1:4">
      <c r="A421" s="31">
        <v>712019</v>
      </c>
      <c r="B421" s="30">
        <v>2019</v>
      </c>
      <c r="C421" s="32">
        <v>35719</v>
      </c>
      <c r="D421" s="3">
        <v>3</v>
      </c>
    </row>
    <row r="422" spans="1:4">
      <c r="A422" s="31">
        <v>712020</v>
      </c>
      <c r="B422" s="30">
        <v>2020</v>
      </c>
      <c r="C422" s="32">
        <v>39760</v>
      </c>
      <c r="D422" s="3">
        <v>3</v>
      </c>
    </row>
    <row r="423" spans="1:4">
      <c r="A423" s="31">
        <v>712021</v>
      </c>
      <c r="B423" s="30">
        <v>2021</v>
      </c>
      <c r="C423" s="32">
        <v>42500</v>
      </c>
      <c r="D423" s="3">
        <v>3</v>
      </c>
    </row>
    <row r="424" spans="1:4">
      <c r="A424" s="31">
        <v>712022</v>
      </c>
      <c r="B424" s="30">
        <v>2022</v>
      </c>
      <c r="C424" s="32">
        <v>45392</v>
      </c>
      <c r="D424" s="3">
        <v>3</v>
      </c>
    </row>
    <row r="425" spans="1:4">
      <c r="A425" s="31">
        <v>872014</v>
      </c>
      <c r="B425" s="30">
        <v>2014</v>
      </c>
      <c r="C425" s="32">
        <v>79436</v>
      </c>
      <c r="D425" s="3">
        <v>3</v>
      </c>
    </row>
    <row r="426" spans="1:4">
      <c r="A426" s="31">
        <v>872015</v>
      </c>
      <c r="B426" s="30">
        <v>2015</v>
      </c>
      <c r="C426" s="32">
        <v>81026</v>
      </c>
      <c r="D426" s="3">
        <v>3</v>
      </c>
    </row>
    <row r="427" spans="1:4">
      <c r="A427" s="31">
        <v>872016</v>
      </c>
      <c r="B427" s="30">
        <v>2016</v>
      </c>
      <c r="C427" s="32">
        <v>87764</v>
      </c>
      <c r="D427" s="3">
        <v>3</v>
      </c>
    </row>
    <row r="428" spans="1:4">
      <c r="A428" s="31">
        <v>872017</v>
      </c>
      <c r="B428" s="30">
        <v>2017</v>
      </c>
      <c r="C428" s="32">
        <v>87691</v>
      </c>
      <c r="D428" s="3">
        <v>3</v>
      </c>
    </row>
    <row r="429" spans="1:4">
      <c r="A429" s="31">
        <v>872018</v>
      </c>
      <c r="B429" s="30">
        <v>2018</v>
      </c>
      <c r="C429" s="32">
        <v>89064</v>
      </c>
      <c r="D429" s="3">
        <v>3</v>
      </c>
    </row>
    <row r="430" spans="1:4">
      <c r="A430" s="31">
        <v>872019</v>
      </c>
      <c r="B430" s="30">
        <v>2019</v>
      </c>
      <c r="C430" s="32">
        <v>94523</v>
      </c>
      <c r="D430" s="3">
        <v>3</v>
      </c>
    </row>
    <row r="431" spans="1:4">
      <c r="A431" s="31">
        <v>872020</v>
      </c>
      <c r="B431" s="30">
        <v>2020</v>
      </c>
      <c r="C431" s="32">
        <v>91378</v>
      </c>
      <c r="D431" s="3">
        <v>3</v>
      </c>
    </row>
    <row r="432" spans="1:4">
      <c r="A432" s="31">
        <v>872021</v>
      </c>
      <c r="B432" s="30">
        <v>2021</v>
      </c>
      <c r="C432" s="32">
        <v>90408</v>
      </c>
      <c r="D432" s="3">
        <v>3</v>
      </c>
    </row>
    <row r="433" spans="1:4">
      <c r="A433" s="31">
        <v>872022</v>
      </c>
      <c r="B433" s="30">
        <v>2022</v>
      </c>
      <c r="C433" s="32">
        <v>92670</v>
      </c>
      <c r="D433" s="3">
        <v>3</v>
      </c>
    </row>
    <row r="434" spans="1:4">
      <c r="A434" s="31">
        <v>12014</v>
      </c>
      <c r="B434" s="30">
        <v>2014</v>
      </c>
      <c r="C434" s="32">
        <v>15598</v>
      </c>
      <c r="D434" s="3">
        <v>4</v>
      </c>
    </row>
    <row r="435" spans="1:4">
      <c r="A435" s="31">
        <v>12015</v>
      </c>
      <c r="B435" s="30">
        <v>2015</v>
      </c>
      <c r="C435" s="32">
        <v>22121</v>
      </c>
      <c r="D435" s="3">
        <v>4</v>
      </c>
    </row>
    <row r="436" spans="1:4">
      <c r="A436" s="31">
        <v>12016</v>
      </c>
      <c r="B436" s="30">
        <v>2016</v>
      </c>
      <c r="C436" s="32">
        <v>21997</v>
      </c>
      <c r="D436" s="3">
        <v>4</v>
      </c>
    </row>
    <row r="437" spans="1:4">
      <c r="A437" s="31">
        <v>12017</v>
      </c>
      <c r="B437" s="30">
        <v>2017</v>
      </c>
      <c r="C437" s="32">
        <v>24583</v>
      </c>
      <c r="D437" s="3">
        <v>4</v>
      </c>
    </row>
    <row r="438" spans="1:4">
      <c r="A438" s="31">
        <v>12018</v>
      </c>
      <c r="B438" s="30">
        <v>2018</v>
      </c>
      <c r="C438" s="32">
        <v>24816</v>
      </c>
      <c r="D438" s="3">
        <v>4</v>
      </c>
    </row>
    <row r="439" spans="1:4">
      <c r="A439" s="31">
        <v>12019</v>
      </c>
      <c r="B439" s="30">
        <v>2019</v>
      </c>
      <c r="C439" s="32">
        <v>29407</v>
      </c>
      <c r="D439" s="3">
        <v>4</v>
      </c>
    </row>
    <row r="440" spans="1:4">
      <c r="A440" s="31">
        <v>12020</v>
      </c>
      <c r="B440" s="30">
        <v>2020</v>
      </c>
      <c r="C440" s="32">
        <v>26801</v>
      </c>
      <c r="D440" s="3">
        <v>4</v>
      </c>
    </row>
    <row r="441" spans="1:4">
      <c r="A441" s="31">
        <v>12021</v>
      </c>
      <c r="B441" s="30">
        <v>2021</v>
      </c>
      <c r="C441" s="32">
        <v>25916</v>
      </c>
      <c r="D441" s="3">
        <v>4</v>
      </c>
    </row>
    <row r="442" spans="1:4">
      <c r="A442" s="31">
        <v>12022</v>
      </c>
      <c r="B442" s="30">
        <v>2022</v>
      </c>
      <c r="C442" s="32">
        <v>34195</v>
      </c>
      <c r="D442" s="3">
        <v>4</v>
      </c>
    </row>
    <row r="443" spans="1:4">
      <c r="A443" s="31">
        <v>22014</v>
      </c>
      <c r="B443" s="30">
        <v>2014</v>
      </c>
      <c r="C443" s="32">
        <v>8141</v>
      </c>
      <c r="D443" s="3">
        <v>4</v>
      </c>
    </row>
    <row r="444" spans="1:4">
      <c r="A444" s="31">
        <v>22015</v>
      </c>
      <c r="B444" s="30">
        <v>2015</v>
      </c>
      <c r="C444" s="32">
        <v>7872</v>
      </c>
      <c r="D444" s="3">
        <v>4</v>
      </c>
    </row>
    <row r="445" spans="1:4">
      <c r="A445" s="31">
        <v>22016</v>
      </c>
      <c r="B445" s="30">
        <v>2016</v>
      </c>
      <c r="C445" s="32">
        <v>7889</v>
      </c>
      <c r="D445" s="3">
        <v>4</v>
      </c>
    </row>
    <row r="446" spans="1:4">
      <c r="A446" s="31">
        <v>22017</v>
      </c>
      <c r="B446" s="30">
        <v>2017</v>
      </c>
      <c r="C446" s="32">
        <v>7956</v>
      </c>
      <c r="D446" s="3">
        <v>4</v>
      </c>
    </row>
    <row r="447" spans="1:4">
      <c r="A447" s="31">
        <v>22018</v>
      </c>
      <c r="B447" s="30">
        <v>2018</v>
      </c>
      <c r="C447" s="32">
        <v>8629</v>
      </c>
      <c r="D447" s="3">
        <v>4</v>
      </c>
    </row>
    <row r="448" spans="1:4">
      <c r="A448" s="31">
        <v>22019</v>
      </c>
      <c r="B448" s="30">
        <v>2019</v>
      </c>
      <c r="C448" s="32">
        <v>9025</v>
      </c>
      <c r="D448" s="3">
        <v>4</v>
      </c>
    </row>
    <row r="449" spans="1:4">
      <c r="A449" s="31">
        <v>22020</v>
      </c>
      <c r="B449" s="30">
        <v>2020</v>
      </c>
      <c r="C449" s="32">
        <v>8262</v>
      </c>
      <c r="D449" s="3">
        <v>4</v>
      </c>
    </row>
    <row r="450" spans="1:4">
      <c r="A450" s="31">
        <v>22021</v>
      </c>
      <c r="B450" s="30">
        <v>2021</v>
      </c>
      <c r="C450" s="32">
        <v>8025</v>
      </c>
      <c r="D450" s="3">
        <v>4</v>
      </c>
    </row>
    <row r="451" spans="1:4">
      <c r="A451" s="31">
        <v>22022</v>
      </c>
      <c r="B451" s="30">
        <v>2022</v>
      </c>
      <c r="C451" s="32">
        <v>9648</v>
      </c>
      <c r="D451" s="3">
        <v>4</v>
      </c>
    </row>
    <row r="452" spans="1:4">
      <c r="A452" s="31">
        <v>32014</v>
      </c>
      <c r="B452" s="30">
        <v>2014</v>
      </c>
      <c r="C452" s="32">
        <v>10861</v>
      </c>
      <c r="D452" s="3">
        <v>4</v>
      </c>
    </row>
    <row r="453" spans="1:4">
      <c r="A453" s="31">
        <v>32015</v>
      </c>
      <c r="B453" s="30">
        <v>2015</v>
      </c>
      <c r="C453" s="32">
        <v>10087</v>
      </c>
      <c r="D453" s="3">
        <v>4</v>
      </c>
    </row>
    <row r="454" spans="1:4">
      <c r="A454" s="31">
        <v>32016</v>
      </c>
      <c r="B454" s="30">
        <v>2016</v>
      </c>
      <c r="C454" s="32">
        <v>9984</v>
      </c>
      <c r="D454" s="3">
        <v>4</v>
      </c>
    </row>
    <row r="455" spans="1:4">
      <c r="A455" s="31">
        <v>32017</v>
      </c>
      <c r="B455" s="30">
        <v>2017</v>
      </c>
      <c r="C455" s="32">
        <v>10000</v>
      </c>
      <c r="D455" s="3">
        <v>4</v>
      </c>
    </row>
    <row r="456" spans="1:4">
      <c r="A456" s="31">
        <v>32018</v>
      </c>
      <c r="B456" s="30">
        <v>2018</v>
      </c>
      <c r="C456" s="32">
        <v>10514</v>
      </c>
      <c r="D456" s="3">
        <v>4</v>
      </c>
    </row>
    <row r="457" spans="1:4">
      <c r="A457" s="31">
        <v>32019</v>
      </c>
      <c r="B457" s="30">
        <v>2019</v>
      </c>
      <c r="C457" s="32">
        <v>13833</v>
      </c>
      <c r="D457" s="3">
        <v>4</v>
      </c>
    </row>
    <row r="458" spans="1:4">
      <c r="A458" s="31">
        <v>32020</v>
      </c>
      <c r="B458" s="30">
        <v>2020</v>
      </c>
      <c r="C458" s="32">
        <v>11078</v>
      </c>
      <c r="D458" s="3">
        <v>4</v>
      </c>
    </row>
    <row r="459" spans="1:4">
      <c r="A459" s="31">
        <v>32021</v>
      </c>
      <c r="B459" s="30">
        <v>2021</v>
      </c>
      <c r="C459" s="32">
        <v>14966</v>
      </c>
      <c r="D459" s="3">
        <v>4</v>
      </c>
    </row>
    <row r="460" spans="1:4">
      <c r="A460" s="31">
        <v>32022</v>
      </c>
      <c r="B460" s="30">
        <v>2022</v>
      </c>
      <c r="C460" s="32">
        <v>17361</v>
      </c>
      <c r="D460" s="3">
        <v>4</v>
      </c>
    </row>
    <row r="461" spans="1:4">
      <c r="A461" s="31">
        <v>52014</v>
      </c>
      <c r="B461" s="30">
        <v>2014</v>
      </c>
      <c r="C461" s="32">
        <v>9999</v>
      </c>
      <c r="D461" s="3">
        <v>4</v>
      </c>
    </row>
    <row r="462" spans="1:4">
      <c r="A462" s="31">
        <v>52015</v>
      </c>
      <c r="B462" s="30">
        <v>2015</v>
      </c>
      <c r="C462" s="32">
        <v>8194</v>
      </c>
      <c r="D462" s="3">
        <v>4</v>
      </c>
    </row>
    <row r="463" spans="1:4">
      <c r="A463" s="31">
        <v>52016</v>
      </c>
      <c r="B463" s="30">
        <v>2016</v>
      </c>
      <c r="C463" s="32">
        <v>14408</v>
      </c>
      <c r="D463" s="3">
        <v>4</v>
      </c>
    </row>
    <row r="464" spans="1:4">
      <c r="A464" s="31">
        <v>52017</v>
      </c>
      <c r="B464" s="30">
        <v>2017</v>
      </c>
      <c r="C464" s="32">
        <v>16207</v>
      </c>
      <c r="D464" s="3">
        <v>4</v>
      </c>
    </row>
    <row r="465" spans="1:4">
      <c r="A465" s="31">
        <v>52018</v>
      </c>
      <c r="B465" s="30">
        <v>2018</v>
      </c>
      <c r="C465" s="32">
        <v>16186</v>
      </c>
      <c r="D465" s="3">
        <v>4</v>
      </c>
    </row>
    <row r="466" spans="1:4">
      <c r="A466" s="31">
        <v>52019</v>
      </c>
      <c r="B466" s="30">
        <v>2019</v>
      </c>
      <c r="C466" s="32">
        <v>19798</v>
      </c>
      <c r="D466" s="3">
        <v>4</v>
      </c>
    </row>
    <row r="467" spans="1:4">
      <c r="A467" s="31">
        <v>52020</v>
      </c>
      <c r="B467" s="30">
        <v>2020</v>
      </c>
      <c r="C467" s="32">
        <v>15358</v>
      </c>
      <c r="D467" s="3">
        <v>4</v>
      </c>
    </row>
    <row r="468" spans="1:4">
      <c r="A468" s="31">
        <v>52021</v>
      </c>
      <c r="B468" s="30">
        <v>2021</v>
      </c>
      <c r="C468" s="32">
        <v>16789</v>
      </c>
      <c r="D468" s="3">
        <v>4</v>
      </c>
    </row>
    <row r="469" spans="1:4">
      <c r="A469" s="31">
        <v>52022</v>
      </c>
      <c r="B469" s="30">
        <v>2022</v>
      </c>
      <c r="C469" s="32">
        <v>22919</v>
      </c>
      <c r="D469" s="3">
        <v>4</v>
      </c>
    </row>
    <row r="470" spans="1:4">
      <c r="A470" s="31">
        <v>62014</v>
      </c>
      <c r="B470" s="30">
        <v>2014</v>
      </c>
      <c r="C470" s="32">
        <v>1346</v>
      </c>
      <c r="D470" s="3">
        <v>4</v>
      </c>
    </row>
    <row r="471" spans="1:4">
      <c r="A471" s="31">
        <v>62015</v>
      </c>
      <c r="B471" s="30">
        <v>2015</v>
      </c>
      <c r="C471" s="32">
        <v>1173</v>
      </c>
      <c r="D471" s="3">
        <v>4</v>
      </c>
    </row>
    <row r="472" spans="1:4">
      <c r="A472" s="31">
        <v>62016</v>
      </c>
      <c r="B472" s="30">
        <v>2016</v>
      </c>
      <c r="C472" s="32">
        <v>1203</v>
      </c>
      <c r="D472" s="3">
        <v>4</v>
      </c>
    </row>
    <row r="473" spans="1:4">
      <c r="A473" s="31">
        <v>62017</v>
      </c>
      <c r="B473" s="30">
        <v>2017</v>
      </c>
      <c r="C473" s="32">
        <v>2729</v>
      </c>
      <c r="D473" s="3">
        <v>4</v>
      </c>
    </row>
    <row r="474" spans="1:4">
      <c r="A474" s="31">
        <v>62018</v>
      </c>
      <c r="B474" s="30">
        <v>2018</v>
      </c>
      <c r="C474" s="32">
        <v>6108</v>
      </c>
      <c r="D474" s="3">
        <v>4</v>
      </c>
    </row>
    <row r="475" spans="1:4">
      <c r="A475" s="31">
        <v>62019</v>
      </c>
      <c r="B475" s="30">
        <v>2019</v>
      </c>
      <c r="C475" s="32">
        <v>7418</v>
      </c>
      <c r="D475" s="3">
        <v>4</v>
      </c>
    </row>
    <row r="476" spans="1:4">
      <c r="A476" s="31">
        <v>62020</v>
      </c>
      <c r="B476" s="30">
        <v>2020</v>
      </c>
      <c r="C476" s="32">
        <v>7511</v>
      </c>
      <c r="D476" s="3">
        <v>4</v>
      </c>
    </row>
    <row r="477" spans="1:4">
      <c r="A477" s="31">
        <v>62021</v>
      </c>
      <c r="B477" s="30">
        <v>2021</v>
      </c>
      <c r="C477" s="32">
        <v>8560</v>
      </c>
      <c r="D477" s="3">
        <v>4</v>
      </c>
    </row>
    <row r="478" spans="1:4">
      <c r="A478" s="31">
        <v>62022</v>
      </c>
      <c r="B478" s="30">
        <v>2022</v>
      </c>
      <c r="C478" s="32">
        <v>10246</v>
      </c>
      <c r="D478" s="3">
        <v>4</v>
      </c>
    </row>
    <row r="479" spans="1:4">
      <c r="A479" s="31">
        <v>82014</v>
      </c>
      <c r="B479" s="30">
        <v>2014</v>
      </c>
      <c r="C479" s="32">
        <v>16968</v>
      </c>
      <c r="D479" s="3">
        <v>4</v>
      </c>
    </row>
    <row r="480" spans="1:4">
      <c r="A480" s="31">
        <v>82015</v>
      </c>
      <c r="B480" s="30">
        <v>2015</v>
      </c>
      <c r="C480" s="32">
        <v>17113</v>
      </c>
      <c r="D480" s="3">
        <v>4</v>
      </c>
    </row>
    <row r="481" spans="1:4">
      <c r="A481" s="31">
        <v>82016</v>
      </c>
      <c r="B481" s="30">
        <v>2016</v>
      </c>
      <c r="C481" s="32">
        <v>17525</v>
      </c>
      <c r="D481" s="3">
        <v>4</v>
      </c>
    </row>
    <row r="482" spans="1:4">
      <c r="A482" s="31">
        <v>82017</v>
      </c>
      <c r="B482" s="30">
        <v>2017</v>
      </c>
      <c r="C482" s="32">
        <v>17765</v>
      </c>
      <c r="D482" s="3">
        <v>4</v>
      </c>
    </row>
    <row r="483" spans="1:4">
      <c r="A483" s="31">
        <v>82018</v>
      </c>
      <c r="B483" s="30">
        <v>2018</v>
      </c>
      <c r="C483" s="32">
        <v>19129</v>
      </c>
      <c r="D483" s="3">
        <v>4</v>
      </c>
    </row>
    <row r="484" spans="1:4">
      <c r="A484" s="31">
        <v>82019</v>
      </c>
      <c r="B484" s="30">
        <v>2019</v>
      </c>
      <c r="C484" s="32">
        <v>20069</v>
      </c>
      <c r="D484" s="3">
        <v>4</v>
      </c>
    </row>
    <row r="485" spans="1:4">
      <c r="A485" s="31">
        <v>82020</v>
      </c>
      <c r="B485" s="30">
        <v>2020</v>
      </c>
      <c r="C485" s="32">
        <v>16983</v>
      </c>
      <c r="D485" s="3">
        <v>4</v>
      </c>
    </row>
    <row r="486" spans="1:4">
      <c r="A486" s="31">
        <v>82021</v>
      </c>
      <c r="B486" s="30">
        <v>2021</v>
      </c>
      <c r="C486" s="32">
        <v>17537</v>
      </c>
      <c r="D486" s="3">
        <v>4</v>
      </c>
    </row>
    <row r="487" spans="1:4">
      <c r="A487" s="31">
        <v>82022</v>
      </c>
      <c r="B487" s="30">
        <v>2022</v>
      </c>
      <c r="C487" s="32">
        <v>20095</v>
      </c>
      <c r="D487" s="3">
        <v>4</v>
      </c>
    </row>
    <row r="488" spans="1:4">
      <c r="A488" s="31">
        <v>192014</v>
      </c>
      <c r="B488" s="30">
        <v>2014</v>
      </c>
      <c r="C488" s="32">
        <v>3555</v>
      </c>
      <c r="D488" s="3">
        <v>4</v>
      </c>
    </row>
    <row r="489" spans="1:4">
      <c r="A489" s="31">
        <v>192015</v>
      </c>
      <c r="B489" s="30">
        <v>2015</v>
      </c>
      <c r="C489" s="32">
        <v>3544</v>
      </c>
      <c r="D489" s="3">
        <v>4</v>
      </c>
    </row>
    <row r="490" spans="1:4">
      <c r="A490" s="31">
        <v>192016</v>
      </c>
      <c r="B490" s="30">
        <v>2016</v>
      </c>
      <c r="C490" s="32">
        <v>3710</v>
      </c>
      <c r="D490" s="3">
        <v>4</v>
      </c>
    </row>
    <row r="491" spans="1:4">
      <c r="A491" s="31">
        <v>192017</v>
      </c>
      <c r="B491" s="30">
        <v>2017</v>
      </c>
      <c r="C491" s="32">
        <v>3066</v>
      </c>
      <c r="D491" s="3">
        <v>4</v>
      </c>
    </row>
    <row r="492" spans="1:4">
      <c r="A492" s="31">
        <v>192018</v>
      </c>
      <c r="B492" s="30">
        <v>2018</v>
      </c>
      <c r="C492" s="32">
        <v>3752</v>
      </c>
      <c r="D492" s="3">
        <v>4</v>
      </c>
    </row>
    <row r="493" spans="1:4">
      <c r="A493" s="31">
        <v>192019</v>
      </c>
      <c r="B493" s="30">
        <v>2019</v>
      </c>
      <c r="C493" s="32">
        <v>3736</v>
      </c>
      <c r="D493" s="3">
        <v>4</v>
      </c>
    </row>
    <row r="494" spans="1:4">
      <c r="A494" s="31">
        <v>192020</v>
      </c>
      <c r="B494" s="30">
        <v>2020</v>
      </c>
      <c r="C494" s="32">
        <v>3537</v>
      </c>
      <c r="D494" s="3">
        <v>4</v>
      </c>
    </row>
    <row r="495" spans="1:4">
      <c r="A495" s="31">
        <v>192021</v>
      </c>
      <c r="B495" s="30">
        <v>2021</v>
      </c>
      <c r="C495" s="32">
        <v>3693</v>
      </c>
      <c r="D495" s="3">
        <v>4</v>
      </c>
    </row>
    <row r="496" spans="1:4">
      <c r="A496" s="31">
        <v>192022</v>
      </c>
      <c r="B496" s="30">
        <v>2022</v>
      </c>
      <c r="C496" s="32">
        <v>3589</v>
      </c>
      <c r="D496" s="3">
        <v>4</v>
      </c>
    </row>
    <row r="497" spans="1:4">
      <c r="A497" s="31">
        <v>252014</v>
      </c>
      <c r="B497" s="30">
        <v>2014</v>
      </c>
      <c r="C497" s="32">
        <v>3104</v>
      </c>
      <c r="D497" s="3">
        <v>4</v>
      </c>
    </row>
    <row r="498" spans="1:4">
      <c r="A498" s="31">
        <v>252015</v>
      </c>
      <c r="B498" s="30">
        <v>2015</v>
      </c>
      <c r="C498" s="32">
        <v>3021</v>
      </c>
      <c r="D498" s="3">
        <v>4</v>
      </c>
    </row>
    <row r="499" spans="1:4">
      <c r="A499" s="31">
        <v>252016</v>
      </c>
      <c r="B499" s="30">
        <v>2016</v>
      </c>
      <c r="C499" s="32">
        <v>3028</v>
      </c>
      <c r="D499" s="3">
        <v>4</v>
      </c>
    </row>
    <row r="500" spans="1:4">
      <c r="A500" s="31">
        <v>252017</v>
      </c>
      <c r="B500" s="30">
        <v>2017</v>
      </c>
      <c r="C500" s="32">
        <v>3041</v>
      </c>
      <c r="D500" s="3">
        <v>4</v>
      </c>
    </row>
    <row r="501" spans="1:4">
      <c r="A501" s="31">
        <v>252018</v>
      </c>
      <c r="B501" s="30">
        <v>2018</v>
      </c>
      <c r="C501" s="32">
        <v>2969</v>
      </c>
      <c r="D501" s="3">
        <v>4</v>
      </c>
    </row>
    <row r="502" spans="1:4">
      <c r="A502" s="31">
        <v>252019</v>
      </c>
      <c r="B502" s="30">
        <v>2019</v>
      </c>
      <c r="C502" s="32">
        <v>2106</v>
      </c>
      <c r="D502" s="3">
        <v>4</v>
      </c>
    </row>
    <row r="503" spans="1:4">
      <c r="A503" s="31">
        <v>252020</v>
      </c>
      <c r="B503" s="30">
        <v>2020</v>
      </c>
      <c r="C503" s="32">
        <v>2603</v>
      </c>
      <c r="D503" s="3">
        <v>4</v>
      </c>
    </row>
    <row r="504" spans="1:4">
      <c r="A504" s="31">
        <v>252021</v>
      </c>
      <c r="B504" s="30">
        <v>2021</v>
      </c>
      <c r="C504" s="32">
        <v>4208</v>
      </c>
      <c r="D504" s="3">
        <v>4</v>
      </c>
    </row>
    <row r="505" spans="1:4">
      <c r="A505" s="31">
        <v>252022</v>
      </c>
      <c r="B505" s="30">
        <v>2022</v>
      </c>
      <c r="C505" s="32">
        <v>3977</v>
      </c>
      <c r="D505" s="3">
        <v>4</v>
      </c>
    </row>
    <row r="506" spans="1:4">
      <c r="A506" s="31">
        <v>272014</v>
      </c>
      <c r="B506" s="30">
        <v>2014</v>
      </c>
      <c r="C506" s="32">
        <v>5550</v>
      </c>
      <c r="D506" s="3">
        <v>4</v>
      </c>
    </row>
    <row r="507" spans="1:4">
      <c r="A507" s="31">
        <v>272015</v>
      </c>
      <c r="B507" s="30">
        <v>2015</v>
      </c>
      <c r="C507" s="32">
        <v>4344</v>
      </c>
      <c r="D507" s="3">
        <v>4</v>
      </c>
    </row>
    <row r="508" spans="1:4">
      <c r="A508" s="31">
        <v>272016</v>
      </c>
      <c r="B508" s="30">
        <v>2016</v>
      </c>
      <c r="C508" s="32">
        <v>4587</v>
      </c>
      <c r="D508" s="3">
        <v>4</v>
      </c>
    </row>
    <row r="509" spans="1:4">
      <c r="A509" s="31">
        <v>272017</v>
      </c>
      <c r="B509" s="30">
        <v>2017</v>
      </c>
      <c r="C509" s="32">
        <v>4243</v>
      </c>
      <c r="D509" s="3">
        <v>4</v>
      </c>
    </row>
    <row r="510" spans="1:4">
      <c r="A510" s="31">
        <v>272018</v>
      </c>
      <c r="B510" s="30">
        <v>2018</v>
      </c>
      <c r="C510" s="32">
        <v>5024</v>
      </c>
      <c r="D510" s="3">
        <v>4</v>
      </c>
    </row>
    <row r="511" spans="1:4">
      <c r="A511" s="31">
        <v>272019</v>
      </c>
      <c r="B511" s="30">
        <v>2019</v>
      </c>
      <c r="C511" s="32">
        <v>5353</v>
      </c>
      <c r="D511" s="3">
        <v>4</v>
      </c>
    </row>
    <row r="512" spans="1:4">
      <c r="A512" s="31">
        <v>272020</v>
      </c>
      <c r="B512" s="30">
        <v>2020</v>
      </c>
      <c r="C512" s="32">
        <v>5670</v>
      </c>
      <c r="D512" s="3">
        <v>4</v>
      </c>
    </row>
    <row r="513" spans="1:4">
      <c r="A513" s="31">
        <v>272021</v>
      </c>
      <c r="B513" s="30">
        <v>2021</v>
      </c>
      <c r="C513" s="32">
        <v>6444</v>
      </c>
      <c r="D513" s="3">
        <v>4</v>
      </c>
    </row>
    <row r="514" spans="1:4">
      <c r="A514" s="31">
        <v>272022</v>
      </c>
      <c r="B514" s="30">
        <v>2022</v>
      </c>
      <c r="C514" s="32">
        <v>6803</v>
      </c>
      <c r="D514" s="3">
        <v>4</v>
      </c>
    </row>
    <row r="515" spans="1:4">
      <c r="A515" s="31">
        <v>392014</v>
      </c>
      <c r="B515" s="30">
        <v>2014</v>
      </c>
      <c r="C515" s="32">
        <v>5082</v>
      </c>
      <c r="D515" s="3">
        <v>4</v>
      </c>
    </row>
    <row r="516" spans="1:4">
      <c r="A516" s="31">
        <v>392015</v>
      </c>
      <c r="B516" s="30">
        <v>2015</v>
      </c>
      <c r="C516" s="32">
        <v>5058</v>
      </c>
      <c r="D516" s="3">
        <v>4</v>
      </c>
    </row>
    <row r="517" spans="1:4">
      <c r="A517" s="31">
        <v>392016</v>
      </c>
      <c r="B517" s="30">
        <v>2016</v>
      </c>
      <c r="C517" s="32">
        <v>5047</v>
      </c>
      <c r="D517" s="3">
        <v>4</v>
      </c>
    </row>
    <row r="518" spans="1:4">
      <c r="A518" s="31">
        <v>392017</v>
      </c>
      <c r="B518" s="30">
        <v>2017</v>
      </c>
      <c r="C518" s="32">
        <v>5002</v>
      </c>
      <c r="D518" s="3">
        <v>4</v>
      </c>
    </row>
    <row r="519" spans="1:4">
      <c r="A519" s="31">
        <v>392018</v>
      </c>
      <c r="B519" s="30">
        <v>2018</v>
      </c>
      <c r="C519" s="32">
        <v>4821</v>
      </c>
      <c r="D519" s="3">
        <v>4</v>
      </c>
    </row>
    <row r="520" spans="1:4">
      <c r="A520" s="31">
        <v>392019</v>
      </c>
      <c r="B520" s="30">
        <v>2019</v>
      </c>
      <c r="C520" s="32">
        <v>4485</v>
      </c>
      <c r="D520" s="3">
        <v>4</v>
      </c>
    </row>
    <row r="521" spans="1:4">
      <c r="A521" s="31">
        <v>392020</v>
      </c>
      <c r="B521" s="30">
        <v>2020</v>
      </c>
      <c r="C521" s="32">
        <v>4154</v>
      </c>
      <c r="D521" s="3">
        <v>4</v>
      </c>
    </row>
    <row r="522" spans="1:4">
      <c r="A522" s="31">
        <v>392021</v>
      </c>
      <c r="B522" s="30">
        <v>2021</v>
      </c>
      <c r="C522" s="32">
        <v>4812</v>
      </c>
      <c r="D522" s="3">
        <v>4</v>
      </c>
    </row>
    <row r="523" spans="1:4">
      <c r="A523" s="31">
        <v>392022</v>
      </c>
      <c r="B523" s="30">
        <v>2022</v>
      </c>
      <c r="C523" s="32">
        <v>5490</v>
      </c>
      <c r="D523" s="3">
        <v>4</v>
      </c>
    </row>
    <row r="524" spans="1:4">
      <c r="A524" s="31">
        <v>542014</v>
      </c>
      <c r="B524" s="30">
        <v>2014</v>
      </c>
      <c r="C524" s="32">
        <v>5966</v>
      </c>
      <c r="D524" s="3">
        <v>4</v>
      </c>
    </row>
    <row r="525" spans="1:4">
      <c r="A525" s="31">
        <v>542015</v>
      </c>
      <c r="B525" s="30">
        <v>2015</v>
      </c>
      <c r="C525" s="32">
        <v>5917</v>
      </c>
      <c r="D525" s="3">
        <v>4</v>
      </c>
    </row>
    <row r="526" spans="1:4">
      <c r="A526" s="31">
        <v>542016</v>
      </c>
      <c r="B526" s="30">
        <v>2016</v>
      </c>
      <c r="C526" s="32">
        <v>5833</v>
      </c>
      <c r="D526" s="3">
        <v>4</v>
      </c>
    </row>
    <row r="527" spans="1:4">
      <c r="A527" s="31">
        <v>542017</v>
      </c>
      <c r="B527" s="30">
        <v>2017</v>
      </c>
      <c r="C527" s="32">
        <v>6011</v>
      </c>
      <c r="D527" s="3">
        <v>4</v>
      </c>
    </row>
    <row r="528" spans="1:4">
      <c r="A528" s="31">
        <v>542018</v>
      </c>
      <c r="B528" s="30">
        <v>2018</v>
      </c>
      <c r="C528" s="32">
        <v>5358</v>
      </c>
      <c r="D528" s="3">
        <v>4</v>
      </c>
    </row>
    <row r="529" spans="1:4">
      <c r="A529" s="31">
        <v>542019</v>
      </c>
      <c r="B529" s="30">
        <v>2019</v>
      </c>
      <c r="C529" s="32">
        <v>5611</v>
      </c>
      <c r="D529" s="3">
        <v>4</v>
      </c>
    </row>
    <row r="530" spans="1:4">
      <c r="A530" s="31">
        <v>542020</v>
      </c>
      <c r="B530" s="30">
        <v>2020</v>
      </c>
      <c r="C530" s="32">
        <v>5529</v>
      </c>
      <c r="D530" s="3">
        <v>4</v>
      </c>
    </row>
    <row r="531" spans="1:4">
      <c r="A531" s="31">
        <v>542021</v>
      </c>
      <c r="B531" s="30">
        <v>2021</v>
      </c>
      <c r="C531" s="32">
        <v>6260</v>
      </c>
      <c r="D531" s="3">
        <v>4</v>
      </c>
    </row>
    <row r="532" spans="1:4">
      <c r="A532" s="31">
        <v>542022</v>
      </c>
      <c r="B532" s="30">
        <v>2022</v>
      </c>
      <c r="C532" s="32">
        <v>6867</v>
      </c>
      <c r="D532" s="3">
        <v>4</v>
      </c>
    </row>
    <row r="533" spans="1:4">
      <c r="A533" s="31">
        <v>562014</v>
      </c>
      <c r="B533" s="30">
        <v>2014</v>
      </c>
      <c r="C533" s="32">
        <v>10331</v>
      </c>
      <c r="D533" s="3">
        <v>4</v>
      </c>
    </row>
    <row r="534" spans="1:4">
      <c r="A534" s="31">
        <v>562015</v>
      </c>
      <c r="B534" s="30">
        <v>2015</v>
      </c>
      <c r="C534" s="32">
        <v>8759</v>
      </c>
      <c r="D534" s="3">
        <v>4</v>
      </c>
    </row>
    <row r="535" spans="1:4">
      <c r="A535" s="31">
        <v>562016</v>
      </c>
      <c r="B535" s="30">
        <v>2016</v>
      </c>
      <c r="C535" s="32">
        <v>9840</v>
      </c>
      <c r="D535" s="3">
        <v>4</v>
      </c>
    </row>
    <row r="536" spans="1:4">
      <c r="A536" s="31">
        <v>562017</v>
      </c>
      <c r="B536" s="30">
        <v>2017</v>
      </c>
      <c r="C536" s="32">
        <v>15516</v>
      </c>
      <c r="D536" s="3">
        <v>4</v>
      </c>
    </row>
    <row r="537" spans="1:4">
      <c r="A537" s="31">
        <v>562018</v>
      </c>
      <c r="B537" s="30">
        <v>2018</v>
      </c>
      <c r="C537" s="32">
        <v>13325</v>
      </c>
      <c r="D537" s="3">
        <v>4</v>
      </c>
    </row>
    <row r="538" spans="1:4">
      <c r="A538" s="31">
        <v>562019</v>
      </c>
      <c r="B538" s="30">
        <v>2019</v>
      </c>
      <c r="C538" s="32">
        <v>13593</v>
      </c>
      <c r="D538" s="3">
        <v>4</v>
      </c>
    </row>
    <row r="539" spans="1:4">
      <c r="A539" s="31">
        <v>562020</v>
      </c>
      <c r="B539" s="30">
        <v>2020</v>
      </c>
      <c r="C539" s="32">
        <v>13801</v>
      </c>
      <c r="D539" s="3">
        <v>4</v>
      </c>
    </row>
    <row r="540" spans="1:4">
      <c r="A540" s="31">
        <v>562021</v>
      </c>
      <c r="B540" s="30">
        <v>2021</v>
      </c>
      <c r="C540" s="32">
        <v>15135</v>
      </c>
      <c r="D540" s="3">
        <v>4</v>
      </c>
    </row>
    <row r="541" spans="1:4">
      <c r="A541" s="31">
        <v>562022</v>
      </c>
      <c r="B541" s="30">
        <v>2022</v>
      </c>
      <c r="C541" s="32">
        <v>15252</v>
      </c>
      <c r="D541" s="3">
        <v>4</v>
      </c>
    </row>
    <row r="542" spans="1:4">
      <c r="A542" s="31">
        <v>602014</v>
      </c>
      <c r="B542" s="30">
        <v>2014</v>
      </c>
      <c r="C542" s="32">
        <v>3709</v>
      </c>
      <c r="D542" s="3">
        <v>4</v>
      </c>
    </row>
    <row r="543" spans="1:4">
      <c r="A543" s="31">
        <v>602015</v>
      </c>
      <c r="B543" s="30">
        <v>2015</v>
      </c>
      <c r="C543" s="32">
        <v>3211</v>
      </c>
      <c r="D543" s="3">
        <v>4</v>
      </c>
    </row>
    <row r="544" spans="1:4">
      <c r="A544" s="31">
        <v>602016</v>
      </c>
      <c r="B544" s="30">
        <v>2016</v>
      </c>
      <c r="C544" s="32">
        <v>3301</v>
      </c>
      <c r="D544" s="3">
        <v>4</v>
      </c>
    </row>
    <row r="545" spans="1:4">
      <c r="A545" s="31">
        <v>602017</v>
      </c>
      <c r="B545" s="30">
        <v>2017</v>
      </c>
      <c r="C545" s="32">
        <v>3597</v>
      </c>
      <c r="D545" s="3">
        <v>4</v>
      </c>
    </row>
    <row r="546" spans="1:4">
      <c r="A546" s="31">
        <v>602018</v>
      </c>
      <c r="B546" s="30">
        <v>2018</v>
      </c>
      <c r="C546" s="32">
        <v>4344</v>
      </c>
      <c r="D546" s="3">
        <v>4</v>
      </c>
    </row>
    <row r="547" spans="1:4">
      <c r="A547" s="31">
        <v>602019</v>
      </c>
      <c r="B547" s="30">
        <v>2019</v>
      </c>
      <c r="C547" s="32">
        <v>4294</v>
      </c>
      <c r="D547" s="3">
        <v>4</v>
      </c>
    </row>
    <row r="548" spans="1:4">
      <c r="A548" s="31">
        <v>602020</v>
      </c>
      <c r="B548" s="30">
        <v>2020</v>
      </c>
      <c r="C548" s="32">
        <v>5394</v>
      </c>
      <c r="D548" s="3">
        <v>4</v>
      </c>
    </row>
    <row r="549" spans="1:4">
      <c r="A549" s="31">
        <v>602021</v>
      </c>
      <c r="B549" s="30">
        <v>2021</v>
      </c>
      <c r="C549" s="32">
        <v>3175</v>
      </c>
      <c r="D549" s="3">
        <v>4</v>
      </c>
    </row>
    <row r="550" spans="1:4">
      <c r="A550" s="31">
        <v>602022</v>
      </c>
      <c r="B550" s="30">
        <v>2022</v>
      </c>
      <c r="C550" s="32">
        <v>6895</v>
      </c>
      <c r="D550" s="3">
        <v>4</v>
      </c>
    </row>
    <row r="551" spans="1:4">
      <c r="A551" s="31">
        <v>672014</v>
      </c>
      <c r="B551" s="30">
        <v>2014</v>
      </c>
      <c r="C551" s="32">
        <v>724</v>
      </c>
      <c r="D551" s="3">
        <v>4</v>
      </c>
    </row>
    <row r="552" spans="1:4">
      <c r="A552" s="31">
        <v>672015</v>
      </c>
      <c r="B552" s="30">
        <v>2015</v>
      </c>
      <c r="C552" s="32">
        <v>633</v>
      </c>
      <c r="D552" s="3">
        <v>4</v>
      </c>
    </row>
    <row r="553" spans="1:4">
      <c r="A553" s="31">
        <v>672016</v>
      </c>
      <c r="B553" s="30">
        <v>2016</v>
      </c>
      <c r="C553" s="32">
        <v>497</v>
      </c>
      <c r="D553" s="3">
        <v>4</v>
      </c>
    </row>
    <row r="554" spans="1:4">
      <c r="A554" s="31">
        <v>672017</v>
      </c>
      <c r="B554" s="30">
        <v>2017</v>
      </c>
      <c r="C554" s="32">
        <v>389</v>
      </c>
      <c r="D554" s="3">
        <v>4</v>
      </c>
    </row>
    <row r="555" spans="1:4">
      <c r="A555" s="31">
        <v>672018</v>
      </c>
      <c r="B555" s="30">
        <v>2018</v>
      </c>
      <c r="C555" s="32">
        <v>346</v>
      </c>
      <c r="D555" s="3">
        <v>4</v>
      </c>
    </row>
    <row r="556" spans="1:4">
      <c r="A556" s="31">
        <v>672019</v>
      </c>
      <c r="B556" s="30">
        <v>2019</v>
      </c>
      <c r="C556" s="32">
        <v>318</v>
      </c>
      <c r="D556" s="3">
        <v>4</v>
      </c>
    </row>
    <row r="557" spans="1:4">
      <c r="A557" s="31">
        <v>672020</v>
      </c>
      <c r="B557" s="30">
        <v>2020</v>
      </c>
      <c r="C557" s="32">
        <v>179</v>
      </c>
      <c r="D557" s="3">
        <v>4</v>
      </c>
    </row>
    <row r="558" spans="1:4">
      <c r="A558" s="31">
        <v>672021</v>
      </c>
      <c r="B558" s="30">
        <v>2021</v>
      </c>
      <c r="C558" s="32">
        <v>282</v>
      </c>
      <c r="D558" s="3">
        <v>4</v>
      </c>
    </row>
    <row r="559" spans="1:4">
      <c r="A559" s="31">
        <v>672022</v>
      </c>
      <c r="B559" s="30">
        <v>2022</v>
      </c>
      <c r="C559" s="32">
        <v>386</v>
      </c>
      <c r="D559" s="3">
        <v>4</v>
      </c>
    </row>
    <row r="560" spans="1:4">
      <c r="A560" s="31">
        <v>712014</v>
      </c>
      <c r="B560" s="30">
        <v>2014</v>
      </c>
      <c r="C560" s="32">
        <v>3184</v>
      </c>
      <c r="D560" s="3">
        <v>4</v>
      </c>
    </row>
    <row r="561" spans="1:4">
      <c r="A561" s="31">
        <v>712015</v>
      </c>
      <c r="B561" s="30">
        <v>2015</v>
      </c>
      <c r="C561" s="32">
        <v>3762</v>
      </c>
      <c r="D561" s="3">
        <v>4</v>
      </c>
    </row>
    <row r="562" spans="1:4">
      <c r="A562" s="31">
        <v>712016</v>
      </c>
      <c r="B562" s="30">
        <v>2016</v>
      </c>
      <c r="C562" s="32">
        <v>4243</v>
      </c>
      <c r="D562" s="3">
        <v>4</v>
      </c>
    </row>
    <row r="563" spans="1:4">
      <c r="A563" s="31">
        <v>712017</v>
      </c>
      <c r="B563" s="30">
        <v>2017</v>
      </c>
      <c r="C563" s="32">
        <v>4648</v>
      </c>
      <c r="D563" s="3">
        <v>4</v>
      </c>
    </row>
    <row r="564" spans="1:4">
      <c r="A564" s="31">
        <v>712018</v>
      </c>
      <c r="B564" s="30">
        <v>2018</v>
      </c>
      <c r="C564" s="32">
        <v>2814</v>
      </c>
      <c r="D564" s="3">
        <v>4</v>
      </c>
    </row>
    <row r="565" spans="1:4">
      <c r="A565" s="31">
        <v>712019</v>
      </c>
      <c r="B565" s="30">
        <v>2019</v>
      </c>
      <c r="C565" s="32">
        <v>2987</v>
      </c>
      <c r="D565" s="3">
        <v>4</v>
      </c>
    </row>
    <row r="566" spans="1:4">
      <c r="A566" s="31">
        <v>712020</v>
      </c>
      <c r="B566" s="30">
        <v>2020</v>
      </c>
      <c r="C566" s="32">
        <v>3463</v>
      </c>
      <c r="D566" s="3">
        <v>4</v>
      </c>
    </row>
    <row r="567" spans="1:4">
      <c r="A567" s="31">
        <v>712021</v>
      </c>
      <c r="B567" s="30">
        <v>2021</v>
      </c>
      <c r="C567" s="32">
        <v>3328</v>
      </c>
      <c r="D567" s="3">
        <v>4</v>
      </c>
    </row>
    <row r="568" spans="1:4">
      <c r="A568" s="31">
        <v>712022</v>
      </c>
      <c r="B568" s="30">
        <v>2022</v>
      </c>
      <c r="C568" s="32">
        <v>4169</v>
      </c>
      <c r="D568" s="3">
        <v>4</v>
      </c>
    </row>
    <row r="569" spans="1:4">
      <c r="A569" s="31">
        <v>872014</v>
      </c>
      <c r="B569" s="30">
        <v>2014</v>
      </c>
      <c r="C569" s="32">
        <v>4639</v>
      </c>
      <c r="D569" s="3">
        <v>4</v>
      </c>
    </row>
    <row r="570" spans="1:4">
      <c r="A570" s="31">
        <v>872015</v>
      </c>
      <c r="B570" s="30">
        <v>2015</v>
      </c>
      <c r="C570" s="32">
        <v>4656</v>
      </c>
      <c r="D570" s="3">
        <v>4</v>
      </c>
    </row>
    <row r="571" spans="1:4">
      <c r="A571" s="31">
        <v>872016</v>
      </c>
      <c r="B571" s="30">
        <v>2016</v>
      </c>
      <c r="C571" s="32">
        <v>5030</v>
      </c>
      <c r="D571" s="3">
        <v>4</v>
      </c>
    </row>
    <row r="572" spans="1:4">
      <c r="A572" s="31">
        <v>872017</v>
      </c>
      <c r="B572" s="30">
        <v>2017</v>
      </c>
      <c r="C572" s="32">
        <v>6624</v>
      </c>
      <c r="D572" s="3">
        <v>4</v>
      </c>
    </row>
    <row r="573" spans="1:4">
      <c r="A573" s="31">
        <v>872018</v>
      </c>
      <c r="B573" s="30">
        <v>2018</v>
      </c>
      <c r="C573" s="32">
        <v>3999</v>
      </c>
      <c r="D573" s="3">
        <v>4</v>
      </c>
    </row>
    <row r="574" spans="1:4">
      <c r="A574" s="31">
        <v>872019</v>
      </c>
      <c r="B574" s="30">
        <v>2019</v>
      </c>
      <c r="C574" s="32">
        <v>4984</v>
      </c>
      <c r="D574" s="3">
        <v>4</v>
      </c>
    </row>
    <row r="575" spans="1:4">
      <c r="A575" s="31">
        <v>872020</v>
      </c>
      <c r="B575" s="30">
        <v>2020</v>
      </c>
      <c r="C575" s="32">
        <v>5193</v>
      </c>
      <c r="D575" s="3">
        <v>4</v>
      </c>
    </row>
    <row r="576" spans="1:4">
      <c r="A576" s="31">
        <v>872021</v>
      </c>
      <c r="B576" s="30">
        <v>2021</v>
      </c>
      <c r="C576" s="32">
        <v>4892</v>
      </c>
      <c r="D576" s="3">
        <v>4</v>
      </c>
    </row>
    <row r="577" spans="1:4">
      <c r="A577" s="31">
        <v>872022</v>
      </c>
      <c r="B577" s="30">
        <v>2022</v>
      </c>
      <c r="C577" s="32">
        <v>5116</v>
      </c>
      <c r="D577" s="3">
        <v>4</v>
      </c>
    </row>
    <row r="578" spans="1:4">
      <c r="A578" s="31">
        <v>12014</v>
      </c>
      <c r="B578" s="30">
        <v>2014</v>
      </c>
      <c r="C578" s="32">
        <v>2874720</v>
      </c>
      <c r="D578" s="3">
        <v>5</v>
      </c>
    </row>
    <row r="579" spans="1:4">
      <c r="A579" s="31">
        <v>12015</v>
      </c>
      <c r="B579" s="30">
        <v>2015</v>
      </c>
      <c r="C579" s="32">
        <v>2959210</v>
      </c>
      <c r="D579" s="3">
        <v>5</v>
      </c>
    </row>
    <row r="580" spans="1:4">
      <c r="A580" s="31">
        <v>12016</v>
      </c>
      <c r="B580" s="30">
        <v>2016</v>
      </c>
      <c r="C580" s="32">
        <v>2967007</v>
      </c>
      <c r="D580" s="3">
        <v>5</v>
      </c>
    </row>
    <row r="581" spans="1:4">
      <c r="A581" s="31">
        <v>12017</v>
      </c>
      <c r="B581" s="30">
        <v>2017</v>
      </c>
      <c r="C581" s="32">
        <v>2660731</v>
      </c>
      <c r="D581" s="3">
        <v>5</v>
      </c>
    </row>
    <row r="582" spans="1:4">
      <c r="A582" s="31">
        <v>12018</v>
      </c>
      <c r="B582" s="30">
        <v>2018</v>
      </c>
      <c r="C582" s="32">
        <v>2620727</v>
      </c>
      <c r="D582" s="3">
        <v>5</v>
      </c>
    </row>
    <row r="583" spans="1:4">
      <c r="A583" s="31">
        <v>12019</v>
      </c>
      <c r="B583" s="30">
        <v>2019</v>
      </c>
      <c r="C583" s="32">
        <v>2683200</v>
      </c>
      <c r="D583" s="3">
        <v>5</v>
      </c>
    </row>
    <row r="584" spans="1:4">
      <c r="A584" s="31">
        <v>12020</v>
      </c>
      <c r="B584" s="30">
        <v>2020</v>
      </c>
      <c r="C584" s="32">
        <v>2570327</v>
      </c>
      <c r="D584" s="3">
        <v>5</v>
      </c>
    </row>
    <row r="585" spans="1:4">
      <c r="A585" s="31">
        <v>12021</v>
      </c>
      <c r="B585" s="30">
        <v>2021</v>
      </c>
      <c r="C585" s="32">
        <v>2596849</v>
      </c>
      <c r="D585" s="3">
        <v>5</v>
      </c>
    </row>
    <row r="586" spans="1:4">
      <c r="A586" s="31">
        <v>12022</v>
      </c>
      <c r="B586" s="30">
        <v>2022</v>
      </c>
      <c r="C586" s="32">
        <v>2884658</v>
      </c>
      <c r="D586" s="3">
        <v>5</v>
      </c>
    </row>
    <row r="587" spans="1:4">
      <c r="A587" s="31">
        <v>22014</v>
      </c>
      <c r="B587" s="30">
        <v>2014</v>
      </c>
      <c r="C587" s="32">
        <v>1622315</v>
      </c>
      <c r="D587" s="3">
        <v>5</v>
      </c>
    </row>
    <row r="588" spans="1:4">
      <c r="A588" s="31">
        <v>22015</v>
      </c>
      <c r="B588" s="30">
        <v>2015</v>
      </c>
      <c r="C588" s="32">
        <v>1677956</v>
      </c>
      <c r="D588" s="3">
        <v>5</v>
      </c>
    </row>
    <row r="589" spans="1:4">
      <c r="A589" s="31">
        <v>22016</v>
      </c>
      <c r="B589" s="30">
        <v>2016</v>
      </c>
      <c r="C589" s="32">
        <v>1636738</v>
      </c>
      <c r="D589" s="3">
        <v>5</v>
      </c>
    </row>
    <row r="590" spans="1:4">
      <c r="A590" s="31">
        <v>22017</v>
      </c>
      <c r="B590" s="30">
        <v>2017</v>
      </c>
      <c r="C590" s="32">
        <v>1643473</v>
      </c>
      <c r="D590" s="3">
        <v>5</v>
      </c>
    </row>
    <row r="591" spans="1:4">
      <c r="A591" s="31">
        <v>22018</v>
      </c>
      <c r="B591" s="30">
        <v>2018</v>
      </c>
      <c r="C591" s="32">
        <v>1683693</v>
      </c>
      <c r="D591" s="3">
        <v>5</v>
      </c>
    </row>
    <row r="592" spans="1:4">
      <c r="A592" s="31">
        <v>22019</v>
      </c>
      <c r="B592" s="30">
        <v>2019</v>
      </c>
      <c r="C592" s="32">
        <v>1757267</v>
      </c>
      <c r="D592" s="3">
        <v>5</v>
      </c>
    </row>
    <row r="593" spans="1:4">
      <c r="A593" s="31">
        <v>22020</v>
      </c>
      <c r="B593" s="30">
        <v>2020</v>
      </c>
      <c r="C593" s="32">
        <v>1718610</v>
      </c>
      <c r="D593" s="3">
        <v>5</v>
      </c>
    </row>
    <row r="594" spans="1:4">
      <c r="A594" s="31">
        <v>22021</v>
      </c>
      <c r="B594" s="30">
        <v>2021</v>
      </c>
      <c r="C594" s="32">
        <v>1771120</v>
      </c>
      <c r="D594" s="3">
        <v>5</v>
      </c>
    </row>
    <row r="595" spans="1:4">
      <c r="A595" s="31">
        <v>22022</v>
      </c>
      <c r="B595" s="30">
        <v>2022</v>
      </c>
      <c r="C595" s="32">
        <v>1991548</v>
      </c>
      <c r="D595" s="3">
        <v>5</v>
      </c>
    </row>
    <row r="596" spans="1:4">
      <c r="A596" s="31">
        <v>32014</v>
      </c>
      <c r="B596" s="30">
        <v>2014</v>
      </c>
      <c r="C596" s="32">
        <v>1221097</v>
      </c>
      <c r="D596" s="3">
        <v>5</v>
      </c>
    </row>
    <row r="597" spans="1:4">
      <c r="A597" s="31">
        <v>32015</v>
      </c>
      <c r="B597" s="30">
        <v>2015</v>
      </c>
      <c r="C597" s="32">
        <v>1244648</v>
      </c>
      <c r="D597" s="3">
        <v>5</v>
      </c>
    </row>
    <row r="598" spans="1:4">
      <c r="A598" s="31">
        <v>32016</v>
      </c>
      <c r="B598" s="30">
        <v>2016</v>
      </c>
      <c r="C598" s="32">
        <v>1249290</v>
      </c>
      <c r="D598" s="3">
        <v>5</v>
      </c>
    </row>
    <row r="599" spans="1:4">
      <c r="A599" s="31">
        <v>32017</v>
      </c>
      <c r="B599" s="30">
        <v>2017</v>
      </c>
      <c r="C599" s="32">
        <v>1254242</v>
      </c>
      <c r="D599" s="3">
        <v>5</v>
      </c>
    </row>
    <row r="600" spans="1:4">
      <c r="A600" s="31">
        <v>32018</v>
      </c>
      <c r="B600" s="30">
        <v>2018</v>
      </c>
      <c r="C600" s="32">
        <v>1311082</v>
      </c>
      <c r="D600" s="3">
        <v>5</v>
      </c>
    </row>
    <row r="601" spans="1:4">
      <c r="A601" s="31">
        <v>32019</v>
      </c>
      <c r="B601" s="30">
        <v>2019</v>
      </c>
      <c r="C601" s="32">
        <v>1343971</v>
      </c>
      <c r="D601" s="3">
        <v>5</v>
      </c>
    </row>
    <row r="602" spans="1:4">
      <c r="A602" s="31">
        <v>32020</v>
      </c>
      <c r="B602" s="30">
        <v>2020</v>
      </c>
      <c r="C602" s="32">
        <v>1351746</v>
      </c>
      <c r="D602" s="3">
        <v>5</v>
      </c>
    </row>
    <row r="603" spans="1:4">
      <c r="A603" s="31">
        <v>32021</v>
      </c>
      <c r="B603" s="30">
        <v>2021</v>
      </c>
      <c r="C603" s="32">
        <v>1398689</v>
      </c>
      <c r="D603" s="3">
        <v>5</v>
      </c>
    </row>
    <row r="604" spans="1:4">
      <c r="A604" s="31">
        <v>32022</v>
      </c>
      <c r="B604" s="30">
        <v>2022</v>
      </c>
      <c r="C604" s="32">
        <v>1463781</v>
      </c>
      <c r="D604" s="3">
        <v>5</v>
      </c>
    </row>
    <row r="605" spans="1:4">
      <c r="A605" s="31">
        <v>52014</v>
      </c>
      <c r="B605" s="30">
        <v>2014</v>
      </c>
      <c r="C605" s="32">
        <v>2424512</v>
      </c>
      <c r="D605" s="3">
        <v>5</v>
      </c>
    </row>
    <row r="606" spans="1:4">
      <c r="A606" s="31">
        <v>52015</v>
      </c>
      <c r="B606" s="30">
        <v>2015</v>
      </c>
      <c r="C606" s="32">
        <v>2493786</v>
      </c>
      <c r="D606" s="3">
        <v>5</v>
      </c>
    </row>
    <row r="607" spans="1:4">
      <c r="A607" s="31">
        <v>52016</v>
      </c>
      <c r="B607" s="30">
        <v>2016</v>
      </c>
      <c r="C607" s="32">
        <v>2414941</v>
      </c>
      <c r="D607" s="3">
        <v>5</v>
      </c>
    </row>
    <row r="608" spans="1:4">
      <c r="A608" s="31">
        <v>52017</v>
      </c>
      <c r="B608" s="30">
        <v>2017</v>
      </c>
      <c r="C608" s="32">
        <v>2342164</v>
      </c>
      <c r="D608" s="3">
        <v>5</v>
      </c>
    </row>
    <row r="609" spans="1:4">
      <c r="A609" s="31">
        <v>52018</v>
      </c>
      <c r="B609" s="30">
        <v>2018</v>
      </c>
      <c r="C609" s="32">
        <v>2403947</v>
      </c>
      <c r="D609" s="3">
        <v>5</v>
      </c>
    </row>
    <row r="610" spans="1:4">
      <c r="A610" s="31">
        <v>52019</v>
      </c>
      <c r="B610" s="30">
        <v>2019</v>
      </c>
      <c r="C610" s="32">
        <v>2567043</v>
      </c>
      <c r="D610" s="3">
        <v>5</v>
      </c>
    </row>
    <row r="611" spans="1:4">
      <c r="A611" s="31">
        <v>52020</v>
      </c>
      <c r="B611" s="30">
        <v>2020</v>
      </c>
      <c r="C611" s="32">
        <v>2512966</v>
      </c>
      <c r="D611" s="3">
        <v>5</v>
      </c>
    </row>
    <row r="612" spans="1:4">
      <c r="A612" s="31">
        <v>52021</v>
      </c>
      <c r="B612" s="30">
        <v>2021</v>
      </c>
      <c r="C612" s="32">
        <v>2560280</v>
      </c>
      <c r="D612" s="3">
        <v>5</v>
      </c>
    </row>
    <row r="613" spans="1:4">
      <c r="A613" s="31">
        <v>52022</v>
      </c>
      <c r="B613" s="30">
        <v>2022</v>
      </c>
      <c r="C613" s="32">
        <v>2664274</v>
      </c>
      <c r="D613" s="3">
        <v>5</v>
      </c>
    </row>
    <row r="614" spans="1:4">
      <c r="A614" s="31">
        <v>62014</v>
      </c>
      <c r="B614" s="30">
        <v>2014</v>
      </c>
      <c r="C614" s="32">
        <v>955126</v>
      </c>
      <c r="D614" s="3">
        <v>5</v>
      </c>
    </row>
    <row r="615" spans="1:4">
      <c r="A615" s="31">
        <v>62015</v>
      </c>
      <c r="B615" s="30">
        <v>2015</v>
      </c>
      <c r="C615" s="32">
        <v>998491</v>
      </c>
      <c r="D615" s="3">
        <v>5</v>
      </c>
    </row>
    <row r="616" spans="1:4">
      <c r="A616" s="31">
        <v>62016</v>
      </c>
      <c r="B616" s="30">
        <v>2016</v>
      </c>
      <c r="C616" s="32">
        <v>953331</v>
      </c>
      <c r="D616" s="3">
        <v>5</v>
      </c>
    </row>
    <row r="617" spans="1:4">
      <c r="A617" s="31">
        <v>62017</v>
      </c>
      <c r="B617" s="30">
        <v>2017</v>
      </c>
      <c r="C617" s="32">
        <v>985143</v>
      </c>
      <c r="D617" s="3">
        <v>5</v>
      </c>
    </row>
    <row r="618" spans="1:4">
      <c r="A618" s="31">
        <v>62018</v>
      </c>
      <c r="B618" s="30">
        <v>2018</v>
      </c>
      <c r="C618" s="32">
        <v>999940</v>
      </c>
      <c r="D618" s="3">
        <v>5</v>
      </c>
    </row>
    <row r="619" spans="1:4">
      <c r="A619" s="31">
        <v>62019</v>
      </c>
      <c r="B619" s="30">
        <v>2019</v>
      </c>
      <c r="C619" s="32">
        <v>1002444</v>
      </c>
      <c r="D619" s="3">
        <v>5</v>
      </c>
    </row>
    <row r="620" spans="1:4">
      <c r="A620" s="31">
        <v>62020</v>
      </c>
      <c r="B620" s="30">
        <v>2020</v>
      </c>
      <c r="C620" s="32">
        <v>1006295</v>
      </c>
      <c r="D620" s="3">
        <v>5</v>
      </c>
    </row>
    <row r="621" spans="1:4">
      <c r="A621" s="31">
        <v>62021</v>
      </c>
      <c r="B621" s="30">
        <v>2021</v>
      </c>
      <c r="C621" s="32">
        <v>1023121</v>
      </c>
      <c r="D621" s="3">
        <v>5</v>
      </c>
    </row>
    <row r="622" spans="1:4">
      <c r="A622" s="31">
        <v>62022</v>
      </c>
      <c r="B622" s="30">
        <v>2022</v>
      </c>
      <c r="C622" s="32">
        <v>1111126</v>
      </c>
      <c r="D622" s="3">
        <v>5</v>
      </c>
    </row>
    <row r="623" spans="1:4">
      <c r="A623" s="31">
        <v>82014</v>
      </c>
      <c r="B623" s="30">
        <v>2014</v>
      </c>
      <c r="C623" s="32">
        <v>1402273</v>
      </c>
      <c r="D623" s="3">
        <v>5</v>
      </c>
    </row>
    <row r="624" spans="1:4">
      <c r="A624" s="31">
        <v>82015</v>
      </c>
      <c r="B624" s="30">
        <v>2015</v>
      </c>
      <c r="C624" s="32">
        <v>1534761</v>
      </c>
      <c r="D624" s="3">
        <v>5</v>
      </c>
    </row>
    <row r="625" spans="1:4">
      <c r="A625" s="31">
        <v>82016</v>
      </c>
      <c r="B625" s="30">
        <v>2016</v>
      </c>
      <c r="C625" s="32">
        <v>1400763</v>
      </c>
      <c r="D625" s="3">
        <v>5</v>
      </c>
    </row>
    <row r="626" spans="1:4">
      <c r="A626" s="31">
        <v>82017</v>
      </c>
      <c r="B626" s="30">
        <v>2017</v>
      </c>
      <c r="C626" s="32">
        <v>1469946</v>
      </c>
      <c r="D626" s="3">
        <v>5</v>
      </c>
    </row>
    <row r="627" spans="1:4">
      <c r="A627" s="31">
        <v>82018</v>
      </c>
      <c r="B627" s="30">
        <v>2018</v>
      </c>
      <c r="C627" s="32">
        <v>1498882</v>
      </c>
      <c r="D627" s="3">
        <v>5</v>
      </c>
    </row>
    <row r="628" spans="1:4">
      <c r="A628" s="31">
        <v>82019</v>
      </c>
      <c r="B628" s="30">
        <v>2019</v>
      </c>
      <c r="C628" s="32">
        <v>1521316</v>
      </c>
      <c r="D628" s="3">
        <v>5</v>
      </c>
    </row>
    <row r="629" spans="1:4">
      <c r="A629" s="31">
        <v>82020</v>
      </c>
      <c r="B629" s="30">
        <v>2020</v>
      </c>
      <c r="C629" s="32">
        <v>1330236</v>
      </c>
      <c r="D629" s="3">
        <v>5</v>
      </c>
    </row>
    <row r="630" spans="1:4">
      <c r="A630" s="31">
        <v>82021</v>
      </c>
      <c r="B630" s="30">
        <v>2021</v>
      </c>
      <c r="C630" s="32">
        <v>1402251</v>
      </c>
      <c r="D630" s="3">
        <v>5</v>
      </c>
    </row>
    <row r="631" spans="1:4">
      <c r="A631" s="31">
        <v>82022</v>
      </c>
      <c r="B631" s="30">
        <v>2022</v>
      </c>
      <c r="C631" s="32">
        <v>1540632</v>
      </c>
      <c r="D631" s="3">
        <v>5</v>
      </c>
    </row>
    <row r="632" spans="1:4">
      <c r="A632" s="31">
        <v>192014</v>
      </c>
      <c r="B632" s="30">
        <v>2014</v>
      </c>
      <c r="C632" s="32">
        <v>124200</v>
      </c>
      <c r="D632" s="3">
        <v>5</v>
      </c>
    </row>
    <row r="633" spans="1:4">
      <c r="A633" s="31">
        <v>192015</v>
      </c>
      <c r="B633" s="30">
        <v>2015</v>
      </c>
      <c r="C633" s="32">
        <v>129486</v>
      </c>
      <c r="D633" s="3">
        <v>5</v>
      </c>
    </row>
    <row r="634" spans="1:4">
      <c r="A634" s="31">
        <v>192016</v>
      </c>
      <c r="B634" s="30">
        <v>2016</v>
      </c>
      <c r="C634" s="32">
        <v>136989</v>
      </c>
      <c r="D634" s="3">
        <v>5</v>
      </c>
    </row>
    <row r="635" spans="1:4">
      <c r="A635" s="31">
        <v>192017</v>
      </c>
      <c r="B635" s="30">
        <v>2017</v>
      </c>
      <c r="C635" s="32">
        <v>141588</v>
      </c>
      <c r="D635" s="3">
        <v>5</v>
      </c>
    </row>
    <row r="636" spans="1:4">
      <c r="A636" s="31">
        <v>192018</v>
      </c>
      <c r="B636" s="30">
        <v>2018</v>
      </c>
      <c r="C636" s="32">
        <v>145696</v>
      </c>
      <c r="D636" s="3">
        <v>5</v>
      </c>
    </row>
    <row r="637" spans="1:4">
      <c r="A637" s="31">
        <v>192019</v>
      </c>
      <c r="B637" s="30">
        <v>2019</v>
      </c>
      <c r="C637" s="32">
        <v>157465</v>
      </c>
      <c r="D637" s="3">
        <v>5</v>
      </c>
    </row>
    <row r="638" spans="1:4">
      <c r="A638" s="31">
        <v>192020</v>
      </c>
      <c r="B638" s="30">
        <v>2020</v>
      </c>
      <c r="C638" s="32">
        <v>165646</v>
      </c>
      <c r="D638" s="3">
        <v>5</v>
      </c>
    </row>
    <row r="639" spans="1:4">
      <c r="A639" s="31">
        <v>192021</v>
      </c>
      <c r="B639" s="30">
        <v>2021</v>
      </c>
      <c r="C639" s="32">
        <v>170165</v>
      </c>
      <c r="D639" s="3">
        <v>5</v>
      </c>
    </row>
    <row r="640" spans="1:4">
      <c r="A640" s="31">
        <v>192022</v>
      </c>
      <c r="B640" s="30">
        <v>2022</v>
      </c>
      <c r="C640" s="32">
        <v>175278</v>
      </c>
      <c r="D640" s="3">
        <v>5</v>
      </c>
    </row>
    <row r="641" spans="1:4">
      <c r="A641" s="31">
        <v>252014</v>
      </c>
      <c r="B641" s="30">
        <v>2014</v>
      </c>
      <c r="C641" s="32">
        <v>131588</v>
      </c>
      <c r="D641" s="3">
        <v>5</v>
      </c>
    </row>
    <row r="642" spans="1:4">
      <c r="A642" s="31">
        <v>252015</v>
      </c>
      <c r="B642" s="30">
        <v>2015</v>
      </c>
      <c r="C642" s="32">
        <v>134907</v>
      </c>
      <c r="D642" s="3">
        <v>5</v>
      </c>
    </row>
    <row r="643" spans="1:4">
      <c r="A643" s="31">
        <v>252016</v>
      </c>
      <c r="B643" s="30">
        <v>2016</v>
      </c>
      <c r="C643" s="32">
        <v>141394</v>
      </c>
      <c r="D643" s="3">
        <v>5</v>
      </c>
    </row>
    <row r="644" spans="1:4">
      <c r="A644" s="31">
        <v>252017</v>
      </c>
      <c r="B644" s="30">
        <v>2017</v>
      </c>
      <c r="C644" s="32">
        <v>152273</v>
      </c>
      <c r="D644" s="3">
        <v>5</v>
      </c>
    </row>
    <row r="645" spans="1:4">
      <c r="A645" s="31">
        <v>252018</v>
      </c>
      <c r="B645" s="30">
        <v>2018</v>
      </c>
      <c r="C645" s="32">
        <v>156515</v>
      </c>
      <c r="D645" s="3">
        <v>5</v>
      </c>
    </row>
    <row r="646" spans="1:4">
      <c r="A646" s="31">
        <v>252019</v>
      </c>
      <c r="B646" s="30">
        <v>2019</v>
      </c>
      <c r="C646" s="32">
        <v>165097</v>
      </c>
      <c r="D646" s="3">
        <v>5</v>
      </c>
    </row>
    <row r="647" spans="1:4">
      <c r="A647" s="31">
        <v>252020</v>
      </c>
      <c r="B647" s="30">
        <v>2020</v>
      </c>
      <c r="C647" s="32">
        <v>171027</v>
      </c>
      <c r="D647" s="3">
        <v>5</v>
      </c>
    </row>
    <row r="648" spans="1:4">
      <c r="A648" s="31">
        <v>252021</v>
      </c>
      <c r="B648" s="30">
        <v>2021</v>
      </c>
      <c r="C648" s="32">
        <v>178676</v>
      </c>
      <c r="D648" s="3">
        <v>5</v>
      </c>
    </row>
    <row r="649" spans="1:4">
      <c r="A649" s="31">
        <v>252022</v>
      </c>
      <c r="B649" s="30">
        <v>2022</v>
      </c>
      <c r="C649" s="32">
        <v>188195</v>
      </c>
      <c r="D649" s="3">
        <v>5</v>
      </c>
    </row>
    <row r="650" spans="1:4">
      <c r="A650" s="31">
        <v>272014</v>
      </c>
      <c r="B650" s="30">
        <v>2014</v>
      </c>
      <c r="C650" s="32">
        <v>89863</v>
      </c>
      <c r="D650" s="3">
        <v>5</v>
      </c>
    </row>
    <row r="651" spans="1:4">
      <c r="A651" s="31">
        <v>272015</v>
      </c>
      <c r="B651" s="30">
        <v>2015</v>
      </c>
      <c r="C651" s="32">
        <v>92720</v>
      </c>
      <c r="D651" s="3">
        <v>5</v>
      </c>
    </row>
    <row r="652" spans="1:4">
      <c r="A652" s="31">
        <v>272016</v>
      </c>
      <c r="B652" s="30">
        <v>2016</v>
      </c>
      <c r="C652" s="32">
        <v>99068</v>
      </c>
      <c r="D652" s="3">
        <v>5</v>
      </c>
    </row>
    <row r="653" spans="1:4">
      <c r="A653" s="31">
        <v>272017</v>
      </c>
      <c r="B653" s="30">
        <v>2017</v>
      </c>
      <c r="C653" s="32">
        <v>108244</v>
      </c>
      <c r="D653" s="3">
        <v>5</v>
      </c>
    </row>
    <row r="654" spans="1:4">
      <c r="A654" s="31">
        <v>272018</v>
      </c>
      <c r="B654" s="30">
        <v>2018</v>
      </c>
      <c r="C654" s="32">
        <v>116657</v>
      </c>
      <c r="D654" s="3">
        <v>5</v>
      </c>
    </row>
    <row r="655" spans="1:4">
      <c r="A655" s="31">
        <v>272019</v>
      </c>
      <c r="B655" s="30">
        <v>2019</v>
      </c>
      <c r="C655" s="32">
        <v>128028</v>
      </c>
      <c r="D655" s="3">
        <v>5</v>
      </c>
    </row>
    <row r="656" spans="1:4">
      <c r="A656" s="31">
        <v>272020</v>
      </c>
      <c r="B656" s="30">
        <v>2020</v>
      </c>
      <c r="C656" s="32">
        <v>132466</v>
      </c>
      <c r="D656" s="3">
        <v>5</v>
      </c>
    </row>
    <row r="657" spans="1:4">
      <c r="A657" s="31">
        <v>272021</v>
      </c>
      <c r="B657" s="30">
        <v>2021</v>
      </c>
      <c r="C657" s="32">
        <v>137303</v>
      </c>
      <c r="D657" s="3">
        <v>5</v>
      </c>
    </row>
    <row r="658" spans="1:4">
      <c r="A658" s="31">
        <v>272022</v>
      </c>
      <c r="B658" s="30">
        <v>2022</v>
      </c>
      <c r="C658" s="32">
        <v>137149</v>
      </c>
      <c r="D658" s="3">
        <v>5</v>
      </c>
    </row>
    <row r="659" spans="1:4">
      <c r="A659" s="31">
        <v>392014</v>
      </c>
      <c r="B659" s="30">
        <v>2014</v>
      </c>
      <c r="C659" s="32">
        <v>137176</v>
      </c>
      <c r="D659" s="3">
        <v>5</v>
      </c>
    </row>
    <row r="660" spans="1:4">
      <c r="A660" s="31">
        <v>392015</v>
      </c>
      <c r="B660" s="30">
        <v>2015</v>
      </c>
      <c r="C660" s="32">
        <v>145904</v>
      </c>
      <c r="D660" s="3">
        <v>5</v>
      </c>
    </row>
    <row r="661" spans="1:4">
      <c r="A661" s="31">
        <v>392016</v>
      </c>
      <c r="B661" s="30">
        <v>2016</v>
      </c>
      <c r="C661" s="32">
        <v>155791</v>
      </c>
      <c r="D661" s="3">
        <v>5</v>
      </c>
    </row>
    <row r="662" spans="1:4">
      <c r="A662" s="31">
        <v>392017</v>
      </c>
      <c r="B662" s="30">
        <v>2017</v>
      </c>
      <c r="C662" s="32">
        <v>157724</v>
      </c>
      <c r="D662" s="3">
        <v>5</v>
      </c>
    </row>
    <row r="663" spans="1:4">
      <c r="A663" s="31">
        <v>392018</v>
      </c>
      <c r="B663" s="30">
        <v>2018</v>
      </c>
      <c r="C663" s="32">
        <v>164947</v>
      </c>
      <c r="D663" s="3">
        <v>5</v>
      </c>
    </row>
    <row r="664" spans="1:4">
      <c r="A664" s="31">
        <v>392019</v>
      </c>
      <c r="B664" s="30">
        <v>2019</v>
      </c>
      <c r="C664" s="32">
        <v>172157</v>
      </c>
      <c r="D664" s="3">
        <v>5</v>
      </c>
    </row>
    <row r="665" spans="1:4">
      <c r="A665" s="31">
        <v>392020</v>
      </c>
      <c r="B665" s="30">
        <v>2020</v>
      </c>
      <c r="C665" s="32">
        <v>177335</v>
      </c>
      <c r="D665" s="3">
        <v>5</v>
      </c>
    </row>
    <row r="666" spans="1:4">
      <c r="A666" s="31">
        <v>392021</v>
      </c>
      <c r="B666" s="30">
        <v>2021</v>
      </c>
      <c r="C666" s="32">
        <v>180387</v>
      </c>
      <c r="D666" s="3">
        <v>5</v>
      </c>
    </row>
    <row r="667" spans="1:4">
      <c r="A667" s="31">
        <v>392022</v>
      </c>
      <c r="B667" s="30">
        <v>2022</v>
      </c>
      <c r="C667" s="32">
        <v>194535</v>
      </c>
      <c r="D667" s="3">
        <v>5</v>
      </c>
    </row>
    <row r="668" spans="1:4">
      <c r="A668" s="31">
        <v>542014</v>
      </c>
      <c r="B668" s="30">
        <v>2014</v>
      </c>
      <c r="C668" s="32">
        <v>167797</v>
      </c>
      <c r="D668" s="3">
        <v>5</v>
      </c>
    </row>
    <row r="669" spans="1:4">
      <c r="A669" s="31">
        <v>542015</v>
      </c>
      <c r="B669" s="30">
        <v>2015</v>
      </c>
      <c r="C669" s="32">
        <v>183441</v>
      </c>
      <c r="D669" s="3">
        <v>5</v>
      </c>
    </row>
    <row r="670" spans="1:4">
      <c r="A670" s="31">
        <v>542016</v>
      </c>
      <c r="B670" s="30">
        <v>2016</v>
      </c>
      <c r="C670" s="32">
        <v>180842</v>
      </c>
      <c r="D670" s="3">
        <v>5</v>
      </c>
    </row>
    <row r="671" spans="1:4">
      <c r="A671" s="31">
        <v>542017</v>
      </c>
      <c r="B671" s="30">
        <v>2017</v>
      </c>
      <c r="C671" s="32">
        <v>193979</v>
      </c>
      <c r="D671" s="3">
        <v>5</v>
      </c>
    </row>
    <row r="672" spans="1:4">
      <c r="A672" s="31">
        <v>542018</v>
      </c>
      <c r="B672" s="30">
        <v>2018</v>
      </c>
      <c r="C672" s="32">
        <v>206761</v>
      </c>
      <c r="D672" s="3">
        <v>5</v>
      </c>
    </row>
    <row r="673" spans="1:4">
      <c r="A673" s="31">
        <v>542019</v>
      </c>
      <c r="B673" s="30">
        <v>2019</v>
      </c>
      <c r="C673" s="32">
        <v>197204</v>
      </c>
      <c r="D673" s="3">
        <v>5</v>
      </c>
    </row>
    <row r="674" spans="1:4">
      <c r="A674" s="31">
        <v>542020</v>
      </c>
      <c r="B674" s="30">
        <v>2020</v>
      </c>
      <c r="C674" s="32">
        <v>201492</v>
      </c>
      <c r="D674" s="3">
        <v>5</v>
      </c>
    </row>
    <row r="675" spans="1:4">
      <c r="A675" s="31">
        <v>542021</v>
      </c>
      <c r="B675" s="30">
        <v>2021</v>
      </c>
      <c r="C675" s="32">
        <v>215297</v>
      </c>
      <c r="D675" s="3">
        <v>5</v>
      </c>
    </row>
    <row r="676" spans="1:4">
      <c r="A676" s="31">
        <v>542022</v>
      </c>
      <c r="B676" s="30">
        <v>2022</v>
      </c>
      <c r="C676" s="32">
        <v>217977</v>
      </c>
      <c r="D676" s="3">
        <v>5</v>
      </c>
    </row>
    <row r="677" spans="1:4">
      <c r="A677" s="31">
        <v>562014</v>
      </c>
      <c r="B677" s="30">
        <v>2014</v>
      </c>
      <c r="C677" s="32">
        <v>342007</v>
      </c>
      <c r="D677" s="3">
        <v>5</v>
      </c>
    </row>
    <row r="678" spans="1:4">
      <c r="A678" s="31">
        <v>562015</v>
      </c>
      <c r="B678" s="30">
        <v>2015</v>
      </c>
      <c r="C678" s="32">
        <v>381711</v>
      </c>
      <c r="D678" s="3">
        <v>5</v>
      </c>
    </row>
    <row r="679" spans="1:4">
      <c r="A679" s="31">
        <v>562016</v>
      </c>
      <c r="B679" s="30">
        <v>2016</v>
      </c>
      <c r="C679" s="32">
        <v>425591</v>
      </c>
      <c r="D679" s="3">
        <v>5</v>
      </c>
    </row>
    <row r="680" spans="1:4">
      <c r="A680" s="31">
        <v>562017</v>
      </c>
      <c r="B680" s="30">
        <v>2017</v>
      </c>
      <c r="C680" s="32">
        <v>484022</v>
      </c>
      <c r="D680" s="3">
        <v>5</v>
      </c>
    </row>
    <row r="681" spans="1:4">
      <c r="A681" s="31">
        <v>562018</v>
      </c>
      <c r="B681" s="30">
        <v>2018</v>
      </c>
      <c r="C681" s="32">
        <v>484842</v>
      </c>
      <c r="D681" s="3">
        <v>5</v>
      </c>
    </row>
    <row r="682" spans="1:4">
      <c r="A682" s="31">
        <v>562019</v>
      </c>
      <c r="B682" s="30">
        <v>2019</v>
      </c>
      <c r="C682" s="32">
        <v>489869</v>
      </c>
      <c r="D682" s="3">
        <v>5</v>
      </c>
    </row>
    <row r="683" spans="1:4">
      <c r="A683" s="31">
        <v>562020</v>
      </c>
      <c r="B683" s="30">
        <v>2020</v>
      </c>
      <c r="C683" s="32">
        <v>547990</v>
      </c>
      <c r="D683" s="3">
        <v>5</v>
      </c>
    </row>
    <row r="684" spans="1:4">
      <c r="A684" s="31">
        <v>562021</v>
      </c>
      <c r="B684" s="30">
        <v>2021</v>
      </c>
      <c r="C684" s="32">
        <v>675319</v>
      </c>
      <c r="D684" s="3">
        <v>5</v>
      </c>
    </row>
    <row r="685" spans="1:4">
      <c r="A685" s="31">
        <v>562022</v>
      </c>
      <c r="B685" s="30">
        <v>2022</v>
      </c>
      <c r="C685" s="32">
        <v>711298</v>
      </c>
      <c r="D685" s="3">
        <v>5</v>
      </c>
    </row>
    <row r="686" spans="1:4">
      <c r="A686" s="31">
        <v>602014</v>
      </c>
      <c r="B686" s="30">
        <v>2014</v>
      </c>
      <c r="C686" s="32">
        <v>95619</v>
      </c>
      <c r="D686" s="3">
        <v>5</v>
      </c>
    </row>
    <row r="687" spans="1:4">
      <c r="A687" s="31">
        <v>602015</v>
      </c>
      <c r="B687" s="30">
        <v>2015</v>
      </c>
      <c r="C687" s="32">
        <v>103393</v>
      </c>
      <c r="D687" s="3">
        <v>5</v>
      </c>
    </row>
    <row r="688" spans="1:4">
      <c r="A688" s="31">
        <v>602016</v>
      </c>
      <c r="B688" s="30">
        <v>2016</v>
      </c>
      <c r="C688" s="32">
        <v>113604</v>
      </c>
      <c r="D688" s="3">
        <v>5</v>
      </c>
    </row>
    <row r="689" spans="1:4">
      <c r="A689" s="31">
        <v>602017</v>
      </c>
      <c r="B689" s="30">
        <v>2017</v>
      </c>
      <c r="C689" s="32">
        <v>122976</v>
      </c>
      <c r="D689" s="3">
        <v>5</v>
      </c>
    </row>
    <row r="690" spans="1:4">
      <c r="A690" s="31">
        <v>602018</v>
      </c>
      <c r="B690" s="30">
        <v>2018</v>
      </c>
      <c r="C690" s="32">
        <v>127889</v>
      </c>
      <c r="D690" s="3">
        <v>5</v>
      </c>
    </row>
    <row r="691" spans="1:4">
      <c r="A691" s="31">
        <v>602019</v>
      </c>
      <c r="B691" s="30">
        <v>2019</v>
      </c>
      <c r="C691" s="32">
        <v>142521</v>
      </c>
      <c r="D691" s="3">
        <v>5</v>
      </c>
    </row>
    <row r="692" spans="1:4">
      <c r="A692" s="31">
        <v>602020</v>
      </c>
      <c r="B692" s="30">
        <v>2020</v>
      </c>
      <c r="C692" s="32">
        <v>152351</v>
      </c>
      <c r="D692" s="3">
        <v>5</v>
      </c>
    </row>
    <row r="693" spans="1:4">
      <c r="A693" s="31">
        <v>602021</v>
      </c>
      <c r="B693" s="30">
        <v>2021</v>
      </c>
      <c r="C693" s="32">
        <v>159733</v>
      </c>
      <c r="D693" s="3">
        <v>5</v>
      </c>
    </row>
    <row r="694" spans="1:4">
      <c r="A694" s="31">
        <v>602022</v>
      </c>
      <c r="B694" s="30">
        <v>2022</v>
      </c>
      <c r="C694" s="32">
        <v>179039</v>
      </c>
      <c r="D694" s="3">
        <v>5</v>
      </c>
    </row>
    <row r="695" spans="1:4">
      <c r="A695" s="31">
        <v>672014</v>
      </c>
      <c r="B695" s="30">
        <v>2014</v>
      </c>
      <c r="C695" s="32">
        <v>146103</v>
      </c>
      <c r="D695" s="3">
        <v>5</v>
      </c>
    </row>
    <row r="696" spans="1:4">
      <c r="A696" s="31">
        <v>672015</v>
      </c>
      <c r="B696" s="30">
        <v>2015</v>
      </c>
      <c r="C696" s="32">
        <v>154777</v>
      </c>
      <c r="D696" s="3">
        <v>5</v>
      </c>
    </row>
    <row r="697" spans="1:4">
      <c r="A697" s="31">
        <v>672016</v>
      </c>
      <c r="B697" s="30">
        <v>2016</v>
      </c>
      <c r="C697" s="32">
        <v>166066</v>
      </c>
      <c r="D697" s="3">
        <v>5</v>
      </c>
    </row>
    <row r="698" spans="1:4">
      <c r="A698" s="31">
        <v>672017</v>
      </c>
      <c r="B698" s="30">
        <v>2017</v>
      </c>
      <c r="C698" s="32">
        <v>167387</v>
      </c>
      <c r="D698" s="3">
        <v>5</v>
      </c>
    </row>
    <row r="699" spans="1:4">
      <c r="A699" s="31">
        <v>672018</v>
      </c>
      <c r="B699" s="30">
        <v>2018</v>
      </c>
      <c r="C699" s="32">
        <v>168412</v>
      </c>
      <c r="D699" s="3">
        <v>5</v>
      </c>
    </row>
    <row r="700" spans="1:4">
      <c r="A700" s="31">
        <v>672019</v>
      </c>
      <c r="B700" s="30">
        <v>2019</v>
      </c>
      <c r="C700" s="32">
        <v>174847</v>
      </c>
      <c r="D700" s="3">
        <v>5</v>
      </c>
    </row>
    <row r="701" spans="1:4">
      <c r="A701" s="31">
        <v>672020</v>
      </c>
      <c r="B701" s="30">
        <v>2020</v>
      </c>
      <c r="C701" s="32">
        <v>181439</v>
      </c>
      <c r="D701" s="3">
        <v>5</v>
      </c>
    </row>
    <row r="702" spans="1:4">
      <c r="A702" s="31">
        <v>672021</v>
      </c>
      <c r="B702" s="30">
        <v>2021</v>
      </c>
      <c r="C702" s="32">
        <v>188062</v>
      </c>
      <c r="D702" s="3">
        <v>5</v>
      </c>
    </row>
    <row r="703" spans="1:4">
      <c r="A703" s="31">
        <v>672022</v>
      </c>
      <c r="B703" s="30">
        <v>2022</v>
      </c>
      <c r="C703" s="32">
        <v>235705</v>
      </c>
      <c r="D703" s="3">
        <v>5</v>
      </c>
    </row>
    <row r="704" spans="1:4">
      <c r="A704" s="31">
        <v>712014</v>
      </c>
      <c r="B704" s="30">
        <v>2014</v>
      </c>
      <c r="C704" s="32">
        <v>75636</v>
      </c>
      <c r="D704" s="3">
        <v>5</v>
      </c>
    </row>
    <row r="705" spans="1:4">
      <c r="A705" s="31">
        <v>712015</v>
      </c>
      <c r="B705" s="30">
        <v>2015</v>
      </c>
      <c r="C705" s="32">
        <v>75154</v>
      </c>
      <c r="D705" s="3">
        <v>5</v>
      </c>
    </row>
    <row r="706" spans="1:4">
      <c r="A706" s="31">
        <v>712016</v>
      </c>
      <c r="B706" s="30">
        <v>2016</v>
      </c>
      <c r="C706" s="32">
        <v>78101</v>
      </c>
      <c r="D706" s="3">
        <v>5</v>
      </c>
    </row>
    <row r="707" spans="1:4">
      <c r="A707" s="31">
        <v>712017</v>
      </c>
      <c r="B707" s="30">
        <v>2017</v>
      </c>
      <c r="C707" s="32">
        <v>72522</v>
      </c>
      <c r="D707" s="3">
        <v>5</v>
      </c>
    </row>
    <row r="708" spans="1:4">
      <c r="A708" s="31">
        <v>712018</v>
      </c>
      <c r="B708" s="30">
        <v>2018</v>
      </c>
      <c r="C708" s="32">
        <v>68738</v>
      </c>
      <c r="D708" s="3">
        <v>5</v>
      </c>
    </row>
    <row r="709" spans="1:4">
      <c r="A709" s="31">
        <v>712019</v>
      </c>
      <c r="B709" s="30">
        <v>2019</v>
      </c>
      <c r="C709" s="32">
        <v>66521</v>
      </c>
      <c r="D709" s="3">
        <v>5</v>
      </c>
    </row>
    <row r="710" spans="1:4">
      <c r="A710" s="31">
        <v>712020</v>
      </c>
      <c r="B710" s="30">
        <v>2020</v>
      </c>
      <c r="C710" s="32">
        <v>69676</v>
      </c>
      <c r="D710" s="3">
        <v>5</v>
      </c>
    </row>
    <row r="711" spans="1:4">
      <c r="A711" s="31">
        <v>712021</v>
      </c>
      <c r="B711" s="30">
        <v>2021</v>
      </c>
      <c r="C711" s="32">
        <v>78357</v>
      </c>
      <c r="D711" s="3">
        <v>5</v>
      </c>
    </row>
    <row r="712" spans="1:4">
      <c r="A712" s="31">
        <v>712022</v>
      </c>
      <c r="B712" s="30">
        <v>2022</v>
      </c>
      <c r="C712" s="32">
        <v>89482</v>
      </c>
      <c r="D712" s="3">
        <v>5</v>
      </c>
    </row>
    <row r="713" spans="1:4">
      <c r="A713" s="31">
        <v>872014</v>
      </c>
      <c r="B713" s="30">
        <v>2014</v>
      </c>
      <c r="C713" s="32">
        <v>123259</v>
      </c>
      <c r="D713" s="3">
        <v>5</v>
      </c>
    </row>
    <row r="714" spans="1:4">
      <c r="A714" s="31">
        <v>872015</v>
      </c>
      <c r="B714" s="30">
        <v>2015</v>
      </c>
      <c r="C714" s="32">
        <v>123974</v>
      </c>
      <c r="D714" s="3">
        <v>5</v>
      </c>
    </row>
    <row r="715" spans="1:4">
      <c r="A715" s="31">
        <v>872016</v>
      </c>
      <c r="B715" s="30">
        <v>2016</v>
      </c>
      <c r="C715" s="32">
        <v>125288</v>
      </c>
      <c r="D715" s="3">
        <v>5</v>
      </c>
    </row>
    <row r="716" spans="1:4">
      <c r="A716" s="31">
        <v>872017</v>
      </c>
      <c r="B716" s="30">
        <v>2017</v>
      </c>
      <c r="C716" s="32">
        <v>131493</v>
      </c>
      <c r="D716" s="3">
        <v>5</v>
      </c>
    </row>
    <row r="717" spans="1:4">
      <c r="A717" s="31">
        <v>872018</v>
      </c>
      <c r="B717" s="30">
        <v>2018</v>
      </c>
      <c r="C717" s="32">
        <v>135245</v>
      </c>
      <c r="D717" s="3">
        <v>5</v>
      </c>
    </row>
    <row r="718" spans="1:4">
      <c r="A718" s="31">
        <v>872019</v>
      </c>
      <c r="B718" s="30">
        <v>2019</v>
      </c>
      <c r="C718" s="32">
        <v>141144</v>
      </c>
      <c r="D718" s="3">
        <v>5</v>
      </c>
    </row>
    <row r="719" spans="1:4">
      <c r="A719" s="31">
        <v>872020</v>
      </c>
      <c r="B719" s="30">
        <v>2020</v>
      </c>
      <c r="C719" s="32">
        <v>145668</v>
      </c>
      <c r="D719" s="3">
        <v>5</v>
      </c>
    </row>
    <row r="720" spans="1:4">
      <c r="A720" s="31">
        <v>872021</v>
      </c>
      <c r="B720" s="30">
        <v>2021</v>
      </c>
      <c r="C720" s="32">
        <v>145694</v>
      </c>
      <c r="D720" s="3">
        <v>5</v>
      </c>
    </row>
    <row r="721" spans="1:4">
      <c r="A721" s="31">
        <v>872022</v>
      </c>
      <c r="B721" s="30">
        <v>2022</v>
      </c>
      <c r="C721" s="32">
        <v>150939</v>
      </c>
      <c r="D721" s="3">
        <v>5</v>
      </c>
    </row>
    <row r="722" spans="1:4">
      <c r="A722" s="31">
        <v>52023</v>
      </c>
      <c r="B722" s="30">
        <v>2023</v>
      </c>
      <c r="C722" s="32">
        <v>2793373</v>
      </c>
      <c r="D722" s="3">
        <v>1</v>
      </c>
    </row>
    <row r="723" spans="1:4">
      <c r="A723" s="31">
        <v>12023</v>
      </c>
      <c r="B723" s="30">
        <v>2023</v>
      </c>
      <c r="C723" s="32">
        <v>2554580</v>
      </c>
      <c r="D723" s="3">
        <v>1</v>
      </c>
    </row>
    <row r="724" spans="1:4">
      <c r="A724" s="31">
        <v>22023</v>
      </c>
      <c r="B724" s="30">
        <v>2023</v>
      </c>
      <c r="C724" s="32">
        <v>1859004</v>
      </c>
      <c r="D724" s="3">
        <v>1</v>
      </c>
    </row>
    <row r="725" spans="1:4">
      <c r="A725" s="31">
        <v>32023</v>
      </c>
      <c r="B725" s="30">
        <v>2023</v>
      </c>
      <c r="C725" s="32">
        <v>1417947</v>
      </c>
      <c r="D725" s="3">
        <v>1</v>
      </c>
    </row>
    <row r="726" spans="1:4">
      <c r="A726" s="31">
        <v>62023</v>
      </c>
      <c r="B726" s="30">
        <v>2023</v>
      </c>
      <c r="C726" s="32">
        <v>1079454</v>
      </c>
      <c r="D726" s="3">
        <v>1</v>
      </c>
    </row>
    <row r="727" spans="1:4">
      <c r="A727" s="31">
        <v>82023</v>
      </c>
      <c r="B727" s="30">
        <v>2023</v>
      </c>
      <c r="C727" s="32">
        <v>1739950</v>
      </c>
      <c r="D727" s="3">
        <v>1</v>
      </c>
    </row>
    <row r="728" spans="1:4">
      <c r="A728" s="31">
        <v>192023</v>
      </c>
      <c r="B728" s="30">
        <v>2023</v>
      </c>
      <c r="C728" s="32">
        <v>177753</v>
      </c>
      <c r="D728" s="3">
        <v>1</v>
      </c>
    </row>
    <row r="729" spans="1:4">
      <c r="A729" s="31">
        <v>252023</v>
      </c>
      <c r="B729" s="30">
        <v>2023</v>
      </c>
      <c r="C729" s="32">
        <v>180289</v>
      </c>
      <c r="D729" s="3">
        <v>1</v>
      </c>
    </row>
    <row r="730" spans="1:4">
      <c r="A730" s="31">
        <v>272023</v>
      </c>
      <c r="B730" s="30">
        <v>2023</v>
      </c>
      <c r="C730" s="32">
        <v>134319</v>
      </c>
      <c r="D730" s="3">
        <v>1</v>
      </c>
    </row>
    <row r="731" spans="1:4">
      <c r="A731" s="31">
        <v>392023</v>
      </c>
      <c r="B731" s="30">
        <v>2023</v>
      </c>
      <c r="C731" s="32">
        <v>180239</v>
      </c>
      <c r="D731" s="3">
        <v>1</v>
      </c>
    </row>
    <row r="732" spans="1:4">
      <c r="A732" s="31">
        <v>542023</v>
      </c>
      <c r="B732" s="30">
        <v>2023</v>
      </c>
      <c r="C732" s="32">
        <v>178237</v>
      </c>
      <c r="D732" s="3">
        <v>1</v>
      </c>
    </row>
    <row r="733" spans="1:4">
      <c r="A733" s="31">
        <v>562023</v>
      </c>
      <c r="B733" s="30">
        <v>2023</v>
      </c>
      <c r="C733" s="32">
        <v>571794</v>
      </c>
      <c r="D733" s="3">
        <v>1</v>
      </c>
    </row>
    <row r="734" spans="1:4">
      <c r="A734" s="31">
        <v>602023</v>
      </c>
      <c r="B734" s="30">
        <v>2023</v>
      </c>
      <c r="C734" s="32">
        <v>162237</v>
      </c>
      <c r="D734" s="3">
        <v>1</v>
      </c>
    </row>
    <row r="735" spans="1:4">
      <c r="A735" s="31">
        <v>672023</v>
      </c>
      <c r="B735" s="30">
        <v>2023</v>
      </c>
      <c r="C735" s="32">
        <v>180601</v>
      </c>
      <c r="D735" s="3">
        <v>1</v>
      </c>
    </row>
    <row r="736" spans="1:4">
      <c r="A736" s="31">
        <v>712023</v>
      </c>
      <c r="B736" s="30">
        <v>2023</v>
      </c>
      <c r="C736" s="32">
        <v>81725</v>
      </c>
      <c r="D736" s="3">
        <v>1</v>
      </c>
    </row>
    <row r="737" spans="1:4">
      <c r="A737" s="31">
        <v>872023</v>
      </c>
      <c r="B737" s="30">
        <v>2023</v>
      </c>
      <c r="C737" s="32">
        <v>123713</v>
      </c>
      <c r="D737" s="3">
        <v>1</v>
      </c>
    </row>
    <row r="738" spans="1:4">
      <c r="A738" s="31">
        <v>52023</v>
      </c>
      <c r="B738" s="30">
        <v>2023</v>
      </c>
      <c r="C738" s="32">
        <v>2142218</v>
      </c>
      <c r="D738" s="3">
        <v>2</v>
      </c>
    </row>
    <row r="739" spans="1:4">
      <c r="A739" s="31">
        <v>12023</v>
      </c>
      <c r="B739" s="30">
        <v>2023</v>
      </c>
      <c r="C739" s="32">
        <v>1906928</v>
      </c>
      <c r="D739" s="3">
        <v>2</v>
      </c>
    </row>
    <row r="740" spans="1:4">
      <c r="A740" s="31">
        <v>22023</v>
      </c>
      <c r="B740" s="30">
        <v>2023</v>
      </c>
      <c r="C740" s="32">
        <v>1247349</v>
      </c>
      <c r="D740" s="3">
        <v>2</v>
      </c>
    </row>
    <row r="741" spans="1:4">
      <c r="A741" s="31">
        <v>32023</v>
      </c>
      <c r="B741" s="30">
        <v>2023</v>
      </c>
      <c r="C741" s="32">
        <v>803844</v>
      </c>
      <c r="D741" s="3">
        <v>2</v>
      </c>
    </row>
    <row r="742" spans="1:4">
      <c r="A742" s="31">
        <v>62023</v>
      </c>
      <c r="B742" s="30">
        <v>2023</v>
      </c>
      <c r="C742" s="32">
        <v>815550</v>
      </c>
      <c r="D742" s="3">
        <v>2</v>
      </c>
    </row>
    <row r="743" spans="1:4">
      <c r="A743" s="31">
        <v>82023</v>
      </c>
      <c r="B743" s="30">
        <v>2023</v>
      </c>
      <c r="C743" s="32">
        <v>1110622</v>
      </c>
      <c r="D743" s="3">
        <v>2</v>
      </c>
    </row>
    <row r="744" spans="1:4">
      <c r="A744" s="31">
        <v>192023</v>
      </c>
      <c r="B744" s="30">
        <v>2023</v>
      </c>
      <c r="C744" s="32">
        <v>134058</v>
      </c>
      <c r="D744" s="3">
        <v>2</v>
      </c>
    </row>
    <row r="745" spans="1:4">
      <c r="A745" s="31">
        <v>252023</v>
      </c>
      <c r="B745" s="30">
        <v>2023</v>
      </c>
      <c r="C745" s="32">
        <v>173641</v>
      </c>
      <c r="D745" s="3">
        <v>2</v>
      </c>
    </row>
    <row r="746" spans="1:4">
      <c r="A746" s="31">
        <v>272023</v>
      </c>
      <c r="B746" s="30">
        <v>2023</v>
      </c>
      <c r="C746" s="32">
        <v>85400</v>
      </c>
      <c r="D746" s="3">
        <v>2</v>
      </c>
    </row>
    <row r="747" spans="1:4">
      <c r="A747" s="31">
        <v>392023</v>
      </c>
      <c r="B747" s="30">
        <v>2023</v>
      </c>
      <c r="C747" s="32">
        <v>166264</v>
      </c>
      <c r="D747" s="3">
        <v>2</v>
      </c>
    </row>
    <row r="748" spans="1:4">
      <c r="A748" s="31">
        <v>542023</v>
      </c>
      <c r="B748" s="30">
        <v>2023</v>
      </c>
      <c r="C748" s="32">
        <v>152332</v>
      </c>
      <c r="D748" s="3">
        <v>2</v>
      </c>
    </row>
    <row r="749" spans="1:4">
      <c r="A749" s="31">
        <v>562023</v>
      </c>
      <c r="B749" s="30">
        <v>2023</v>
      </c>
      <c r="C749" s="32">
        <v>464000</v>
      </c>
      <c r="D749" s="3">
        <v>2</v>
      </c>
    </row>
    <row r="750" spans="1:4">
      <c r="A750" s="31">
        <v>602023</v>
      </c>
      <c r="B750" s="30">
        <v>2023</v>
      </c>
      <c r="C750" s="32">
        <v>150481</v>
      </c>
      <c r="D750" s="3">
        <v>2</v>
      </c>
    </row>
    <row r="751" spans="1:4">
      <c r="A751" s="31">
        <v>672023</v>
      </c>
      <c r="B751" s="30">
        <v>2023</v>
      </c>
      <c r="C751" s="32">
        <v>95000</v>
      </c>
      <c r="D751" s="3">
        <v>2</v>
      </c>
    </row>
    <row r="752" spans="1:4">
      <c r="A752" s="31">
        <v>712023</v>
      </c>
      <c r="B752" s="30">
        <v>2023</v>
      </c>
      <c r="C752" s="32">
        <v>43400</v>
      </c>
      <c r="D752" s="3">
        <v>2</v>
      </c>
    </row>
    <row r="753" spans="1:4">
      <c r="A753" s="31">
        <v>872023</v>
      </c>
      <c r="B753" s="30">
        <v>2023</v>
      </c>
      <c r="C753" s="32">
        <v>103646</v>
      </c>
      <c r="D753" s="3">
        <v>2</v>
      </c>
    </row>
    <row r="754" spans="1:4">
      <c r="A754" s="31">
        <v>52023</v>
      </c>
      <c r="B754" s="30">
        <v>2023</v>
      </c>
      <c r="C754" s="32">
        <v>1631740</v>
      </c>
      <c r="D754" s="3">
        <v>3</v>
      </c>
    </row>
    <row r="755" spans="1:4">
      <c r="A755" s="31">
        <v>12023</v>
      </c>
      <c r="B755" s="30">
        <v>2023</v>
      </c>
      <c r="C755" s="32">
        <v>1504515</v>
      </c>
      <c r="D755" s="3">
        <v>3</v>
      </c>
    </row>
    <row r="756" spans="1:4">
      <c r="A756" s="31">
        <v>22023</v>
      </c>
      <c r="B756" s="30">
        <v>2023</v>
      </c>
      <c r="C756" s="32">
        <v>1194287</v>
      </c>
      <c r="D756" s="3">
        <v>3</v>
      </c>
    </row>
    <row r="757" spans="1:4">
      <c r="A757" s="31">
        <v>32023</v>
      </c>
      <c r="B757" s="30">
        <v>2023</v>
      </c>
      <c r="C757" s="32">
        <v>995594</v>
      </c>
      <c r="D757" s="3">
        <v>3</v>
      </c>
    </row>
    <row r="758" spans="1:4">
      <c r="A758" s="31">
        <v>62023</v>
      </c>
      <c r="B758" s="30">
        <v>2023</v>
      </c>
      <c r="C758" s="32">
        <v>812784</v>
      </c>
      <c r="D758" s="3">
        <v>3</v>
      </c>
    </row>
    <row r="759" spans="1:4">
      <c r="A759" s="31">
        <v>82023</v>
      </c>
      <c r="B759" s="30">
        <v>2023</v>
      </c>
      <c r="C759" s="32">
        <v>731400</v>
      </c>
      <c r="D759" s="3">
        <v>3</v>
      </c>
    </row>
    <row r="760" spans="1:4">
      <c r="A760" s="31">
        <v>192023</v>
      </c>
      <c r="B760" s="30">
        <v>2023</v>
      </c>
      <c r="C760" s="32">
        <v>126297</v>
      </c>
      <c r="D760" s="3">
        <v>3</v>
      </c>
    </row>
    <row r="761" spans="1:4">
      <c r="A761" s="31">
        <v>252023</v>
      </c>
      <c r="B761" s="30">
        <v>2023</v>
      </c>
      <c r="C761" s="32">
        <v>150061</v>
      </c>
      <c r="D761" s="3">
        <v>3</v>
      </c>
    </row>
    <row r="762" spans="1:4">
      <c r="A762" s="31">
        <v>272023</v>
      </c>
      <c r="B762" s="30">
        <v>2023</v>
      </c>
      <c r="C762" s="32">
        <v>87392</v>
      </c>
      <c r="D762" s="3">
        <v>3</v>
      </c>
    </row>
    <row r="763" spans="1:4">
      <c r="A763" s="31">
        <v>392023</v>
      </c>
      <c r="B763" s="30">
        <v>2023</v>
      </c>
      <c r="C763" s="32">
        <v>143668</v>
      </c>
      <c r="D763" s="3">
        <v>3</v>
      </c>
    </row>
    <row r="764" spans="1:4">
      <c r="A764" s="31">
        <v>542023</v>
      </c>
      <c r="B764" s="30">
        <v>2023</v>
      </c>
      <c r="C764" s="32">
        <v>133599</v>
      </c>
      <c r="D764" s="3">
        <v>3</v>
      </c>
    </row>
    <row r="765" spans="1:4">
      <c r="A765" s="31">
        <v>562023</v>
      </c>
      <c r="B765" s="30">
        <v>2023</v>
      </c>
      <c r="C765" s="32">
        <v>455568</v>
      </c>
      <c r="D765" s="3">
        <v>3</v>
      </c>
    </row>
    <row r="766" spans="1:4">
      <c r="A766" s="31">
        <v>602023</v>
      </c>
      <c r="B766" s="30">
        <v>2023</v>
      </c>
      <c r="C766" s="32">
        <v>131167</v>
      </c>
      <c r="D766" s="3">
        <v>3</v>
      </c>
    </row>
    <row r="767" spans="1:4">
      <c r="A767" s="31">
        <v>672023</v>
      </c>
      <c r="B767" s="30">
        <v>2023</v>
      </c>
      <c r="C767" s="32">
        <v>129506</v>
      </c>
      <c r="D767" s="3">
        <v>3</v>
      </c>
    </row>
    <row r="768" spans="1:4">
      <c r="A768" s="31">
        <v>712023</v>
      </c>
      <c r="B768" s="30">
        <v>2023</v>
      </c>
      <c r="C768" s="32">
        <v>50988</v>
      </c>
      <c r="D768" s="3">
        <v>3</v>
      </c>
    </row>
    <row r="769" spans="1:4">
      <c r="A769" s="31">
        <v>872023</v>
      </c>
      <c r="B769" s="30">
        <v>2023</v>
      </c>
      <c r="C769" s="32">
        <v>94754</v>
      </c>
      <c r="D769" s="3">
        <v>3</v>
      </c>
    </row>
    <row r="770" spans="1:4">
      <c r="A770" s="31">
        <v>52023</v>
      </c>
      <c r="B770" s="30">
        <v>2023</v>
      </c>
      <c r="C770" s="32">
        <v>23844</v>
      </c>
      <c r="D770" s="3">
        <v>4</v>
      </c>
    </row>
    <row r="771" spans="1:4">
      <c r="A771" s="31">
        <v>12023</v>
      </c>
      <c r="B771" s="30">
        <v>2023</v>
      </c>
      <c r="C771" s="32">
        <v>35484</v>
      </c>
      <c r="D771" s="3">
        <v>4</v>
      </c>
    </row>
    <row r="772" spans="1:4">
      <c r="A772" s="31">
        <v>22023</v>
      </c>
      <c r="B772" s="30">
        <v>2023</v>
      </c>
      <c r="C772" s="32">
        <v>10709</v>
      </c>
      <c r="D772" s="3">
        <v>4</v>
      </c>
    </row>
    <row r="773" spans="1:4">
      <c r="A773" s="31">
        <v>32023</v>
      </c>
      <c r="B773" s="30">
        <v>2023</v>
      </c>
      <c r="C773" s="32">
        <v>17737</v>
      </c>
      <c r="D773" s="3">
        <v>4</v>
      </c>
    </row>
    <row r="774" spans="1:4">
      <c r="A774" s="31">
        <v>62023</v>
      </c>
      <c r="B774" s="30">
        <v>2023</v>
      </c>
      <c r="C774" s="32">
        <v>11766</v>
      </c>
      <c r="D774" s="3">
        <v>4</v>
      </c>
    </row>
    <row r="775" spans="1:4">
      <c r="A775" s="31">
        <v>82023</v>
      </c>
      <c r="B775" s="30">
        <v>2023</v>
      </c>
      <c r="C775" s="32">
        <v>21483</v>
      </c>
      <c r="D775" s="3">
        <v>4</v>
      </c>
    </row>
    <row r="776" spans="1:4">
      <c r="A776" s="31">
        <v>192023</v>
      </c>
      <c r="B776" s="30">
        <v>2023</v>
      </c>
      <c r="C776" s="32">
        <v>4068</v>
      </c>
      <c r="D776" s="3">
        <v>4</v>
      </c>
    </row>
    <row r="777" spans="1:4">
      <c r="A777" s="31">
        <v>252023</v>
      </c>
      <c r="B777" s="30">
        <v>2023</v>
      </c>
      <c r="C777" s="32">
        <v>4221</v>
      </c>
      <c r="D777" s="3">
        <v>4</v>
      </c>
    </row>
    <row r="778" spans="1:4">
      <c r="A778" s="31">
        <v>272023</v>
      </c>
      <c r="B778" s="30">
        <v>2023</v>
      </c>
      <c r="C778" s="32">
        <v>7770</v>
      </c>
      <c r="D778" s="3">
        <v>4</v>
      </c>
    </row>
    <row r="779" spans="1:4">
      <c r="A779" s="31">
        <v>392023</v>
      </c>
      <c r="B779" s="30">
        <v>2023</v>
      </c>
      <c r="C779" s="32">
        <v>6069</v>
      </c>
      <c r="D779" s="3">
        <v>4</v>
      </c>
    </row>
    <row r="780" spans="1:4">
      <c r="A780" s="31">
        <v>542023</v>
      </c>
      <c r="B780" s="30">
        <v>2023</v>
      </c>
      <c r="C780" s="32">
        <v>6574</v>
      </c>
      <c r="D780" s="3">
        <v>4</v>
      </c>
    </row>
    <row r="781" spans="1:4">
      <c r="A781" s="31">
        <v>562023</v>
      </c>
      <c r="B781" s="30">
        <v>2023</v>
      </c>
      <c r="C781" s="32">
        <v>19232</v>
      </c>
      <c r="D781" s="3">
        <v>4</v>
      </c>
    </row>
    <row r="782" spans="1:4">
      <c r="A782" s="31">
        <v>602023</v>
      </c>
      <c r="B782" s="30">
        <v>2023</v>
      </c>
      <c r="C782" s="32">
        <v>7444</v>
      </c>
      <c r="D782" s="3">
        <v>4</v>
      </c>
    </row>
    <row r="783" spans="1:4">
      <c r="A783" s="31">
        <v>672023</v>
      </c>
      <c r="B783" s="30">
        <v>2023</v>
      </c>
      <c r="C783" s="32">
        <v>490</v>
      </c>
      <c r="D783" s="3">
        <v>4</v>
      </c>
    </row>
    <row r="784" spans="1:4">
      <c r="A784" s="31">
        <v>712023</v>
      </c>
      <c r="B784" s="30">
        <v>2023</v>
      </c>
      <c r="C784" s="32">
        <v>5297</v>
      </c>
      <c r="D784" s="3">
        <v>4</v>
      </c>
    </row>
    <row r="785" spans="1:4">
      <c r="A785" s="31">
        <v>872023</v>
      </c>
      <c r="B785" s="30">
        <v>2023</v>
      </c>
      <c r="C785" s="32">
        <v>5582</v>
      </c>
      <c r="D785" s="3">
        <v>4</v>
      </c>
    </row>
    <row r="786" spans="1:4">
      <c r="A786" s="31">
        <v>12023</v>
      </c>
      <c r="B786" s="30">
        <v>2023</v>
      </c>
      <c r="C786" s="32">
        <v>2996032</v>
      </c>
      <c r="D786" s="3">
        <v>5</v>
      </c>
    </row>
    <row r="787" spans="1:4">
      <c r="A787" s="31">
        <v>22023</v>
      </c>
      <c r="B787" s="30">
        <v>2023</v>
      </c>
      <c r="C787" s="32">
        <v>2007105</v>
      </c>
      <c r="D787" s="3">
        <v>5</v>
      </c>
    </row>
    <row r="788" spans="1:4">
      <c r="A788" s="31">
        <v>32023</v>
      </c>
      <c r="B788" s="30">
        <v>2023</v>
      </c>
      <c r="C788" s="32">
        <v>1526676</v>
      </c>
      <c r="D788" s="3">
        <v>5</v>
      </c>
    </row>
    <row r="789" spans="1:4">
      <c r="A789" s="31">
        <v>52023</v>
      </c>
      <c r="B789" s="30">
        <v>2023</v>
      </c>
      <c r="C789" s="32">
        <v>2986767</v>
      </c>
      <c r="D789" s="3">
        <v>5</v>
      </c>
    </row>
    <row r="790" spans="1:4">
      <c r="A790" s="31">
        <v>62023</v>
      </c>
      <c r="B790" s="30">
        <v>2023</v>
      </c>
      <c r="C790" s="32">
        <v>1145920</v>
      </c>
      <c r="D790" s="3">
        <v>5</v>
      </c>
    </row>
    <row r="791" spans="1:4">
      <c r="A791" s="31">
        <v>82023</v>
      </c>
      <c r="B791" s="30">
        <v>2023</v>
      </c>
      <c r="C791" s="32">
        <v>1855363</v>
      </c>
      <c r="D791" s="3">
        <v>5</v>
      </c>
    </row>
    <row r="792" spans="1:4">
      <c r="A792" s="31">
        <v>192023</v>
      </c>
      <c r="B792" s="30">
        <v>2023</v>
      </c>
      <c r="C792" s="32">
        <v>183219</v>
      </c>
      <c r="D792" s="3">
        <v>5</v>
      </c>
    </row>
    <row r="793" spans="1:4">
      <c r="A793" s="31">
        <v>252023</v>
      </c>
      <c r="B793" s="30">
        <v>2023</v>
      </c>
      <c r="C793" s="32">
        <v>221889</v>
      </c>
      <c r="D793" s="3">
        <v>5</v>
      </c>
    </row>
    <row r="794" spans="1:4">
      <c r="A794" s="31">
        <v>272023</v>
      </c>
      <c r="B794" s="30">
        <v>2023</v>
      </c>
      <c r="C794" s="32">
        <v>144197</v>
      </c>
      <c r="D794" s="3">
        <v>5</v>
      </c>
    </row>
    <row r="795" spans="1:4">
      <c r="A795" s="31">
        <v>392023</v>
      </c>
      <c r="B795" s="30">
        <v>2023</v>
      </c>
      <c r="C795" s="32">
        <v>200672</v>
      </c>
      <c r="D795" s="3">
        <v>5</v>
      </c>
    </row>
    <row r="796" spans="1:4">
      <c r="A796" s="31">
        <v>542023</v>
      </c>
      <c r="B796" s="30">
        <v>2023</v>
      </c>
      <c r="C796" s="32">
        <v>248035</v>
      </c>
      <c r="D796" s="3">
        <v>5</v>
      </c>
    </row>
    <row r="797" spans="1:4">
      <c r="A797" s="31">
        <v>562023</v>
      </c>
      <c r="B797" s="30">
        <v>2023</v>
      </c>
      <c r="C797" s="32">
        <v>710435</v>
      </c>
      <c r="D797" s="3">
        <v>5</v>
      </c>
    </row>
    <row r="798" spans="1:4">
      <c r="A798" s="31">
        <v>602023</v>
      </c>
      <c r="B798" s="30">
        <v>2023</v>
      </c>
      <c r="C798" s="32">
        <v>175217</v>
      </c>
      <c r="D798" s="3">
        <v>5</v>
      </c>
    </row>
    <row r="799" spans="1:4">
      <c r="A799" s="31">
        <v>672023</v>
      </c>
      <c r="B799" s="30">
        <v>2023</v>
      </c>
      <c r="C799" s="32">
        <v>215895</v>
      </c>
      <c r="D799" s="3">
        <v>5</v>
      </c>
    </row>
    <row r="800" spans="1:4">
      <c r="A800" s="31">
        <v>712023</v>
      </c>
      <c r="B800" s="30">
        <v>2023</v>
      </c>
      <c r="C800" s="32">
        <v>94545</v>
      </c>
      <c r="D800" s="3">
        <v>5</v>
      </c>
    </row>
    <row r="801" spans="1:4">
      <c r="A801" s="31">
        <v>872023</v>
      </c>
      <c r="B801" s="30">
        <v>2023</v>
      </c>
      <c r="C801" s="32">
        <v>156728</v>
      </c>
      <c r="D801" s="3">
        <v>5</v>
      </c>
    </row>
    <row r="802" spans="1:4">
      <c r="A802"/>
      <c r="B802"/>
      <c r="C802"/>
      <c r="D80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A76B-0964-4C8E-BDEA-02FF9C526333}">
  <sheetPr codeName="גיליון14"/>
  <dimension ref="A1:B5"/>
  <sheetViews>
    <sheetView zoomScale="102" zoomScaleNormal="102" workbookViewId="0">
      <selection activeCell="B1" sqref="B1"/>
    </sheetView>
  </sheetViews>
  <sheetFormatPr defaultColWidth="8.625" defaultRowHeight="13.9"/>
  <cols>
    <col min="1" max="2" width="16.625" style="3" bestFit="1" customWidth="1"/>
    <col min="3" max="16384" width="8.625" style="3"/>
  </cols>
  <sheetData>
    <row r="1" spans="1:2">
      <c r="A1" s="21" t="s">
        <v>81</v>
      </c>
      <c r="B1" s="22" t="s">
        <v>82</v>
      </c>
    </row>
    <row r="2" spans="1:2">
      <c r="A2" s="23">
        <v>1</v>
      </c>
      <c r="B2" s="14" t="s">
        <v>83</v>
      </c>
    </row>
    <row r="3" spans="1:2">
      <c r="A3" s="23">
        <v>2</v>
      </c>
      <c r="B3" s="46" t="s">
        <v>84</v>
      </c>
    </row>
    <row r="4" spans="1:2">
      <c r="A4" s="23">
        <v>3</v>
      </c>
      <c r="B4" s="11" t="s">
        <v>85</v>
      </c>
    </row>
    <row r="5" spans="1:2">
      <c r="A5" s="24">
        <v>4</v>
      </c>
      <c r="B5" s="14" t="s">
        <v>86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6C3B-A49E-4DC9-AA80-6239EDE79320}">
  <sheetPr codeName="גיליון15">
    <tabColor rgb="FF00B050"/>
  </sheetPr>
  <dimension ref="A1:D641"/>
  <sheetViews>
    <sheetView zoomScale="99" workbookViewId="0">
      <selection activeCell="K17" sqref="K17"/>
    </sheetView>
  </sheetViews>
  <sheetFormatPr defaultColWidth="8.625" defaultRowHeight="13.9"/>
  <cols>
    <col min="1" max="1" width="20.375" style="3" customWidth="1"/>
    <col min="2" max="2" width="8.625" style="3"/>
    <col min="3" max="3" width="14.25" style="3" customWidth="1"/>
    <col min="4" max="4" width="11.875" style="3" customWidth="1"/>
    <col min="5" max="16384" width="8.625" style="3"/>
  </cols>
  <sheetData>
    <row r="1" spans="1:4">
      <c r="A1" s="34" t="s">
        <v>5</v>
      </c>
      <c r="B1" s="35" t="s">
        <v>6</v>
      </c>
      <c r="C1" s="35" t="s">
        <v>87</v>
      </c>
      <c r="D1" s="36" t="s">
        <v>82</v>
      </c>
    </row>
    <row r="2" spans="1:4">
      <c r="A2" s="33">
        <v>12014</v>
      </c>
      <c r="B2" s="33">
        <v>2014</v>
      </c>
      <c r="C2" s="33">
        <v>542.39</v>
      </c>
      <c r="D2" s="33">
        <v>2</v>
      </c>
    </row>
    <row r="3" spans="1:4">
      <c r="A3" s="33">
        <v>12014</v>
      </c>
      <c r="B3" s="33">
        <v>2014</v>
      </c>
      <c r="C3" s="33">
        <v>822.99</v>
      </c>
      <c r="D3" s="33">
        <v>1</v>
      </c>
    </row>
    <row r="4" spans="1:4">
      <c r="A4" s="33">
        <v>12014</v>
      </c>
      <c r="B4" s="33">
        <v>2014</v>
      </c>
      <c r="C4" s="33">
        <v>63.64</v>
      </c>
      <c r="D4" s="33">
        <v>3</v>
      </c>
    </row>
    <row r="5" spans="1:4">
      <c r="A5" s="33">
        <v>12014</v>
      </c>
      <c r="B5" s="33">
        <v>2014</v>
      </c>
      <c r="C5" s="33">
        <v>1305.6500000000001</v>
      </c>
      <c r="D5" s="33">
        <v>4</v>
      </c>
    </row>
    <row r="6" spans="1:4">
      <c r="A6" s="33">
        <v>12015</v>
      </c>
      <c r="B6" s="33">
        <v>2015</v>
      </c>
      <c r="C6" s="33">
        <v>543.09</v>
      </c>
      <c r="D6" s="33">
        <v>2</v>
      </c>
    </row>
    <row r="7" spans="1:4">
      <c r="A7" s="33">
        <v>12015</v>
      </c>
      <c r="B7" s="33">
        <v>2015</v>
      </c>
      <c r="C7" s="33">
        <v>829.64</v>
      </c>
      <c r="D7" s="33">
        <v>1</v>
      </c>
    </row>
    <row r="8" spans="1:4">
      <c r="A8" s="33">
        <v>12015</v>
      </c>
      <c r="B8" s="33">
        <v>2015</v>
      </c>
      <c r="C8" s="33">
        <v>63.47</v>
      </c>
      <c r="D8" s="33">
        <v>3</v>
      </c>
    </row>
    <row r="9" spans="1:4">
      <c r="A9" s="33">
        <v>12015</v>
      </c>
      <c r="B9" s="33">
        <v>2015</v>
      </c>
      <c r="C9" s="33">
        <v>1286.9000000000001</v>
      </c>
      <c r="D9" s="33">
        <v>4</v>
      </c>
    </row>
    <row r="10" spans="1:4">
      <c r="A10" s="33">
        <v>12016</v>
      </c>
      <c r="B10" s="33">
        <v>2016</v>
      </c>
      <c r="C10" s="33">
        <v>535.37</v>
      </c>
      <c r="D10" s="33">
        <v>2</v>
      </c>
    </row>
    <row r="11" spans="1:4">
      <c r="A11" s="33">
        <v>12016</v>
      </c>
      <c r="B11" s="33">
        <v>2016</v>
      </c>
      <c r="C11" s="33">
        <v>854.03</v>
      </c>
      <c r="D11" s="33">
        <v>1</v>
      </c>
    </row>
    <row r="12" spans="1:4">
      <c r="A12" s="33">
        <v>12016</v>
      </c>
      <c r="B12" s="33">
        <v>2016</v>
      </c>
      <c r="C12" s="33">
        <v>65.61</v>
      </c>
      <c r="D12" s="33">
        <v>3</v>
      </c>
    </row>
    <row r="13" spans="1:4">
      <c r="A13" s="33">
        <v>12016</v>
      </c>
      <c r="B13" s="33">
        <v>2016</v>
      </c>
      <c r="C13" s="33">
        <v>1290.45</v>
      </c>
      <c r="D13" s="33">
        <v>4</v>
      </c>
    </row>
    <row r="14" spans="1:4">
      <c r="A14" s="33">
        <v>12017</v>
      </c>
      <c r="B14" s="33">
        <v>2017</v>
      </c>
      <c r="C14" s="33">
        <v>523.21</v>
      </c>
      <c r="D14" s="33">
        <v>2</v>
      </c>
    </row>
    <row r="15" spans="1:4">
      <c r="A15" s="33">
        <v>12017</v>
      </c>
      <c r="B15" s="33">
        <v>2017</v>
      </c>
      <c r="C15" s="33">
        <v>871.85</v>
      </c>
      <c r="D15" s="33">
        <v>1</v>
      </c>
    </row>
    <row r="16" spans="1:4">
      <c r="A16" s="33">
        <v>12017</v>
      </c>
      <c r="B16" s="33">
        <v>2017</v>
      </c>
      <c r="C16" s="33">
        <v>53.52</v>
      </c>
      <c r="D16" s="33">
        <v>3</v>
      </c>
    </row>
    <row r="17" spans="1:4">
      <c r="A17" s="33">
        <v>12017</v>
      </c>
      <c r="B17" s="33">
        <v>2017</v>
      </c>
      <c r="C17" s="33">
        <v>1236.68</v>
      </c>
      <c r="D17" s="33">
        <v>4</v>
      </c>
    </row>
    <row r="18" spans="1:4">
      <c r="A18" s="33">
        <v>12018</v>
      </c>
      <c r="B18" s="33">
        <v>2018</v>
      </c>
      <c r="C18" s="33">
        <v>540.84</v>
      </c>
      <c r="D18" s="33">
        <v>2</v>
      </c>
    </row>
    <row r="19" spans="1:4">
      <c r="A19" s="33">
        <v>12018</v>
      </c>
      <c r="B19" s="33">
        <v>2018</v>
      </c>
      <c r="C19" s="33">
        <v>862.36</v>
      </c>
      <c r="D19" s="33">
        <v>1</v>
      </c>
    </row>
    <row r="20" spans="1:4">
      <c r="A20" s="33">
        <v>12018</v>
      </c>
      <c r="B20" s="33">
        <v>2018</v>
      </c>
      <c r="C20" s="33">
        <v>58.9</v>
      </c>
      <c r="D20" s="33">
        <v>3</v>
      </c>
    </row>
    <row r="21" spans="1:4">
      <c r="A21" s="33">
        <v>12018</v>
      </c>
      <c r="B21" s="33">
        <v>2018</v>
      </c>
      <c r="C21" s="33">
        <v>1352</v>
      </c>
      <c r="D21" s="33">
        <v>4</v>
      </c>
    </row>
    <row r="22" spans="1:4">
      <c r="A22" s="33">
        <v>12019</v>
      </c>
      <c r="B22" s="33">
        <v>2019</v>
      </c>
      <c r="C22" s="33">
        <v>545.91</v>
      </c>
      <c r="D22" s="33">
        <v>2</v>
      </c>
    </row>
    <row r="23" spans="1:4">
      <c r="A23" s="33">
        <v>12019</v>
      </c>
      <c r="B23" s="33">
        <v>2019</v>
      </c>
      <c r="C23" s="33">
        <v>877.13</v>
      </c>
      <c r="D23" s="33">
        <v>1</v>
      </c>
    </row>
    <row r="24" spans="1:4">
      <c r="A24" s="33">
        <v>12019</v>
      </c>
      <c r="B24" s="33">
        <v>2019</v>
      </c>
      <c r="C24" s="33">
        <v>64.19</v>
      </c>
      <c r="D24" s="33">
        <v>3</v>
      </c>
    </row>
    <row r="25" spans="1:4">
      <c r="A25" s="33">
        <v>12019</v>
      </c>
      <c r="B25" s="33">
        <v>2019</v>
      </c>
      <c r="C25" s="33">
        <v>1276.78</v>
      </c>
      <c r="D25" s="33">
        <v>4</v>
      </c>
    </row>
    <row r="26" spans="1:4">
      <c r="A26" s="33">
        <v>12020</v>
      </c>
      <c r="B26" s="33">
        <v>2020</v>
      </c>
      <c r="C26" s="33">
        <v>611.78</v>
      </c>
      <c r="D26" s="33">
        <v>2</v>
      </c>
    </row>
    <row r="27" spans="1:4">
      <c r="A27" s="33">
        <v>12020</v>
      </c>
      <c r="B27" s="33">
        <v>2020</v>
      </c>
      <c r="C27" s="33">
        <v>872.53</v>
      </c>
      <c r="D27" s="33">
        <v>1</v>
      </c>
    </row>
    <row r="28" spans="1:4">
      <c r="A28" s="33">
        <v>12020</v>
      </c>
      <c r="B28" s="33">
        <v>2020</v>
      </c>
      <c r="C28" s="33">
        <v>69.69</v>
      </c>
      <c r="D28" s="33">
        <v>3</v>
      </c>
    </row>
    <row r="29" spans="1:4">
      <c r="A29" s="33">
        <v>12020</v>
      </c>
      <c r="B29" s="33">
        <v>2020</v>
      </c>
      <c r="C29" s="33">
        <v>1293.82</v>
      </c>
      <c r="D29" s="33">
        <v>4</v>
      </c>
    </row>
    <row r="30" spans="1:4">
      <c r="A30" s="33">
        <v>12021</v>
      </c>
      <c r="B30" s="33">
        <v>2021</v>
      </c>
      <c r="C30" s="33">
        <v>655.25</v>
      </c>
      <c r="D30" s="33">
        <v>2</v>
      </c>
    </row>
    <row r="31" spans="1:4">
      <c r="A31" s="33">
        <v>12021</v>
      </c>
      <c r="B31" s="33">
        <v>2021</v>
      </c>
      <c r="C31" s="33">
        <v>955.37</v>
      </c>
      <c r="D31" s="33">
        <v>1</v>
      </c>
    </row>
    <row r="32" spans="1:4">
      <c r="A32" s="33">
        <v>12021</v>
      </c>
      <c r="B32" s="33">
        <v>2021</v>
      </c>
      <c r="C32" s="33">
        <v>71.59</v>
      </c>
      <c r="D32" s="33">
        <v>3</v>
      </c>
    </row>
    <row r="33" spans="1:4">
      <c r="A33" s="33">
        <v>12021</v>
      </c>
      <c r="B33" s="33">
        <v>2021</v>
      </c>
      <c r="C33" s="33">
        <v>1360.97</v>
      </c>
      <c r="D33" s="33">
        <v>4</v>
      </c>
    </row>
    <row r="34" spans="1:4">
      <c r="A34" s="33">
        <v>22014</v>
      </c>
      <c r="B34" s="33">
        <v>2014</v>
      </c>
      <c r="C34" s="33">
        <v>580.05999999999995</v>
      </c>
      <c r="D34" s="33">
        <v>2</v>
      </c>
    </row>
    <row r="35" spans="1:4">
      <c r="A35" s="33">
        <v>22014</v>
      </c>
      <c r="B35" s="33">
        <v>2014</v>
      </c>
      <c r="C35" s="33">
        <v>896.36</v>
      </c>
      <c r="D35" s="33">
        <v>1</v>
      </c>
    </row>
    <row r="36" spans="1:4">
      <c r="A36" s="33">
        <v>22014</v>
      </c>
      <c r="B36" s="33">
        <v>2014</v>
      </c>
      <c r="C36" s="33">
        <v>131.1</v>
      </c>
      <c r="D36" s="33">
        <v>3</v>
      </c>
    </row>
    <row r="37" spans="1:4">
      <c r="A37" s="33">
        <v>22014</v>
      </c>
      <c r="B37" s="33">
        <v>2014</v>
      </c>
      <c r="C37" s="33">
        <v>1021.42</v>
      </c>
      <c r="D37" s="33">
        <v>4</v>
      </c>
    </row>
    <row r="38" spans="1:4">
      <c r="A38" s="33">
        <v>22015</v>
      </c>
      <c r="B38" s="33">
        <v>2015</v>
      </c>
      <c r="C38" s="33">
        <v>602.44000000000005</v>
      </c>
      <c r="D38" s="33">
        <v>2</v>
      </c>
    </row>
    <row r="39" spans="1:4">
      <c r="A39" s="33">
        <v>22015</v>
      </c>
      <c r="B39" s="33">
        <v>2015</v>
      </c>
      <c r="C39" s="33">
        <v>893.87</v>
      </c>
      <c r="D39" s="33">
        <v>1</v>
      </c>
    </row>
    <row r="40" spans="1:4">
      <c r="A40" s="33">
        <v>22015</v>
      </c>
      <c r="B40" s="33">
        <v>2015</v>
      </c>
      <c r="C40" s="33">
        <v>123.35</v>
      </c>
      <c r="D40" s="33">
        <v>3</v>
      </c>
    </row>
    <row r="41" spans="1:4">
      <c r="A41" s="33">
        <v>22015</v>
      </c>
      <c r="B41" s="33">
        <v>2015</v>
      </c>
      <c r="C41" s="33">
        <v>1044.06</v>
      </c>
      <c r="D41" s="33">
        <v>4</v>
      </c>
    </row>
    <row r="42" spans="1:4">
      <c r="A42" s="33">
        <v>22016</v>
      </c>
      <c r="B42" s="33">
        <v>2016</v>
      </c>
      <c r="C42" s="33">
        <v>593.45000000000005</v>
      </c>
      <c r="D42" s="33">
        <v>2</v>
      </c>
    </row>
    <row r="43" spans="1:4">
      <c r="A43" s="33">
        <v>22016</v>
      </c>
      <c r="B43" s="33">
        <v>2016</v>
      </c>
      <c r="C43" s="33">
        <v>877.77</v>
      </c>
      <c r="D43" s="33">
        <v>1</v>
      </c>
    </row>
    <row r="44" spans="1:4">
      <c r="A44" s="33">
        <v>22016</v>
      </c>
      <c r="B44" s="33">
        <v>2016</v>
      </c>
      <c r="C44" s="33">
        <v>119.1</v>
      </c>
      <c r="D44" s="33">
        <v>3</v>
      </c>
    </row>
    <row r="45" spans="1:4">
      <c r="A45" s="33">
        <v>22016</v>
      </c>
      <c r="B45" s="33">
        <v>2016</v>
      </c>
      <c r="C45" s="33">
        <v>1030.19</v>
      </c>
      <c r="D45" s="33">
        <v>4</v>
      </c>
    </row>
    <row r="46" spans="1:4">
      <c r="A46" s="33">
        <v>22017</v>
      </c>
      <c r="B46" s="33">
        <v>2017</v>
      </c>
      <c r="C46" s="33">
        <v>619.34</v>
      </c>
      <c r="D46" s="33">
        <v>2</v>
      </c>
    </row>
    <row r="47" spans="1:4">
      <c r="A47" s="33">
        <v>22017</v>
      </c>
      <c r="B47" s="33">
        <v>2017</v>
      </c>
      <c r="C47" s="33">
        <v>900.27</v>
      </c>
      <c r="D47" s="33">
        <v>1</v>
      </c>
    </row>
    <row r="48" spans="1:4">
      <c r="A48" s="33">
        <v>22017</v>
      </c>
      <c r="B48" s="33">
        <v>2017</v>
      </c>
      <c r="C48" s="33">
        <v>114.5</v>
      </c>
      <c r="D48" s="33">
        <v>3</v>
      </c>
    </row>
    <row r="49" spans="1:4">
      <c r="A49" s="33">
        <v>22017</v>
      </c>
      <c r="B49" s="33">
        <v>2017</v>
      </c>
      <c r="C49" s="33">
        <v>1029.03</v>
      </c>
      <c r="D49" s="33">
        <v>4</v>
      </c>
    </row>
    <row r="50" spans="1:4">
      <c r="A50" s="33">
        <v>22018</v>
      </c>
      <c r="B50" s="33">
        <v>2018</v>
      </c>
      <c r="C50" s="33">
        <v>624.94000000000005</v>
      </c>
      <c r="D50" s="33">
        <v>2</v>
      </c>
    </row>
    <row r="51" spans="1:4">
      <c r="A51" s="33">
        <v>22018</v>
      </c>
      <c r="B51" s="33">
        <v>2018</v>
      </c>
      <c r="C51" s="33">
        <v>896.74</v>
      </c>
      <c r="D51" s="33">
        <v>1</v>
      </c>
    </row>
    <row r="52" spans="1:4">
      <c r="A52" s="33">
        <v>22018</v>
      </c>
      <c r="B52" s="33">
        <v>2018</v>
      </c>
      <c r="C52" s="33">
        <v>121.7</v>
      </c>
      <c r="D52" s="33">
        <v>3</v>
      </c>
    </row>
    <row r="53" spans="1:4">
      <c r="A53" s="33">
        <v>22018</v>
      </c>
      <c r="B53" s="33">
        <v>2018</v>
      </c>
      <c r="C53" s="33">
        <v>1615.31</v>
      </c>
      <c r="D53" s="33">
        <v>4</v>
      </c>
    </row>
    <row r="54" spans="1:4">
      <c r="A54" s="33">
        <v>22019</v>
      </c>
      <c r="B54" s="33">
        <v>2019</v>
      </c>
      <c r="C54" s="33">
        <v>633.58000000000004</v>
      </c>
      <c r="D54" s="33">
        <v>2</v>
      </c>
    </row>
    <row r="55" spans="1:4">
      <c r="A55" s="33">
        <v>22019</v>
      </c>
      <c r="B55" s="33">
        <v>2019</v>
      </c>
      <c r="C55" s="33">
        <v>901.99</v>
      </c>
      <c r="D55" s="33">
        <v>1</v>
      </c>
    </row>
    <row r="56" spans="1:4">
      <c r="A56" s="33">
        <v>22019</v>
      </c>
      <c r="B56" s="33">
        <v>2019</v>
      </c>
      <c r="C56" s="33">
        <v>122.7</v>
      </c>
      <c r="D56" s="33">
        <v>3</v>
      </c>
    </row>
    <row r="57" spans="1:4">
      <c r="A57" s="33">
        <v>22019</v>
      </c>
      <c r="B57" s="33">
        <v>2019</v>
      </c>
      <c r="C57" s="33">
        <v>1641.05</v>
      </c>
      <c r="D57" s="33">
        <v>4</v>
      </c>
    </row>
    <row r="58" spans="1:4">
      <c r="A58" s="33">
        <v>22020</v>
      </c>
      <c r="B58" s="33">
        <v>2020</v>
      </c>
      <c r="C58" s="33">
        <v>643.28</v>
      </c>
      <c r="D58" s="33">
        <v>2</v>
      </c>
    </row>
    <row r="59" spans="1:4">
      <c r="A59" s="33">
        <v>22020</v>
      </c>
      <c r="B59" s="33">
        <v>2020</v>
      </c>
      <c r="C59" s="33">
        <v>919.49</v>
      </c>
      <c r="D59" s="33">
        <v>1</v>
      </c>
    </row>
    <row r="60" spans="1:4">
      <c r="A60" s="33">
        <v>22020</v>
      </c>
      <c r="B60" s="33">
        <v>2020</v>
      </c>
      <c r="C60" s="33">
        <v>119.63</v>
      </c>
      <c r="D60" s="33">
        <v>3</v>
      </c>
    </row>
    <row r="61" spans="1:4">
      <c r="A61" s="33">
        <v>22020</v>
      </c>
      <c r="B61" s="33">
        <v>2020</v>
      </c>
      <c r="C61" s="33">
        <v>1603.42</v>
      </c>
      <c r="D61" s="33">
        <v>4</v>
      </c>
    </row>
    <row r="62" spans="1:4">
      <c r="A62" s="33">
        <v>22021</v>
      </c>
      <c r="B62" s="33">
        <v>2021</v>
      </c>
      <c r="C62" s="33">
        <v>611.72</v>
      </c>
      <c r="D62" s="33">
        <v>2</v>
      </c>
    </row>
    <row r="63" spans="1:4">
      <c r="A63" s="33">
        <v>22021</v>
      </c>
      <c r="B63" s="33">
        <v>2021</v>
      </c>
      <c r="C63" s="33">
        <v>953.91</v>
      </c>
      <c r="D63" s="33">
        <v>1</v>
      </c>
    </row>
    <row r="64" spans="1:4">
      <c r="A64" s="33">
        <v>22021</v>
      </c>
      <c r="B64" s="33">
        <v>2021</v>
      </c>
      <c r="C64" s="33">
        <v>95.12</v>
      </c>
      <c r="D64" s="33">
        <v>3</v>
      </c>
    </row>
    <row r="65" spans="1:4">
      <c r="A65" s="33">
        <v>22021</v>
      </c>
      <c r="B65" s="33">
        <v>2021</v>
      </c>
      <c r="C65" s="33">
        <v>1372.16</v>
      </c>
      <c r="D65" s="33">
        <v>4</v>
      </c>
    </row>
    <row r="66" spans="1:4">
      <c r="A66" s="33">
        <v>32014</v>
      </c>
      <c r="B66" s="33">
        <v>2014</v>
      </c>
      <c r="C66" s="33">
        <v>323.76</v>
      </c>
      <c r="D66" s="33">
        <v>2</v>
      </c>
    </row>
    <row r="67" spans="1:4">
      <c r="A67" s="33">
        <v>32014</v>
      </c>
      <c r="B67" s="33">
        <v>2014</v>
      </c>
      <c r="C67" s="33">
        <v>618.39</v>
      </c>
      <c r="D67" s="33">
        <v>1</v>
      </c>
    </row>
    <row r="68" spans="1:4">
      <c r="A68" s="33">
        <v>32014</v>
      </c>
      <c r="B68" s="33">
        <v>2014</v>
      </c>
      <c r="C68" s="33">
        <v>187.81</v>
      </c>
      <c r="D68" s="33">
        <v>3</v>
      </c>
    </row>
    <row r="69" spans="1:4">
      <c r="A69" s="33">
        <v>32014</v>
      </c>
      <c r="B69" s="33">
        <v>2014</v>
      </c>
      <c r="C69" s="33">
        <v>922.33</v>
      </c>
      <c r="D69" s="33">
        <v>4</v>
      </c>
    </row>
    <row r="70" spans="1:4">
      <c r="A70" s="33">
        <v>32015</v>
      </c>
      <c r="B70" s="33">
        <v>2015</v>
      </c>
      <c r="C70" s="33">
        <v>299.19</v>
      </c>
      <c r="D70" s="33">
        <v>2</v>
      </c>
    </row>
    <row r="71" spans="1:4">
      <c r="A71" s="33">
        <v>32015</v>
      </c>
      <c r="B71" s="33">
        <v>2015</v>
      </c>
      <c r="C71" s="33">
        <v>643.15</v>
      </c>
      <c r="D71" s="33">
        <v>1</v>
      </c>
    </row>
    <row r="72" spans="1:4">
      <c r="A72" s="33">
        <v>32015</v>
      </c>
      <c r="B72" s="33">
        <v>2015</v>
      </c>
      <c r="C72" s="33">
        <v>173.67</v>
      </c>
      <c r="D72" s="33">
        <v>3</v>
      </c>
    </row>
    <row r="73" spans="1:4">
      <c r="A73" s="33">
        <v>32015</v>
      </c>
      <c r="B73" s="33">
        <v>2015</v>
      </c>
      <c r="C73" s="33">
        <v>912.94</v>
      </c>
      <c r="D73" s="33">
        <v>4</v>
      </c>
    </row>
    <row r="74" spans="1:4">
      <c r="A74" s="33">
        <v>32016</v>
      </c>
      <c r="B74" s="33">
        <v>2016</v>
      </c>
      <c r="C74" s="33">
        <v>298.98</v>
      </c>
      <c r="D74" s="33">
        <v>2</v>
      </c>
    </row>
    <row r="75" spans="1:4">
      <c r="A75" s="33">
        <v>32016</v>
      </c>
      <c r="B75" s="33">
        <v>2016</v>
      </c>
      <c r="C75" s="33">
        <v>649.59</v>
      </c>
      <c r="D75" s="33">
        <v>1</v>
      </c>
    </row>
    <row r="76" spans="1:4">
      <c r="A76" s="33">
        <v>32016</v>
      </c>
      <c r="B76" s="33">
        <v>2016</v>
      </c>
      <c r="C76" s="33">
        <v>193.25</v>
      </c>
      <c r="D76" s="33">
        <v>3</v>
      </c>
    </row>
    <row r="77" spans="1:4">
      <c r="A77" s="33">
        <v>32016</v>
      </c>
      <c r="B77" s="33">
        <v>2016</v>
      </c>
      <c r="C77" s="33">
        <v>909.46</v>
      </c>
      <c r="D77" s="33">
        <v>4</v>
      </c>
    </row>
    <row r="78" spans="1:4">
      <c r="A78" s="33">
        <v>32017</v>
      </c>
      <c r="B78" s="33">
        <v>2017</v>
      </c>
      <c r="C78" s="33">
        <v>304.2</v>
      </c>
      <c r="D78" s="33">
        <v>2</v>
      </c>
    </row>
    <row r="79" spans="1:4">
      <c r="A79" s="33">
        <v>32017</v>
      </c>
      <c r="B79" s="33">
        <v>2017</v>
      </c>
      <c r="C79" s="33">
        <v>627.98</v>
      </c>
      <c r="D79" s="33">
        <v>1</v>
      </c>
    </row>
    <row r="80" spans="1:4">
      <c r="A80" s="33">
        <v>32017</v>
      </c>
      <c r="B80" s="33">
        <v>2017</v>
      </c>
      <c r="C80" s="33">
        <v>190.87</v>
      </c>
      <c r="D80" s="33">
        <v>3</v>
      </c>
    </row>
    <row r="81" spans="1:4">
      <c r="A81" s="33">
        <v>32017</v>
      </c>
      <c r="B81" s="33">
        <v>2017</v>
      </c>
      <c r="C81" s="33">
        <v>915.29</v>
      </c>
      <c r="D81" s="33">
        <v>4</v>
      </c>
    </row>
    <row r="82" spans="1:4">
      <c r="A82" s="33">
        <v>32018</v>
      </c>
      <c r="B82" s="33">
        <v>2018</v>
      </c>
      <c r="C82" s="33">
        <v>289.64</v>
      </c>
      <c r="D82" s="33">
        <v>2</v>
      </c>
    </row>
    <row r="83" spans="1:4">
      <c r="A83" s="33">
        <v>32018</v>
      </c>
      <c r="B83" s="33">
        <v>2018</v>
      </c>
      <c r="C83" s="33">
        <v>631.13</v>
      </c>
      <c r="D83" s="33">
        <v>1</v>
      </c>
    </row>
    <row r="84" spans="1:4">
      <c r="A84" s="33">
        <v>32018</v>
      </c>
      <c r="B84" s="33">
        <v>2018</v>
      </c>
      <c r="C84" s="33" t="s">
        <v>88</v>
      </c>
      <c r="D84" s="33">
        <v>3</v>
      </c>
    </row>
    <row r="85" spans="1:4">
      <c r="A85" s="33">
        <v>32018</v>
      </c>
      <c r="B85" s="33">
        <v>2018</v>
      </c>
      <c r="C85" s="33">
        <v>892</v>
      </c>
      <c r="D85" s="33">
        <v>4</v>
      </c>
    </row>
    <row r="86" spans="1:4">
      <c r="A86" s="33">
        <v>32019</v>
      </c>
      <c r="B86" s="33">
        <v>2019</v>
      </c>
      <c r="C86" s="33">
        <v>321.43</v>
      </c>
      <c r="D86" s="33">
        <v>2</v>
      </c>
    </row>
    <row r="87" spans="1:4">
      <c r="A87" s="33">
        <v>32019</v>
      </c>
      <c r="B87" s="33">
        <v>2019</v>
      </c>
      <c r="C87" s="33">
        <v>646.84</v>
      </c>
      <c r="D87" s="33">
        <v>1</v>
      </c>
    </row>
    <row r="88" spans="1:4">
      <c r="A88" s="33">
        <v>32019</v>
      </c>
      <c r="B88" s="33">
        <v>2019</v>
      </c>
      <c r="C88" s="33">
        <v>108.4</v>
      </c>
      <c r="D88" s="33">
        <v>3</v>
      </c>
    </row>
    <row r="89" spans="1:4">
      <c r="A89" s="33">
        <v>32019</v>
      </c>
      <c r="B89" s="33">
        <v>2019</v>
      </c>
      <c r="C89" s="33">
        <v>951.2</v>
      </c>
      <c r="D89" s="33">
        <v>4</v>
      </c>
    </row>
    <row r="90" spans="1:4">
      <c r="A90" s="33">
        <v>32020</v>
      </c>
      <c r="B90" s="33">
        <v>2020</v>
      </c>
      <c r="C90" s="33">
        <v>310.76</v>
      </c>
      <c r="D90" s="33">
        <v>2</v>
      </c>
    </row>
    <row r="91" spans="1:4">
      <c r="A91" s="33">
        <v>32020</v>
      </c>
      <c r="B91" s="33">
        <v>2020</v>
      </c>
      <c r="C91" s="33">
        <v>659.81</v>
      </c>
      <c r="D91" s="33">
        <v>1</v>
      </c>
    </row>
    <row r="92" spans="1:4">
      <c r="A92" s="33">
        <v>32020</v>
      </c>
      <c r="B92" s="33">
        <v>2020</v>
      </c>
      <c r="C92" s="33">
        <v>78.790000000000006</v>
      </c>
      <c r="D92" s="33">
        <v>3</v>
      </c>
    </row>
    <row r="93" spans="1:4">
      <c r="A93" s="33">
        <v>32020</v>
      </c>
      <c r="B93" s="33">
        <v>2020</v>
      </c>
      <c r="C93" s="33">
        <v>966.99</v>
      </c>
      <c r="D93" s="33">
        <v>4</v>
      </c>
    </row>
    <row r="94" spans="1:4">
      <c r="A94" s="33">
        <v>32021</v>
      </c>
      <c r="B94" s="33">
        <v>2021</v>
      </c>
      <c r="C94" s="33">
        <v>292.89999999999998</v>
      </c>
      <c r="D94" s="33">
        <v>2</v>
      </c>
    </row>
    <row r="95" spans="1:4">
      <c r="A95" s="33">
        <v>32021</v>
      </c>
      <c r="B95" s="33">
        <v>2021</v>
      </c>
      <c r="C95" s="33">
        <v>714.93</v>
      </c>
      <c r="D95" s="33">
        <v>1</v>
      </c>
    </row>
    <row r="96" spans="1:4">
      <c r="A96" s="33">
        <v>32021</v>
      </c>
      <c r="B96" s="33">
        <v>2021</v>
      </c>
      <c r="C96" s="33">
        <v>76.11</v>
      </c>
      <c r="D96" s="33">
        <v>3</v>
      </c>
    </row>
    <row r="97" spans="1:4">
      <c r="A97" s="33">
        <v>32021</v>
      </c>
      <c r="B97" s="33">
        <v>2021</v>
      </c>
      <c r="C97" s="33">
        <v>942.61</v>
      </c>
      <c r="D97" s="33">
        <v>4</v>
      </c>
    </row>
    <row r="98" spans="1:4">
      <c r="A98" s="33">
        <v>52014</v>
      </c>
      <c r="B98" s="33">
        <v>2014</v>
      </c>
      <c r="C98" s="33">
        <v>791</v>
      </c>
      <c r="D98" s="33">
        <v>2</v>
      </c>
    </row>
    <row r="99" spans="1:4">
      <c r="A99" s="33">
        <v>52014</v>
      </c>
      <c r="B99" s="33">
        <v>2014</v>
      </c>
      <c r="C99" s="33">
        <v>908</v>
      </c>
      <c r="D99" s="33">
        <v>1</v>
      </c>
    </row>
    <row r="100" spans="1:4">
      <c r="A100" s="33">
        <v>52014</v>
      </c>
      <c r="B100" s="33">
        <v>2014</v>
      </c>
      <c r="C100" s="33">
        <v>109.4</v>
      </c>
      <c r="D100" s="33">
        <v>3</v>
      </c>
    </row>
    <row r="101" spans="1:4">
      <c r="A101" s="33">
        <v>52014</v>
      </c>
      <c r="B101" s="33">
        <v>2014</v>
      </c>
      <c r="C101" s="33">
        <v>1461</v>
      </c>
      <c r="D101" s="33">
        <v>4</v>
      </c>
    </row>
    <row r="102" spans="1:4">
      <c r="A102" s="33">
        <v>52015</v>
      </c>
      <c r="B102" s="33">
        <v>2015</v>
      </c>
      <c r="C102" s="33">
        <v>791.36</v>
      </c>
      <c r="D102" s="33">
        <v>2</v>
      </c>
    </row>
    <row r="103" spans="1:4">
      <c r="A103" s="33">
        <v>52015</v>
      </c>
      <c r="B103" s="33">
        <v>2015</v>
      </c>
      <c r="C103" s="33">
        <v>913.7</v>
      </c>
      <c r="D103" s="33">
        <v>1</v>
      </c>
    </row>
    <row r="104" spans="1:4">
      <c r="A104" s="33">
        <v>52015</v>
      </c>
      <c r="B104" s="33">
        <v>2015</v>
      </c>
      <c r="C104" s="33">
        <v>96.09</v>
      </c>
      <c r="D104" s="33">
        <v>3</v>
      </c>
    </row>
    <row r="105" spans="1:4">
      <c r="A105" s="33">
        <v>52015</v>
      </c>
      <c r="B105" s="33">
        <v>2015</v>
      </c>
      <c r="C105" s="33">
        <v>1797.59</v>
      </c>
      <c r="D105" s="33">
        <v>4</v>
      </c>
    </row>
    <row r="106" spans="1:4">
      <c r="A106" s="33">
        <v>52016</v>
      </c>
      <c r="B106" s="33">
        <v>2016</v>
      </c>
      <c r="C106" s="33">
        <v>801.51</v>
      </c>
      <c r="D106" s="33">
        <v>2</v>
      </c>
    </row>
    <row r="107" spans="1:4">
      <c r="A107" s="33">
        <v>52016</v>
      </c>
      <c r="B107" s="33">
        <v>2016</v>
      </c>
      <c r="C107" s="33">
        <v>917.22</v>
      </c>
      <c r="D107" s="33">
        <v>1</v>
      </c>
    </row>
    <row r="108" spans="1:4">
      <c r="A108" s="33">
        <v>52016</v>
      </c>
      <c r="B108" s="33">
        <v>2016</v>
      </c>
      <c r="C108" s="33">
        <v>2.14</v>
      </c>
      <c r="D108" s="33">
        <v>3</v>
      </c>
    </row>
    <row r="109" spans="1:4">
      <c r="A109" s="33">
        <v>52016</v>
      </c>
      <c r="B109" s="33">
        <v>2016</v>
      </c>
      <c r="C109" s="33">
        <v>1785.69</v>
      </c>
      <c r="D109" s="33">
        <v>4</v>
      </c>
    </row>
    <row r="110" spans="1:4">
      <c r="A110" s="33">
        <v>52017</v>
      </c>
      <c r="B110" s="33">
        <v>2017</v>
      </c>
      <c r="C110" s="33">
        <v>843.63</v>
      </c>
      <c r="D110" s="33">
        <v>2</v>
      </c>
    </row>
    <row r="111" spans="1:4">
      <c r="A111" s="33">
        <v>52017</v>
      </c>
      <c r="B111" s="33">
        <v>2017</v>
      </c>
      <c r="C111" s="33">
        <v>943.05</v>
      </c>
      <c r="D111" s="33">
        <v>1</v>
      </c>
    </row>
    <row r="112" spans="1:4">
      <c r="A112" s="33">
        <v>52017</v>
      </c>
      <c r="B112" s="33">
        <v>2017</v>
      </c>
      <c r="C112" s="33">
        <v>2.31</v>
      </c>
      <c r="D112" s="33">
        <v>3</v>
      </c>
    </row>
    <row r="113" spans="1:4">
      <c r="A113" s="33">
        <v>52017</v>
      </c>
      <c r="B113" s="33">
        <v>2017</v>
      </c>
      <c r="C113" s="33">
        <v>1846.29</v>
      </c>
      <c r="D113" s="33">
        <v>4</v>
      </c>
    </row>
    <row r="114" spans="1:4">
      <c r="A114" s="33">
        <v>52018</v>
      </c>
      <c r="B114" s="33">
        <v>2018</v>
      </c>
      <c r="C114" s="33">
        <v>881.76</v>
      </c>
      <c r="D114" s="33">
        <v>2</v>
      </c>
    </row>
    <row r="115" spans="1:4">
      <c r="A115" s="33">
        <v>52018</v>
      </c>
      <c r="B115" s="33">
        <v>2018</v>
      </c>
      <c r="C115" s="33">
        <v>938.18</v>
      </c>
      <c r="D115" s="33">
        <v>1</v>
      </c>
    </row>
    <row r="116" spans="1:4">
      <c r="A116" s="33">
        <v>52018</v>
      </c>
      <c r="B116" s="33">
        <v>2018</v>
      </c>
      <c r="C116" s="33">
        <v>2.41</v>
      </c>
      <c r="D116" s="33">
        <v>3</v>
      </c>
    </row>
    <row r="117" spans="1:4">
      <c r="A117" s="33">
        <v>52018</v>
      </c>
      <c r="B117" s="33">
        <v>2018</v>
      </c>
      <c r="C117" s="33">
        <v>1897.92</v>
      </c>
      <c r="D117" s="33">
        <v>4</v>
      </c>
    </row>
    <row r="118" spans="1:4">
      <c r="A118" s="33">
        <v>52019</v>
      </c>
      <c r="B118" s="33">
        <v>2019</v>
      </c>
      <c r="C118" s="33">
        <v>867.31</v>
      </c>
      <c r="D118" s="33">
        <v>2</v>
      </c>
    </row>
    <row r="119" spans="1:4">
      <c r="A119" s="33">
        <v>52019</v>
      </c>
      <c r="B119" s="33">
        <v>2019</v>
      </c>
      <c r="C119" s="33">
        <v>954.48</v>
      </c>
      <c r="D119" s="33">
        <v>1</v>
      </c>
    </row>
    <row r="120" spans="1:4">
      <c r="A120" s="33">
        <v>52019</v>
      </c>
      <c r="B120" s="33">
        <v>2019</v>
      </c>
      <c r="C120" s="33">
        <v>1.82</v>
      </c>
      <c r="D120" s="33">
        <v>3</v>
      </c>
    </row>
    <row r="121" spans="1:4">
      <c r="A121" s="33">
        <v>52019</v>
      </c>
      <c r="B121" s="33">
        <v>2019</v>
      </c>
      <c r="C121" s="33">
        <v>1877.62</v>
      </c>
      <c r="D121" s="33">
        <v>4</v>
      </c>
    </row>
    <row r="122" spans="1:4">
      <c r="A122" s="33">
        <v>52020</v>
      </c>
      <c r="B122" s="33">
        <v>2020</v>
      </c>
      <c r="C122" s="33">
        <v>902.69</v>
      </c>
      <c r="D122" s="33">
        <v>2</v>
      </c>
    </row>
    <row r="123" spans="1:4">
      <c r="A123" s="33">
        <v>52020</v>
      </c>
      <c r="B123" s="33">
        <v>2020</v>
      </c>
      <c r="C123" s="33">
        <v>952.31</v>
      </c>
      <c r="D123" s="33">
        <v>1</v>
      </c>
    </row>
    <row r="124" spans="1:4">
      <c r="A124" s="33">
        <v>52020</v>
      </c>
      <c r="B124" s="33">
        <v>2020</v>
      </c>
      <c r="C124" s="33">
        <v>1.9</v>
      </c>
      <c r="D124" s="33">
        <v>3</v>
      </c>
    </row>
    <row r="125" spans="1:4">
      <c r="A125" s="33">
        <v>52020</v>
      </c>
      <c r="B125" s="33">
        <v>2020</v>
      </c>
      <c r="C125" s="33">
        <v>1910.26</v>
      </c>
      <c r="D125" s="33">
        <v>4</v>
      </c>
    </row>
    <row r="126" spans="1:4">
      <c r="A126" s="33">
        <v>52021</v>
      </c>
      <c r="B126" s="33">
        <v>2021</v>
      </c>
      <c r="C126" s="33">
        <v>912.69</v>
      </c>
      <c r="D126" s="33">
        <v>2</v>
      </c>
    </row>
    <row r="127" spans="1:4">
      <c r="A127" s="33">
        <v>52021</v>
      </c>
      <c r="B127" s="33">
        <v>2021</v>
      </c>
      <c r="C127" s="33">
        <v>987.11</v>
      </c>
      <c r="D127" s="33">
        <v>1</v>
      </c>
    </row>
    <row r="128" spans="1:4">
      <c r="A128" s="33">
        <v>52021</v>
      </c>
      <c r="B128" s="33">
        <v>2021</v>
      </c>
      <c r="C128" s="33">
        <v>2.14</v>
      </c>
      <c r="D128" s="33">
        <v>3</v>
      </c>
    </row>
    <row r="129" spans="1:4">
      <c r="A129" s="33">
        <v>52021</v>
      </c>
      <c r="B129" s="33">
        <v>2021</v>
      </c>
      <c r="C129" s="33">
        <v>1853.65</v>
      </c>
      <c r="D129" s="33">
        <v>4</v>
      </c>
    </row>
    <row r="130" spans="1:4">
      <c r="A130" s="33">
        <v>62014</v>
      </c>
      <c r="B130" s="33">
        <v>2014</v>
      </c>
      <c r="C130" s="33">
        <v>310.68</v>
      </c>
      <c r="D130" s="33">
        <v>2</v>
      </c>
    </row>
    <row r="131" spans="1:4">
      <c r="A131" s="33">
        <v>62014</v>
      </c>
      <c r="B131" s="33">
        <v>2014</v>
      </c>
      <c r="C131" s="33">
        <v>543.6</v>
      </c>
      <c r="D131" s="33">
        <v>1</v>
      </c>
    </row>
    <row r="132" spans="1:4">
      <c r="A132" s="33">
        <v>62014</v>
      </c>
      <c r="B132" s="33">
        <v>2014</v>
      </c>
      <c r="C132" s="33">
        <v>123.55</v>
      </c>
      <c r="D132" s="33">
        <v>3</v>
      </c>
    </row>
    <row r="133" spans="1:4">
      <c r="A133" s="33">
        <v>62014</v>
      </c>
      <c r="B133" s="33">
        <v>2014</v>
      </c>
      <c r="C133" s="33">
        <v>697.17</v>
      </c>
      <c r="D133" s="33">
        <v>4</v>
      </c>
    </row>
    <row r="134" spans="1:4">
      <c r="A134" s="33">
        <v>62015</v>
      </c>
      <c r="B134" s="33">
        <v>2015</v>
      </c>
      <c r="C134" s="33">
        <v>289.18</v>
      </c>
      <c r="D134" s="33">
        <v>2</v>
      </c>
    </row>
    <row r="135" spans="1:4">
      <c r="A135" s="33">
        <v>62015</v>
      </c>
      <c r="B135" s="33">
        <v>2015</v>
      </c>
      <c r="C135" s="33">
        <v>524.08000000000004</v>
      </c>
      <c r="D135" s="33">
        <v>1</v>
      </c>
    </row>
    <row r="136" spans="1:4">
      <c r="A136" s="33">
        <v>62015</v>
      </c>
      <c r="B136" s="33">
        <v>2015</v>
      </c>
      <c r="C136" s="33">
        <v>122.38</v>
      </c>
      <c r="D136" s="33">
        <v>3</v>
      </c>
    </row>
    <row r="137" spans="1:4">
      <c r="A137" s="33">
        <v>62015</v>
      </c>
      <c r="B137" s="33">
        <v>2015</v>
      </c>
      <c r="C137" s="33">
        <v>695.46</v>
      </c>
      <c r="D137" s="33">
        <v>4</v>
      </c>
    </row>
    <row r="138" spans="1:4">
      <c r="A138" s="33">
        <v>62016</v>
      </c>
      <c r="B138" s="33">
        <v>2016</v>
      </c>
      <c r="C138" s="33">
        <v>294.04000000000002</v>
      </c>
      <c r="D138" s="33">
        <v>2</v>
      </c>
    </row>
    <row r="139" spans="1:4">
      <c r="A139" s="33">
        <v>62016</v>
      </c>
      <c r="B139" s="33">
        <v>2016</v>
      </c>
      <c r="C139" s="33">
        <v>529.38</v>
      </c>
      <c r="D139" s="33">
        <v>1</v>
      </c>
    </row>
    <row r="140" spans="1:4">
      <c r="A140" s="33">
        <v>62016</v>
      </c>
      <c r="B140" s="33">
        <v>2016</v>
      </c>
      <c r="C140" s="33">
        <v>114</v>
      </c>
      <c r="D140" s="33">
        <v>3</v>
      </c>
    </row>
    <row r="141" spans="1:4">
      <c r="A141" s="33">
        <v>62016</v>
      </c>
      <c r="B141" s="33">
        <v>2016</v>
      </c>
      <c r="C141" s="33">
        <v>692.11</v>
      </c>
      <c r="D141" s="33">
        <v>4</v>
      </c>
    </row>
    <row r="142" spans="1:4">
      <c r="A142" s="33">
        <v>62017</v>
      </c>
      <c r="B142" s="33">
        <v>2017</v>
      </c>
      <c r="C142" s="33">
        <v>291.81</v>
      </c>
      <c r="D142" s="33">
        <v>2</v>
      </c>
    </row>
    <row r="143" spans="1:4">
      <c r="A143" s="33">
        <v>62017</v>
      </c>
      <c r="B143" s="33">
        <v>2017</v>
      </c>
      <c r="C143" s="33">
        <v>545.64</v>
      </c>
      <c r="D143" s="33">
        <v>1</v>
      </c>
    </row>
    <row r="144" spans="1:4">
      <c r="A144" s="33">
        <v>62017</v>
      </c>
      <c r="B144" s="33">
        <v>2017</v>
      </c>
      <c r="C144" s="33">
        <v>110.94</v>
      </c>
      <c r="D144" s="33">
        <v>3</v>
      </c>
    </row>
    <row r="145" spans="1:4">
      <c r="A145" s="33">
        <v>62017</v>
      </c>
      <c r="B145" s="33">
        <v>2017</v>
      </c>
      <c r="C145" s="33">
        <v>706.34</v>
      </c>
      <c r="D145" s="33">
        <v>4</v>
      </c>
    </row>
    <row r="146" spans="1:4">
      <c r="A146" s="33">
        <v>62018</v>
      </c>
      <c r="B146" s="33">
        <v>2018</v>
      </c>
      <c r="C146" s="33">
        <v>268.27999999999997</v>
      </c>
      <c r="D146" s="33">
        <v>2</v>
      </c>
    </row>
    <row r="147" spans="1:4">
      <c r="A147" s="33">
        <v>62018</v>
      </c>
      <c r="B147" s="33">
        <v>2018</v>
      </c>
      <c r="C147" s="33">
        <v>545.77</v>
      </c>
      <c r="D147" s="33">
        <v>1</v>
      </c>
    </row>
    <row r="148" spans="1:4">
      <c r="A148" s="33">
        <v>62018</v>
      </c>
      <c r="B148" s="33">
        <v>2018</v>
      </c>
      <c r="C148" s="33">
        <v>106.1</v>
      </c>
      <c r="D148" s="33">
        <v>3</v>
      </c>
    </row>
    <row r="149" spans="1:4">
      <c r="A149" s="33">
        <v>62018</v>
      </c>
      <c r="B149" s="33">
        <v>2018</v>
      </c>
      <c r="C149" s="33">
        <v>810.65</v>
      </c>
      <c r="D149" s="33">
        <v>4</v>
      </c>
    </row>
    <row r="150" spans="1:4">
      <c r="A150" s="33">
        <v>62019</v>
      </c>
      <c r="B150" s="33">
        <v>2019</v>
      </c>
      <c r="C150" s="33">
        <v>270.39</v>
      </c>
      <c r="D150" s="33">
        <v>2</v>
      </c>
    </row>
    <row r="151" spans="1:4">
      <c r="A151" s="33">
        <v>62019</v>
      </c>
      <c r="B151" s="33">
        <v>2019</v>
      </c>
      <c r="C151" s="33">
        <v>548.09</v>
      </c>
      <c r="D151" s="33">
        <v>1</v>
      </c>
    </row>
    <row r="152" spans="1:4">
      <c r="A152" s="33">
        <v>62019</v>
      </c>
      <c r="B152" s="33">
        <v>2019</v>
      </c>
      <c r="C152" s="33">
        <v>112.01</v>
      </c>
      <c r="D152" s="33">
        <v>3</v>
      </c>
    </row>
    <row r="153" spans="1:4">
      <c r="A153" s="33">
        <v>62019</v>
      </c>
      <c r="B153" s="33">
        <v>2019</v>
      </c>
      <c r="C153" s="33">
        <v>745.44</v>
      </c>
      <c r="D153" s="33">
        <v>4</v>
      </c>
    </row>
    <row r="154" spans="1:4">
      <c r="A154" s="33">
        <v>62020</v>
      </c>
      <c r="B154" s="33">
        <v>2020</v>
      </c>
      <c r="C154" s="33">
        <v>265.86</v>
      </c>
      <c r="D154" s="33">
        <v>2</v>
      </c>
    </row>
    <row r="155" spans="1:4">
      <c r="A155" s="33">
        <v>62020</v>
      </c>
      <c r="B155" s="33">
        <v>2020</v>
      </c>
      <c r="C155" s="33">
        <v>544.08000000000004</v>
      </c>
      <c r="D155" s="33">
        <v>1</v>
      </c>
    </row>
    <row r="156" spans="1:4">
      <c r="A156" s="33">
        <v>62020</v>
      </c>
      <c r="B156" s="33">
        <v>2020</v>
      </c>
      <c r="C156" s="33">
        <v>104.44</v>
      </c>
      <c r="D156" s="33">
        <v>3</v>
      </c>
    </row>
    <row r="157" spans="1:4">
      <c r="A157" s="33">
        <v>62020</v>
      </c>
      <c r="B157" s="33">
        <v>2020</v>
      </c>
      <c r="C157" s="33">
        <v>771.78</v>
      </c>
      <c r="D157" s="33">
        <v>4</v>
      </c>
    </row>
    <row r="158" spans="1:4">
      <c r="A158" s="33">
        <v>62021</v>
      </c>
      <c r="B158" s="33">
        <v>2021</v>
      </c>
      <c r="C158" s="33">
        <v>278.08999999999997</v>
      </c>
      <c r="D158" s="33">
        <v>2</v>
      </c>
    </row>
    <row r="159" spans="1:4">
      <c r="A159" s="33">
        <v>62021</v>
      </c>
      <c r="B159" s="33">
        <v>2021</v>
      </c>
      <c r="C159" s="33">
        <v>565.58000000000004</v>
      </c>
      <c r="D159" s="33">
        <v>1</v>
      </c>
    </row>
    <row r="160" spans="1:4">
      <c r="A160" s="33">
        <v>62021</v>
      </c>
      <c r="B160" s="33">
        <v>2021</v>
      </c>
      <c r="C160" s="33">
        <v>94.6</v>
      </c>
      <c r="D160" s="33">
        <v>3</v>
      </c>
    </row>
    <row r="161" spans="1:4">
      <c r="A161" s="33">
        <v>62021</v>
      </c>
      <c r="B161" s="33">
        <v>2021</v>
      </c>
      <c r="C161" s="33">
        <v>781.7</v>
      </c>
      <c r="D161" s="33">
        <v>4</v>
      </c>
    </row>
    <row r="162" spans="1:4">
      <c r="A162" s="33">
        <v>82014</v>
      </c>
      <c r="B162" s="33">
        <v>2014</v>
      </c>
      <c r="C162" s="33">
        <v>363</v>
      </c>
      <c r="D162" s="33">
        <v>2</v>
      </c>
    </row>
    <row r="163" spans="1:4">
      <c r="A163" s="33">
        <v>82014</v>
      </c>
      <c r="B163" s="33">
        <v>2014</v>
      </c>
      <c r="C163" s="33">
        <v>608</v>
      </c>
      <c r="D163" s="33">
        <v>1</v>
      </c>
    </row>
    <row r="164" spans="1:4">
      <c r="A164" s="33">
        <v>82014</v>
      </c>
      <c r="B164" s="33">
        <v>2014</v>
      </c>
      <c r="C164" s="33">
        <v>100.8</v>
      </c>
      <c r="D164" s="33">
        <v>3</v>
      </c>
    </row>
    <row r="165" spans="1:4">
      <c r="A165" s="33">
        <v>82014</v>
      </c>
      <c r="B165" s="33">
        <v>2014</v>
      </c>
      <c r="C165" s="33">
        <v>963</v>
      </c>
      <c r="D165" s="33">
        <v>4</v>
      </c>
    </row>
    <row r="166" spans="1:4">
      <c r="A166" s="33">
        <v>82015</v>
      </c>
      <c r="B166" s="33">
        <v>2015</v>
      </c>
      <c r="C166" s="33">
        <v>398</v>
      </c>
      <c r="D166" s="33">
        <v>2</v>
      </c>
    </row>
    <row r="167" spans="1:4">
      <c r="A167" s="33">
        <v>82015</v>
      </c>
      <c r="B167" s="33">
        <v>2015</v>
      </c>
      <c r="C167" s="33">
        <v>586</v>
      </c>
      <c r="D167" s="33">
        <v>1</v>
      </c>
    </row>
    <row r="168" spans="1:4">
      <c r="A168" s="33">
        <v>82015</v>
      </c>
      <c r="B168" s="33">
        <v>2015</v>
      </c>
      <c r="C168" s="33">
        <v>86.4</v>
      </c>
      <c r="D168" s="33">
        <v>3</v>
      </c>
    </row>
    <row r="169" spans="1:4">
      <c r="A169" s="33">
        <v>82015</v>
      </c>
      <c r="B169" s="33">
        <v>2015</v>
      </c>
      <c r="C169" s="33">
        <v>975</v>
      </c>
      <c r="D169" s="33">
        <v>4</v>
      </c>
    </row>
    <row r="170" spans="1:4">
      <c r="A170" s="33">
        <v>82016</v>
      </c>
      <c r="B170" s="33">
        <v>2016</v>
      </c>
      <c r="C170" s="33">
        <v>446</v>
      </c>
      <c r="D170" s="33">
        <v>2</v>
      </c>
    </row>
    <row r="171" spans="1:4">
      <c r="A171" s="33">
        <v>82016</v>
      </c>
      <c r="B171" s="33">
        <v>2016</v>
      </c>
      <c r="C171" s="33">
        <v>593</v>
      </c>
      <c r="D171" s="33">
        <v>1</v>
      </c>
    </row>
    <row r="172" spans="1:4">
      <c r="A172" s="33">
        <v>82016</v>
      </c>
      <c r="B172" s="33">
        <v>2016</v>
      </c>
      <c r="C172" s="33">
        <v>93</v>
      </c>
      <c r="D172" s="33">
        <v>3</v>
      </c>
    </row>
    <row r="173" spans="1:4">
      <c r="A173" s="33">
        <v>82016</v>
      </c>
      <c r="B173" s="33">
        <v>2016</v>
      </c>
      <c r="C173" s="33">
        <v>986</v>
      </c>
      <c r="D173" s="33">
        <v>4</v>
      </c>
    </row>
    <row r="174" spans="1:4">
      <c r="A174" s="33">
        <v>82017</v>
      </c>
      <c r="B174" s="33">
        <v>2017</v>
      </c>
      <c r="C174" s="33">
        <v>461.73</v>
      </c>
      <c r="D174" s="33">
        <v>2</v>
      </c>
    </row>
    <row r="175" spans="1:4">
      <c r="A175" s="33">
        <v>82017</v>
      </c>
      <c r="B175" s="33">
        <v>2017</v>
      </c>
      <c r="C175" s="33">
        <v>586.5</v>
      </c>
      <c r="D175" s="33">
        <v>1</v>
      </c>
    </row>
    <row r="176" spans="1:4">
      <c r="A176" s="33">
        <v>82017</v>
      </c>
      <c r="B176" s="33">
        <v>2017</v>
      </c>
      <c r="C176" s="33">
        <v>129.57</v>
      </c>
      <c r="D176" s="33">
        <v>3</v>
      </c>
    </row>
    <row r="177" spans="1:4">
      <c r="A177" s="33">
        <v>82017</v>
      </c>
      <c r="B177" s="33">
        <v>2017</v>
      </c>
      <c r="C177" s="33">
        <v>962.7</v>
      </c>
      <c r="D177" s="33">
        <v>4</v>
      </c>
    </row>
    <row r="178" spans="1:4">
      <c r="A178" s="33">
        <v>82018</v>
      </c>
      <c r="B178" s="33">
        <v>2018</v>
      </c>
      <c r="C178" s="33">
        <v>497.62</v>
      </c>
      <c r="D178" s="33">
        <v>2</v>
      </c>
    </row>
    <row r="179" spans="1:4">
      <c r="A179" s="33">
        <v>82018</v>
      </c>
      <c r="B179" s="33">
        <v>2018</v>
      </c>
      <c r="C179" s="33">
        <v>594.25</v>
      </c>
      <c r="D179" s="33">
        <v>1</v>
      </c>
    </row>
    <row r="180" spans="1:4">
      <c r="A180" s="33">
        <v>82018</v>
      </c>
      <c r="B180" s="33">
        <v>2018</v>
      </c>
      <c r="C180" s="33">
        <v>142.76</v>
      </c>
      <c r="D180" s="33">
        <v>3</v>
      </c>
    </row>
    <row r="181" spans="1:4">
      <c r="A181" s="33">
        <v>82018</v>
      </c>
      <c r="B181" s="33">
        <v>2018</v>
      </c>
      <c r="C181" s="33">
        <v>1008.88</v>
      </c>
      <c r="D181" s="33">
        <v>4</v>
      </c>
    </row>
    <row r="182" spans="1:4">
      <c r="A182" s="33">
        <v>82019</v>
      </c>
      <c r="B182" s="33">
        <v>2019</v>
      </c>
      <c r="C182" s="33">
        <v>478.54</v>
      </c>
      <c r="D182" s="33">
        <v>2</v>
      </c>
    </row>
    <row r="183" spans="1:4">
      <c r="A183" s="33">
        <v>82019</v>
      </c>
      <c r="B183" s="33">
        <v>2019</v>
      </c>
      <c r="C183" s="33">
        <v>604.75</v>
      </c>
      <c r="D183" s="33">
        <v>1</v>
      </c>
    </row>
    <row r="184" spans="1:4">
      <c r="A184" s="33">
        <v>82019</v>
      </c>
      <c r="B184" s="33">
        <v>2019</v>
      </c>
      <c r="C184" s="33">
        <v>128.30000000000001</v>
      </c>
      <c r="D184" s="33">
        <v>3</v>
      </c>
    </row>
    <row r="185" spans="1:4">
      <c r="A185" s="33">
        <v>82019</v>
      </c>
      <c r="B185" s="33">
        <v>2019</v>
      </c>
      <c r="C185" s="33">
        <v>977.34</v>
      </c>
      <c r="D185" s="33">
        <v>4</v>
      </c>
    </row>
    <row r="186" spans="1:4">
      <c r="A186" s="33">
        <v>82020</v>
      </c>
      <c r="B186" s="33">
        <v>2020</v>
      </c>
      <c r="C186" s="33">
        <v>472.08</v>
      </c>
      <c r="D186" s="33">
        <v>2</v>
      </c>
    </row>
    <row r="187" spans="1:4">
      <c r="A187" s="33">
        <v>82020</v>
      </c>
      <c r="B187" s="33">
        <v>2020</v>
      </c>
      <c r="C187" s="33">
        <v>611</v>
      </c>
      <c r="D187" s="33">
        <v>1</v>
      </c>
    </row>
    <row r="188" spans="1:4">
      <c r="A188" s="33">
        <v>82020</v>
      </c>
      <c r="B188" s="33">
        <v>2020</v>
      </c>
      <c r="C188" s="33">
        <v>123.73</v>
      </c>
      <c r="D188" s="33">
        <v>3</v>
      </c>
    </row>
    <row r="189" spans="1:4">
      <c r="A189" s="33">
        <v>82020</v>
      </c>
      <c r="B189" s="33">
        <v>2020</v>
      </c>
      <c r="C189" s="33">
        <v>961.04</v>
      </c>
      <c r="D189" s="33">
        <v>4</v>
      </c>
    </row>
    <row r="190" spans="1:4">
      <c r="A190" s="33">
        <v>82021</v>
      </c>
      <c r="B190" s="33">
        <v>2021</v>
      </c>
      <c r="C190" s="33">
        <v>499.01</v>
      </c>
      <c r="D190" s="33">
        <v>2</v>
      </c>
    </row>
    <row r="191" spans="1:4">
      <c r="A191" s="33">
        <v>82021</v>
      </c>
      <c r="B191" s="33">
        <v>2021</v>
      </c>
      <c r="C191" s="33">
        <v>633.92999999999995</v>
      </c>
      <c r="D191" s="33">
        <v>1</v>
      </c>
    </row>
    <row r="192" spans="1:4">
      <c r="A192" s="33">
        <v>82021</v>
      </c>
      <c r="B192" s="33">
        <v>2021</v>
      </c>
      <c r="C192" s="33">
        <v>109.38</v>
      </c>
      <c r="D192" s="33">
        <v>3</v>
      </c>
    </row>
    <row r="193" spans="1:4">
      <c r="A193" s="33">
        <v>82021</v>
      </c>
      <c r="B193" s="33">
        <v>2021</v>
      </c>
      <c r="C193" s="33">
        <v>964.83</v>
      </c>
      <c r="D193" s="33">
        <v>4</v>
      </c>
    </row>
    <row r="194" spans="1:4">
      <c r="A194" s="33">
        <v>192014</v>
      </c>
      <c r="B194" s="33">
        <v>2014</v>
      </c>
      <c r="C194" s="33">
        <v>150.79</v>
      </c>
      <c r="D194" s="33">
        <v>4</v>
      </c>
    </row>
    <row r="195" spans="1:4">
      <c r="A195" s="33">
        <v>192014</v>
      </c>
      <c r="B195" s="33">
        <v>2014</v>
      </c>
      <c r="C195" s="33">
        <v>8.27</v>
      </c>
      <c r="D195" s="33">
        <v>2</v>
      </c>
    </row>
    <row r="196" spans="1:4">
      <c r="A196" s="33">
        <v>192014</v>
      </c>
      <c r="B196" s="33">
        <v>2014</v>
      </c>
      <c r="C196" s="33">
        <v>87.26</v>
      </c>
      <c r="D196" s="33">
        <v>1</v>
      </c>
    </row>
    <row r="197" spans="1:4">
      <c r="A197" s="33">
        <v>192014</v>
      </c>
      <c r="B197" s="33">
        <v>2014</v>
      </c>
      <c r="C197" s="33">
        <v>88.41</v>
      </c>
      <c r="D197" s="33">
        <v>3</v>
      </c>
    </row>
    <row r="198" spans="1:4">
      <c r="A198" s="33">
        <v>192015</v>
      </c>
      <c r="B198" s="33">
        <v>2015</v>
      </c>
      <c r="C198" s="33">
        <v>179.92</v>
      </c>
      <c r="D198" s="33">
        <v>4</v>
      </c>
    </row>
    <row r="199" spans="1:4">
      <c r="A199" s="33">
        <v>192015</v>
      </c>
      <c r="B199" s="33">
        <v>2015</v>
      </c>
      <c r="C199" s="33">
        <v>7.46</v>
      </c>
      <c r="D199" s="33">
        <v>2</v>
      </c>
    </row>
    <row r="200" spans="1:4">
      <c r="A200" s="33">
        <v>192015</v>
      </c>
      <c r="B200" s="33">
        <v>2015</v>
      </c>
      <c r="C200" s="33">
        <v>88.81</v>
      </c>
      <c r="D200" s="33">
        <v>1</v>
      </c>
    </row>
    <row r="201" spans="1:4">
      <c r="A201" s="33">
        <v>192015</v>
      </c>
      <c r="B201" s="33">
        <v>2015</v>
      </c>
      <c r="C201" s="33">
        <v>98.97</v>
      </c>
      <c r="D201" s="33">
        <v>3</v>
      </c>
    </row>
    <row r="202" spans="1:4">
      <c r="A202" s="33">
        <v>192016</v>
      </c>
      <c r="B202" s="33">
        <v>2016</v>
      </c>
      <c r="C202" s="33">
        <v>191.66</v>
      </c>
      <c r="D202" s="33">
        <v>4</v>
      </c>
    </row>
    <row r="203" spans="1:4">
      <c r="A203" s="33">
        <v>192016</v>
      </c>
      <c r="B203" s="33">
        <v>2016</v>
      </c>
      <c r="C203" s="33">
        <v>9.43</v>
      </c>
      <c r="D203" s="33">
        <v>2</v>
      </c>
    </row>
    <row r="204" spans="1:4">
      <c r="A204" s="33">
        <v>192016</v>
      </c>
      <c r="B204" s="33">
        <v>2016</v>
      </c>
      <c r="C204" s="33">
        <v>94.17</v>
      </c>
      <c r="D204" s="33">
        <v>1</v>
      </c>
    </row>
    <row r="205" spans="1:4">
      <c r="A205" s="33">
        <v>192016</v>
      </c>
      <c r="B205" s="33">
        <v>2016</v>
      </c>
      <c r="C205" s="33">
        <v>69.7</v>
      </c>
      <c r="D205" s="33">
        <v>3</v>
      </c>
    </row>
    <row r="206" spans="1:4">
      <c r="A206" s="33">
        <v>192017</v>
      </c>
      <c r="B206" s="33">
        <v>2017</v>
      </c>
      <c r="C206" s="33">
        <v>225.19</v>
      </c>
      <c r="D206" s="33">
        <v>4</v>
      </c>
    </row>
    <row r="207" spans="1:4">
      <c r="A207" s="33">
        <v>192017</v>
      </c>
      <c r="B207" s="33">
        <v>2017</v>
      </c>
      <c r="C207" s="33">
        <v>5.96</v>
      </c>
      <c r="D207" s="33">
        <v>2</v>
      </c>
    </row>
    <row r="208" spans="1:4">
      <c r="A208" s="33">
        <v>192017</v>
      </c>
      <c r="B208" s="33">
        <v>2017</v>
      </c>
      <c r="C208" s="33">
        <v>99.96</v>
      </c>
      <c r="D208" s="33">
        <v>1</v>
      </c>
    </row>
    <row r="209" spans="1:4">
      <c r="A209" s="33">
        <v>192017</v>
      </c>
      <c r="B209" s="33">
        <v>2017</v>
      </c>
      <c r="C209" s="33" t="s">
        <v>88</v>
      </c>
      <c r="D209" s="33">
        <v>3</v>
      </c>
    </row>
    <row r="210" spans="1:4">
      <c r="A210" s="33">
        <v>192018</v>
      </c>
      <c r="B210" s="33">
        <v>2018</v>
      </c>
      <c r="C210" s="33">
        <v>209.3</v>
      </c>
      <c r="D210" s="33">
        <v>4</v>
      </c>
    </row>
    <row r="211" spans="1:4">
      <c r="A211" s="33">
        <v>192018</v>
      </c>
      <c r="B211" s="33">
        <v>2018</v>
      </c>
      <c r="C211" s="33">
        <v>6.41</v>
      </c>
      <c r="D211" s="33">
        <v>2</v>
      </c>
    </row>
    <row r="212" spans="1:4">
      <c r="A212" s="33">
        <v>192018</v>
      </c>
      <c r="B212" s="33">
        <v>2018</v>
      </c>
      <c r="C212" s="33">
        <v>102.44</v>
      </c>
      <c r="D212" s="33">
        <v>1</v>
      </c>
    </row>
    <row r="213" spans="1:4">
      <c r="A213" s="33">
        <v>192018</v>
      </c>
      <c r="B213" s="33">
        <v>2018</v>
      </c>
      <c r="C213" s="33">
        <v>90.17</v>
      </c>
      <c r="D213" s="33">
        <v>3</v>
      </c>
    </row>
    <row r="214" spans="1:4">
      <c r="A214" s="33">
        <v>192019</v>
      </c>
      <c r="B214" s="33">
        <v>2019</v>
      </c>
      <c r="C214" s="33">
        <v>236.56</v>
      </c>
      <c r="D214" s="33">
        <v>4</v>
      </c>
    </row>
    <row r="215" spans="1:4">
      <c r="A215" s="33">
        <v>192019</v>
      </c>
      <c r="B215" s="33">
        <v>2019</v>
      </c>
      <c r="C215" s="33">
        <v>9.66</v>
      </c>
      <c r="D215" s="33">
        <v>2</v>
      </c>
    </row>
    <row r="216" spans="1:4">
      <c r="A216" s="33">
        <v>192019</v>
      </c>
      <c r="B216" s="33">
        <v>2019</v>
      </c>
      <c r="C216" s="33">
        <v>102.38</v>
      </c>
      <c r="D216" s="33">
        <v>1</v>
      </c>
    </row>
    <row r="217" spans="1:4">
      <c r="A217" s="33">
        <v>192019</v>
      </c>
      <c r="B217" s="33">
        <v>2019</v>
      </c>
      <c r="C217" s="33">
        <v>130.21</v>
      </c>
      <c r="D217" s="33">
        <v>3</v>
      </c>
    </row>
    <row r="218" spans="1:4">
      <c r="A218" s="33">
        <v>192020</v>
      </c>
      <c r="B218" s="33">
        <v>2020</v>
      </c>
      <c r="C218" s="33">
        <v>230.04</v>
      </c>
      <c r="D218" s="33">
        <v>4</v>
      </c>
    </row>
    <row r="219" spans="1:4">
      <c r="A219" s="33">
        <v>192020</v>
      </c>
      <c r="B219" s="33">
        <v>2020</v>
      </c>
      <c r="C219" s="33">
        <v>10.54</v>
      </c>
      <c r="D219" s="33">
        <v>2</v>
      </c>
    </row>
    <row r="220" spans="1:4">
      <c r="A220" s="33">
        <v>192020</v>
      </c>
      <c r="B220" s="33">
        <v>2020</v>
      </c>
      <c r="C220" s="33">
        <v>113.23</v>
      </c>
      <c r="D220" s="33">
        <v>1</v>
      </c>
    </row>
    <row r="221" spans="1:4">
      <c r="A221" s="33">
        <v>192020</v>
      </c>
      <c r="B221" s="33">
        <v>2020</v>
      </c>
      <c r="C221" s="33">
        <v>145.9</v>
      </c>
      <c r="D221" s="33">
        <v>3</v>
      </c>
    </row>
    <row r="222" spans="1:4">
      <c r="A222" s="33">
        <v>192021</v>
      </c>
      <c r="B222" s="33">
        <v>2021</v>
      </c>
      <c r="C222" s="33">
        <v>120.05</v>
      </c>
      <c r="D222" s="33">
        <v>3</v>
      </c>
    </row>
    <row r="223" spans="1:4">
      <c r="A223" s="33">
        <v>192021</v>
      </c>
      <c r="B223" s="33">
        <v>2021</v>
      </c>
      <c r="C223" s="33">
        <v>220.05</v>
      </c>
      <c r="D223" s="33">
        <v>4</v>
      </c>
    </row>
    <row r="224" spans="1:4">
      <c r="A224" s="33">
        <v>192021</v>
      </c>
      <c r="B224" s="33">
        <v>2021</v>
      </c>
      <c r="C224" s="33">
        <v>13.29</v>
      </c>
      <c r="D224" s="33">
        <v>2</v>
      </c>
    </row>
    <row r="225" spans="1:4">
      <c r="A225" s="33">
        <v>192021</v>
      </c>
      <c r="B225" s="33">
        <v>2021</v>
      </c>
      <c r="C225" s="33">
        <v>112.81</v>
      </c>
      <c r="D225" s="33">
        <v>1</v>
      </c>
    </row>
    <row r="226" spans="1:4">
      <c r="A226" s="33">
        <v>252014</v>
      </c>
      <c r="B226" s="33">
        <v>2014</v>
      </c>
      <c r="C226" s="33">
        <v>5.5</v>
      </c>
      <c r="D226" s="33">
        <v>2</v>
      </c>
    </row>
    <row r="227" spans="1:4">
      <c r="A227" s="33">
        <v>252014</v>
      </c>
      <c r="B227" s="33">
        <v>2014</v>
      </c>
      <c r="C227" s="33">
        <v>96.99</v>
      </c>
      <c r="D227" s="33">
        <v>1</v>
      </c>
    </row>
    <row r="228" spans="1:4">
      <c r="A228" s="33">
        <v>252014</v>
      </c>
      <c r="B228" s="33">
        <v>2014</v>
      </c>
      <c r="C228" s="33">
        <v>73.290000000000006</v>
      </c>
      <c r="D228" s="33">
        <v>3</v>
      </c>
    </row>
    <row r="229" spans="1:4">
      <c r="A229" s="33">
        <v>252014</v>
      </c>
      <c r="B229" s="33">
        <v>2014</v>
      </c>
      <c r="C229" s="33">
        <v>182.02</v>
      </c>
      <c r="D229" s="33">
        <v>4</v>
      </c>
    </row>
    <row r="230" spans="1:4">
      <c r="A230" s="33">
        <v>252015</v>
      </c>
      <c r="B230" s="33">
        <v>2015</v>
      </c>
      <c r="C230" s="33">
        <v>5</v>
      </c>
      <c r="D230" s="33">
        <v>2</v>
      </c>
    </row>
    <row r="231" spans="1:4">
      <c r="A231" s="33">
        <v>252015</v>
      </c>
      <c r="B231" s="33">
        <v>2015</v>
      </c>
      <c r="C231" s="33">
        <v>103.17</v>
      </c>
      <c r="D231" s="33">
        <v>1</v>
      </c>
    </row>
    <row r="232" spans="1:4">
      <c r="A232" s="33">
        <v>252015</v>
      </c>
      <c r="B232" s="33">
        <v>2015</v>
      </c>
      <c r="C232" s="33">
        <v>68.209999999999994</v>
      </c>
      <c r="D232" s="33">
        <v>3</v>
      </c>
    </row>
    <row r="233" spans="1:4">
      <c r="A233" s="33">
        <v>252015</v>
      </c>
      <c r="B233" s="33">
        <v>2015</v>
      </c>
      <c r="C233" s="33">
        <v>171.68</v>
      </c>
      <c r="D233" s="33">
        <v>4</v>
      </c>
    </row>
    <row r="234" spans="1:4">
      <c r="A234" s="33">
        <v>252016</v>
      </c>
      <c r="B234" s="33">
        <v>2016</v>
      </c>
      <c r="C234" s="33">
        <v>6</v>
      </c>
      <c r="D234" s="33">
        <v>2</v>
      </c>
    </row>
    <row r="235" spans="1:4">
      <c r="A235" s="33">
        <v>252016</v>
      </c>
      <c r="B235" s="33">
        <v>2016</v>
      </c>
      <c r="C235" s="33">
        <v>114.26</v>
      </c>
      <c r="D235" s="33">
        <v>1</v>
      </c>
    </row>
    <row r="236" spans="1:4">
      <c r="A236" s="33">
        <v>252016</v>
      </c>
      <c r="B236" s="33">
        <v>2016</v>
      </c>
      <c r="C236" s="33">
        <v>70.5</v>
      </c>
      <c r="D236" s="33">
        <v>3</v>
      </c>
    </row>
    <row r="237" spans="1:4">
      <c r="A237" s="33">
        <v>252016</v>
      </c>
      <c r="B237" s="33">
        <v>2016</v>
      </c>
      <c r="C237" s="33">
        <v>181.15</v>
      </c>
      <c r="D237" s="33">
        <v>4</v>
      </c>
    </row>
    <row r="238" spans="1:4">
      <c r="A238" s="33">
        <v>252017</v>
      </c>
      <c r="B238" s="33">
        <v>2017</v>
      </c>
      <c r="C238" s="33">
        <v>7</v>
      </c>
      <c r="D238" s="33">
        <v>2</v>
      </c>
    </row>
    <row r="239" spans="1:4">
      <c r="A239" s="33">
        <v>252017</v>
      </c>
      <c r="B239" s="33">
        <v>2017</v>
      </c>
      <c r="C239" s="33">
        <v>126.59</v>
      </c>
      <c r="D239" s="33">
        <v>1</v>
      </c>
    </row>
    <row r="240" spans="1:4">
      <c r="A240" s="33">
        <v>252017</v>
      </c>
      <c r="B240" s="33">
        <v>2017</v>
      </c>
      <c r="C240" s="33">
        <v>35.284999999999997</v>
      </c>
      <c r="D240" s="33">
        <v>3</v>
      </c>
    </row>
    <row r="241" spans="1:4">
      <c r="A241" s="33">
        <v>252017</v>
      </c>
      <c r="B241" s="33">
        <v>2017</v>
      </c>
      <c r="C241" s="33">
        <v>180.54</v>
      </c>
      <c r="D241" s="33">
        <v>4</v>
      </c>
    </row>
    <row r="242" spans="1:4">
      <c r="A242" s="33">
        <v>252018</v>
      </c>
      <c r="B242" s="33">
        <v>2018</v>
      </c>
      <c r="C242" s="33">
        <v>8.3800000000000008</v>
      </c>
      <c r="D242" s="33">
        <v>2</v>
      </c>
    </row>
    <row r="243" spans="1:4">
      <c r="A243" s="33">
        <v>252018</v>
      </c>
      <c r="B243" s="33">
        <v>2018</v>
      </c>
      <c r="C243" s="33">
        <v>127.59</v>
      </c>
      <c r="D243" s="33">
        <v>1</v>
      </c>
    </row>
    <row r="244" spans="1:4">
      <c r="A244" s="33">
        <v>252018</v>
      </c>
      <c r="B244" s="33">
        <v>2018</v>
      </c>
      <c r="C244" s="33">
        <v>7.0000000000000007E-2</v>
      </c>
      <c r="D244" s="33">
        <v>3</v>
      </c>
    </row>
    <row r="245" spans="1:4">
      <c r="A245" s="33">
        <v>252018</v>
      </c>
      <c r="B245" s="33">
        <v>2018</v>
      </c>
      <c r="C245" s="33">
        <v>186.17</v>
      </c>
      <c r="D245" s="33">
        <v>4</v>
      </c>
    </row>
    <row r="246" spans="1:4">
      <c r="A246" s="33">
        <v>252019</v>
      </c>
      <c r="B246" s="33">
        <v>2019</v>
      </c>
      <c r="C246" s="33">
        <v>11.38</v>
      </c>
      <c r="D246" s="33">
        <v>2</v>
      </c>
    </row>
    <row r="247" spans="1:4">
      <c r="A247" s="33">
        <v>252019</v>
      </c>
      <c r="B247" s="33">
        <v>2019</v>
      </c>
      <c r="C247" s="33">
        <v>132.43</v>
      </c>
      <c r="D247" s="33">
        <v>1</v>
      </c>
    </row>
    <row r="248" spans="1:4">
      <c r="A248" s="33">
        <v>252019</v>
      </c>
      <c r="B248" s="33">
        <v>2019</v>
      </c>
      <c r="C248" s="33">
        <v>7.0000000000000007E-2</v>
      </c>
      <c r="D248" s="33">
        <v>3</v>
      </c>
    </row>
    <row r="249" spans="1:4">
      <c r="A249" s="33">
        <v>252019</v>
      </c>
      <c r="B249" s="33">
        <v>2019</v>
      </c>
      <c r="C249" s="33">
        <v>200.08</v>
      </c>
      <c r="D249" s="33">
        <v>4</v>
      </c>
    </row>
    <row r="250" spans="1:4">
      <c r="A250" s="33">
        <v>252020</v>
      </c>
      <c r="B250" s="33">
        <v>2020</v>
      </c>
      <c r="C250" s="33">
        <v>12.49</v>
      </c>
      <c r="D250" s="33">
        <v>2</v>
      </c>
    </row>
    <row r="251" spans="1:4">
      <c r="A251" s="33">
        <v>252020</v>
      </c>
      <c r="B251" s="33">
        <v>2020</v>
      </c>
      <c r="C251" s="33">
        <v>141.01</v>
      </c>
      <c r="D251" s="33">
        <v>1</v>
      </c>
    </row>
    <row r="252" spans="1:4">
      <c r="A252" s="33">
        <v>252020</v>
      </c>
      <c r="B252" s="33">
        <v>2020</v>
      </c>
      <c r="C252" s="33">
        <v>0.05</v>
      </c>
      <c r="D252" s="33">
        <v>3</v>
      </c>
    </row>
    <row r="253" spans="1:4">
      <c r="A253" s="33">
        <v>252020</v>
      </c>
      <c r="B253" s="33">
        <v>2020</v>
      </c>
      <c r="C253" s="33">
        <v>184.73</v>
      </c>
      <c r="D253" s="33">
        <v>4</v>
      </c>
    </row>
    <row r="254" spans="1:4">
      <c r="A254" s="33">
        <v>252021</v>
      </c>
      <c r="B254" s="33">
        <v>2021</v>
      </c>
      <c r="C254" s="33">
        <v>11.65</v>
      </c>
      <c r="D254" s="33">
        <v>2</v>
      </c>
    </row>
    <row r="255" spans="1:4">
      <c r="A255" s="33">
        <v>252021</v>
      </c>
      <c r="B255" s="33">
        <v>2021</v>
      </c>
      <c r="C255" s="33">
        <v>238.87</v>
      </c>
      <c r="D255" s="33">
        <v>4</v>
      </c>
    </row>
    <row r="256" spans="1:4">
      <c r="A256" s="33">
        <v>252021</v>
      </c>
      <c r="B256" s="33">
        <v>2021</v>
      </c>
      <c r="C256" s="33">
        <v>147.52000000000001</v>
      </c>
      <c r="D256" s="33">
        <v>1</v>
      </c>
    </row>
    <row r="257" spans="1:4">
      <c r="A257" s="33">
        <v>252021</v>
      </c>
      <c r="B257" s="33">
        <v>2021</v>
      </c>
      <c r="C257" s="33">
        <v>120.71</v>
      </c>
      <c r="D257" s="33">
        <v>3</v>
      </c>
    </row>
    <row r="258" spans="1:4">
      <c r="A258" s="33">
        <v>272014</v>
      </c>
      <c r="B258" s="33">
        <v>2014</v>
      </c>
      <c r="C258" s="33">
        <v>13.23</v>
      </c>
      <c r="D258" s="33">
        <v>2</v>
      </c>
    </row>
    <row r="259" spans="1:4">
      <c r="A259" s="33">
        <v>272014</v>
      </c>
      <c r="B259" s="33">
        <v>2014</v>
      </c>
      <c r="C259" s="33">
        <v>105.94</v>
      </c>
      <c r="D259" s="33">
        <v>1</v>
      </c>
    </row>
    <row r="260" spans="1:4">
      <c r="A260" s="33">
        <v>272014</v>
      </c>
      <c r="B260" s="33">
        <v>2014</v>
      </c>
      <c r="C260" s="33">
        <v>15.13</v>
      </c>
      <c r="D260" s="33">
        <v>3</v>
      </c>
    </row>
    <row r="261" spans="1:4">
      <c r="A261" s="33">
        <v>272014</v>
      </c>
      <c r="B261" s="33">
        <v>2014</v>
      </c>
      <c r="C261" s="33">
        <v>76.67</v>
      </c>
      <c r="D261" s="33">
        <v>4</v>
      </c>
    </row>
    <row r="262" spans="1:4">
      <c r="A262" s="33">
        <v>272015</v>
      </c>
      <c r="B262" s="33">
        <v>2015</v>
      </c>
      <c r="C262" s="33">
        <v>13.33</v>
      </c>
      <c r="D262" s="33">
        <v>2</v>
      </c>
    </row>
    <row r="263" spans="1:4">
      <c r="A263" s="33">
        <v>272015</v>
      </c>
      <c r="B263" s="33">
        <v>2015</v>
      </c>
      <c r="C263" s="33">
        <v>108.54</v>
      </c>
      <c r="D263" s="33">
        <v>1</v>
      </c>
    </row>
    <row r="264" spans="1:4">
      <c r="A264" s="33">
        <v>272015</v>
      </c>
      <c r="B264" s="33">
        <v>2015</v>
      </c>
      <c r="C264" s="33">
        <v>18.05</v>
      </c>
      <c r="D264" s="33">
        <v>3</v>
      </c>
    </row>
    <row r="265" spans="1:4">
      <c r="A265" s="33">
        <v>272015</v>
      </c>
      <c r="B265" s="33">
        <v>2015</v>
      </c>
      <c r="C265" s="33">
        <v>79.64</v>
      </c>
      <c r="D265" s="33">
        <v>4</v>
      </c>
    </row>
    <row r="266" spans="1:4">
      <c r="A266" s="33">
        <v>272016</v>
      </c>
      <c r="B266" s="33">
        <v>2016</v>
      </c>
      <c r="C266" s="33">
        <v>12.04</v>
      </c>
      <c r="D266" s="33">
        <v>2</v>
      </c>
    </row>
    <row r="267" spans="1:4">
      <c r="A267" s="33">
        <v>272016</v>
      </c>
      <c r="B267" s="33">
        <v>2016</v>
      </c>
      <c r="C267" s="33">
        <v>102.51</v>
      </c>
      <c r="D267" s="33">
        <v>1</v>
      </c>
    </row>
    <row r="268" spans="1:4">
      <c r="A268" s="33">
        <v>272016</v>
      </c>
      <c r="B268" s="33">
        <v>2016</v>
      </c>
      <c r="C268" s="33">
        <v>33.049999999999997</v>
      </c>
      <c r="D268" s="33">
        <v>3</v>
      </c>
    </row>
    <row r="269" spans="1:4">
      <c r="A269" s="33">
        <v>272016</v>
      </c>
      <c r="B269" s="33">
        <v>2016</v>
      </c>
      <c r="C269" s="33">
        <v>89.38</v>
      </c>
      <c r="D269" s="33">
        <v>4</v>
      </c>
    </row>
    <row r="270" spans="1:4">
      <c r="A270" s="33">
        <v>272017</v>
      </c>
      <c r="B270" s="33">
        <v>2017</v>
      </c>
      <c r="C270" s="33">
        <v>13.3</v>
      </c>
      <c r="D270" s="33">
        <v>2</v>
      </c>
    </row>
    <row r="271" spans="1:4">
      <c r="A271" s="33">
        <v>272017</v>
      </c>
      <c r="B271" s="33">
        <v>2017</v>
      </c>
      <c r="C271" s="33">
        <v>100.63</v>
      </c>
      <c r="D271" s="33">
        <v>1</v>
      </c>
    </row>
    <row r="272" spans="1:4">
      <c r="A272" s="33">
        <v>272017</v>
      </c>
      <c r="B272" s="33">
        <v>2017</v>
      </c>
      <c r="C272" s="33">
        <v>39.56</v>
      </c>
      <c r="D272" s="33">
        <v>3</v>
      </c>
    </row>
    <row r="273" spans="1:4">
      <c r="A273" s="33">
        <v>272017</v>
      </c>
      <c r="B273" s="33">
        <v>2017</v>
      </c>
      <c r="C273" s="33">
        <v>100.02</v>
      </c>
      <c r="D273" s="33">
        <v>4</v>
      </c>
    </row>
    <row r="274" spans="1:4">
      <c r="A274" s="33">
        <v>272018</v>
      </c>
      <c r="B274" s="33">
        <v>2018</v>
      </c>
      <c r="C274" s="33">
        <v>14.56</v>
      </c>
      <c r="D274" s="33">
        <v>2</v>
      </c>
    </row>
    <row r="275" spans="1:4">
      <c r="A275" s="33">
        <v>272018</v>
      </c>
      <c r="B275" s="33">
        <v>2018</v>
      </c>
      <c r="C275" s="33">
        <v>106.09</v>
      </c>
      <c r="D275" s="33">
        <v>1</v>
      </c>
    </row>
    <row r="276" spans="1:4">
      <c r="A276" s="33">
        <v>272018</v>
      </c>
      <c r="B276" s="33">
        <v>2018</v>
      </c>
      <c r="C276" s="33">
        <v>42.36</v>
      </c>
      <c r="D276" s="33">
        <v>3</v>
      </c>
    </row>
    <row r="277" spans="1:4">
      <c r="A277" s="33">
        <v>272018</v>
      </c>
      <c r="B277" s="33">
        <v>2018</v>
      </c>
      <c r="C277" s="33">
        <v>100.45</v>
      </c>
      <c r="D277" s="33">
        <v>4</v>
      </c>
    </row>
    <row r="278" spans="1:4">
      <c r="A278" s="33">
        <v>272019</v>
      </c>
      <c r="B278" s="33">
        <v>2019</v>
      </c>
      <c r="C278" s="33">
        <v>18.66</v>
      </c>
      <c r="D278" s="33">
        <v>2</v>
      </c>
    </row>
    <row r="279" spans="1:4">
      <c r="A279" s="33">
        <v>272019</v>
      </c>
      <c r="B279" s="33">
        <v>2019</v>
      </c>
      <c r="C279" s="33">
        <v>108.62</v>
      </c>
      <c r="D279" s="33">
        <v>1</v>
      </c>
    </row>
    <row r="280" spans="1:4">
      <c r="A280" s="33">
        <v>272019</v>
      </c>
      <c r="B280" s="33">
        <v>2019</v>
      </c>
      <c r="C280" s="33">
        <v>50.16</v>
      </c>
      <c r="D280" s="33">
        <v>3</v>
      </c>
    </row>
    <row r="281" spans="1:4">
      <c r="A281" s="33">
        <v>272019</v>
      </c>
      <c r="B281" s="33">
        <v>2019</v>
      </c>
      <c r="C281" s="33">
        <v>108.52</v>
      </c>
      <c r="D281" s="33">
        <v>4</v>
      </c>
    </row>
    <row r="282" spans="1:4">
      <c r="A282" s="33">
        <v>272020</v>
      </c>
      <c r="B282" s="33">
        <v>2020</v>
      </c>
      <c r="C282" s="33">
        <v>22.26</v>
      </c>
      <c r="D282" s="33">
        <v>2</v>
      </c>
    </row>
    <row r="283" spans="1:4">
      <c r="A283" s="33">
        <v>272020</v>
      </c>
      <c r="B283" s="33">
        <v>2020</v>
      </c>
      <c r="C283" s="33">
        <v>109.74</v>
      </c>
      <c r="D283" s="33">
        <v>1</v>
      </c>
    </row>
    <row r="284" spans="1:4">
      <c r="A284" s="33">
        <v>272020</v>
      </c>
      <c r="B284" s="33">
        <v>2020</v>
      </c>
      <c r="C284" s="33">
        <v>45.31</v>
      </c>
      <c r="D284" s="33">
        <v>3</v>
      </c>
    </row>
    <row r="285" spans="1:4">
      <c r="A285" s="33">
        <v>272020</v>
      </c>
      <c r="B285" s="33">
        <v>2020</v>
      </c>
      <c r="C285" s="33">
        <v>113.37</v>
      </c>
      <c r="D285" s="33">
        <v>4</v>
      </c>
    </row>
    <row r="286" spans="1:4">
      <c r="A286" s="33">
        <v>272021</v>
      </c>
      <c r="B286" s="33">
        <v>2021</v>
      </c>
      <c r="C286" s="33">
        <v>20.14</v>
      </c>
      <c r="D286" s="33">
        <v>2</v>
      </c>
    </row>
    <row r="287" spans="1:4">
      <c r="A287" s="33">
        <v>272021</v>
      </c>
      <c r="B287" s="33">
        <v>2021</v>
      </c>
      <c r="C287" s="33">
        <v>109.18</v>
      </c>
      <c r="D287" s="33">
        <v>1</v>
      </c>
    </row>
    <row r="288" spans="1:4">
      <c r="A288" s="33">
        <v>272021</v>
      </c>
      <c r="B288" s="33">
        <v>2021</v>
      </c>
      <c r="C288" s="33">
        <v>38.69</v>
      </c>
      <c r="D288" s="33">
        <v>3</v>
      </c>
    </row>
    <row r="289" spans="1:4">
      <c r="A289" s="33">
        <v>272021</v>
      </c>
      <c r="B289" s="33">
        <v>2021</v>
      </c>
      <c r="C289" s="33">
        <v>109.42</v>
      </c>
      <c r="D289" s="33">
        <v>4</v>
      </c>
    </row>
    <row r="290" spans="1:4">
      <c r="A290" s="33">
        <v>392014</v>
      </c>
      <c r="B290" s="33">
        <v>2014</v>
      </c>
      <c r="C290" s="33">
        <v>103</v>
      </c>
      <c r="D290" s="33">
        <v>1</v>
      </c>
    </row>
    <row r="291" spans="1:4">
      <c r="A291" s="33">
        <v>392014</v>
      </c>
      <c r="B291" s="33">
        <v>2014</v>
      </c>
      <c r="C291" s="33">
        <v>105.43</v>
      </c>
      <c r="D291" s="33">
        <v>3</v>
      </c>
    </row>
    <row r="292" spans="1:4">
      <c r="A292" s="33">
        <v>392014</v>
      </c>
      <c r="B292" s="33">
        <v>2014</v>
      </c>
      <c r="C292" s="33">
        <v>144</v>
      </c>
      <c r="D292" s="33">
        <v>4</v>
      </c>
    </row>
    <row r="293" spans="1:4">
      <c r="A293" s="33">
        <v>392014</v>
      </c>
      <c r="B293" s="33">
        <v>2014</v>
      </c>
      <c r="C293" s="33">
        <v>1</v>
      </c>
      <c r="D293" s="33">
        <v>2</v>
      </c>
    </row>
    <row r="294" spans="1:4">
      <c r="A294" s="33">
        <v>392015</v>
      </c>
      <c r="B294" s="33">
        <v>2015</v>
      </c>
      <c r="C294" s="33">
        <v>104.27</v>
      </c>
      <c r="D294" s="33">
        <v>1</v>
      </c>
    </row>
    <row r="295" spans="1:4">
      <c r="A295" s="33">
        <v>392015</v>
      </c>
      <c r="B295" s="33">
        <v>2015</v>
      </c>
      <c r="C295" s="33">
        <v>109.31</v>
      </c>
      <c r="D295" s="33">
        <v>3</v>
      </c>
    </row>
    <row r="296" spans="1:4">
      <c r="A296" s="33">
        <v>392015</v>
      </c>
      <c r="B296" s="33">
        <v>2015</v>
      </c>
      <c r="C296" s="33">
        <v>136.88999999999999</v>
      </c>
      <c r="D296" s="33">
        <v>4</v>
      </c>
    </row>
    <row r="297" spans="1:4">
      <c r="A297" s="33">
        <v>392015</v>
      </c>
      <c r="B297" s="33">
        <v>2015</v>
      </c>
      <c r="C297" s="33">
        <v>1.1000000000000001</v>
      </c>
      <c r="D297" s="33">
        <v>2</v>
      </c>
    </row>
    <row r="298" spans="1:4">
      <c r="A298" s="33">
        <v>392016</v>
      </c>
      <c r="B298" s="33">
        <v>2016</v>
      </c>
      <c r="C298" s="33">
        <v>107</v>
      </c>
      <c r="D298" s="33">
        <v>1</v>
      </c>
    </row>
    <row r="299" spans="1:4">
      <c r="A299" s="33">
        <v>392016</v>
      </c>
      <c r="B299" s="33">
        <v>2016</v>
      </c>
      <c r="C299" s="33">
        <v>87</v>
      </c>
      <c r="D299" s="33">
        <v>3</v>
      </c>
    </row>
    <row r="300" spans="1:4">
      <c r="A300" s="33">
        <v>392016</v>
      </c>
      <c r="B300" s="33">
        <v>2016</v>
      </c>
      <c r="C300" s="33">
        <v>141</v>
      </c>
      <c r="D300" s="33">
        <v>4</v>
      </c>
    </row>
    <row r="301" spans="1:4">
      <c r="A301" s="33">
        <v>392016</v>
      </c>
      <c r="B301" s="33">
        <v>2016</v>
      </c>
      <c r="C301" s="33">
        <v>50</v>
      </c>
      <c r="D301" s="33">
        <v>2</v>
      </c>
    </row>
    <row r="302" spans="1:4">
      <c r="A302" s="33">
        <v>392017</v>
      </c>
      <c r="B302" s="33">
        <v>2017</v>
      </c>
      <c r="C302" s="33">
        <v>107.02</v>
      </c>
      <c r="D302" s="33">
        <v>1</v>
      </c>
    </row>
    <row r="303" spans="1:4">
      <c r="A303" s="33">
        <v>392017</v>
      </c>
      <c r="B303" s="33">
        <v>2017</v>
      </c>
      <c r="C303" s="33">
        <v>73.66</v>
      </c>
      <c r="D303" s="33">
        <v>3</v>
      </c>
    </row>
    <row r="304" spans="1:4">
      <c r="A304" s="33">
        <v>392017</v>
      </c>
      <c r="B304" s="33">
        <v>2017</v>
      </c>
      <c r="C304" s="33">
        <v>141.19999999999999</v>
      </c>
      <c r="D304" s="33">
        <v>4</v>
      </c>
    </row>
    <row r="305" spans="1:4">
      <c r="A305" s="33">
        <v>392017</v>
      </c>
      <c r="B305" s="33">
        <v>2017</v>
      </c>
      <c r="C305" s="33">
        <v>61.9</v>
      </c>
      <c r="D305" s="33">
        <v>2</v>
      </c>
    </row>
    <row r="306" spans="1:4">
      <c r="A306" s="33">
        <v>392018</v>
      </c>
      <c r="B306" s="33">
        <v>2018</v>
      </c>
      <c r="C306" s="33">
        <v>103.27</v>
      </c>
      <c r="D306" s="33">
        <v>1</v>
      </c>
    </row>
    <row r="307" spans="1:4">
      <c r="A307" s="33">
        <v>392018</v>
      </c>
      <c r="B307" s="33">
        <v>2018</v>
      </c>
      <c r="C307" s="33">
        <v>65.39</v>
      </c>
      <c r="D307" s="33">
        <v>3</v>
      </c>
    </row>
    <row r="308" spans="1:4">
      <c r="A308" s="33">
        <v>392018</v>
      </c>
      <c r="B308" s="33">
        <v>2018</v>
      </c>
      <c r="C308" s="33">
        <v>146.36000000000001</v>
      </c>
      <c r="D308" s="33">
        <v>4</v>
      </c>
    </row>
    <row r="309" spans="1:4">
      <c r="A309" s="33">
        <v>392018</v>
      </c>
      <c r="B309" s="33">
        <v>2018</v>
      </c>
      <c r="C309" s="33">
        <v>60.21</v>
      </c>
      <c r="D309" s="33">
        <v>2</v>
      </c>
    </row>
    <row r="310" spans="1:4">
      <c r="A310" s="33">
        <v>392019</v>
      </c>
      <c r="B310" s="33">
        <v>2019</v>
      </c>
      <c r="C310" s="33">
        <v>105.77</v>
      </c>
      <c r="D310" s="33">
        <v>1</v>
      </c>
    </row>
    <row r="311" spans="1:4">
      <c r="A311" s="33">
        <v>392019</v>
      </c>
      <c r="B311" s="33">
        <v>2019</v>
      </c>
      <c r="C311" s="33">
        <v>50.76</v>
      </c>
      <c r="D311" s="33">
        <v>3</v>
      </c>
    </row>
    <row r="312" spans="1:4">
      <c r="A312" s="33">
        <v>392019</v>
      </c>
      <c r="B312" s="33">
        <v>2019</v>
      </c>
      <c r="C312" s="33">
        <v>154.63999999999999</v>
      </c>
      <c r="D312" s="33">
        <v>4</v>
      </c>
    </row>
    <row r="313" spans="1:4">
      <c r="A313" s="33">
        <v>392019</v>
      </c>
      <c r="B313" s="33">
        <v>2019</v>
      </c>
      <c r="C313" s="33">
        <v>63.67</v>
      </c>
      <c r="D313" s="33">
        <v>2</v>
      </c>
    </row>
    <row r="314" spans="1:4">
      <c r="A314" s="33">
        <v>392020</v>
      </c>
      <c r="B314" s="33">
        <v>2020</v>
      </c>
      <c r="C314" s="33">
        <v>105.26</v>
      </c>
      <c r="D314" s="33">
        <v>1</v>
      </c>
    </row>
    <row r="315" spans="1:4">
      <c r="A315" s="33">
        <v>392020</v>
      </c>
      <c r="B315" s="33">
        <v>2020</v>
      </c>
      <c r="C315" s="33" t="s">
        <v>88</v>
      </c>
      <c r="D315" s="33">
        <v>3</v>
      </c>
    </row>
    <row r="316" spans="1:4">
      <c r="A316" s="33">
        <v>392020</v>
      </c>
      <c r="B316" s="33">
        <v>2020</v>
      </c>
      <c r="C316" s="33">
        <v>147.38</v>
      </c>
      <c r="D316" s="33">
        <v>4</v>
      </c>
    </row>
    <row r="317" spans="1:4">
      <c r="A317" s="33">
        <v>392020</v>
      </c>
      <c r="B317" s="33">
        <v>2020</v>
      </c>
      <c r="C317" s="33">
        <v>61.12</v>
      </c>
      <c r="D317" s="33">
        <v>2</v>
      </c>
    </row>
    <row r="318" spans="1:4">
      <c r="A318" s="33">
        <v>392021</v>
      </c>
      <c r="B318" s="33">
        <v>2021</v>
      </c>
      <c r="C318" s="33">
        <v>110.51</v>
      </c>
      <c r="D318" s="33">
        <v>1</v>
      </c>
    </row>
    <row r="319" spans="1:4">
      <c r="A319" s="33">
        <v>392021</v>
      </c>
      <c r="B319" s="33">
        <v>2021</v>
      </c>
      <c r="C319" s="33">
        <v>58.85</v>
      </c>
      <c r="D319" s="33">
        <v>3</v>
      </c>
    </row>
    <row r="320" spans="1:4">
      <c r="A320" s="33">
        <v>392021</v>
      </c>
      <c r="B320" s="33">
        <v>2021</v>
      </c>
      <c r="C320" s="33">
        <v>155.88</v>
      </c>
      <c r="D320" s="33">
        <v>4</v>
      </c>
    </row>
    <row r="321" spans="1:4">
      <c r="A321" s="33">
        <v>392021</v>
      </c>
      <c r="B321" s="33">
        <v>2021</v>
      </c>
      <c r="C321" s="33">
        <v>70.290000000000006</v>
      </c>
      <c r="D321" s="33">
        <v>2</v>
      </c>
    </row>
    <row r="322" spans="1:4">
      <c r="A322" s="33">
        <v>542014</v>
      </c>
      <c r="B322" s="33">
        <v>2014</v>
      </c>
      <c r="C322" s="33">
        <v>109.55</v>
      </c>
      <c r="D322" s="33">
        <v>3</v>
      </c>
    </row>
    <row r="323" spans="1:4">
      <c r="A323" s="33">
        <v>542014</v>
      </c>
      <c r="B323" s="33">
        <v>2014</v>
      </c>
      <c r="C323" s="33">
        <v>182.97</v>
      </c>
      <c r="D323" s="33">
        <v>4</v>
      </c>
    </row>
    <row r="324" spans="1:4">
      <c r="A324" s="33">
        <v>542014</v>
      </c>
      <c r="B324" s="33">
        <v>2014</v>
      </c>
      <c r="C324" s="33">
        <v>26.75</v>
      </c>
      <c r="D324" s="33">
        <v>2</v>
      </c>
    </row>
    <row r="325" spans="1:4">
      <c r="A325" s="33">
        <v>542014</v>
      </c>
      <c r="B325" s="33">
        <v>2014</v>
      </c>
      <c r="C325" s="33">
        <v>101</v>
      </c>
      <c r="D325" s="33">
        <v>1</v>
      </c>
    </row>
    <row r="326" spans="1:4">
      <c r="A326" s="33">
        <v>542015</v>
      </c>
      <c r="B326" s="33">
        <v>2015</v>
      </c>
      <c r="C326" s="33">
        <v>104.18</v>
      </c>
      <c r="D326" s="33">
        <v>3</v>
      </c>
    </row>
    <row r="327" spans="1:4">
      <c r="A327" s="33">
        <v>542015</v>
      </c>
      <c r="B327" s="33">
        <v>2015</v>
      </c>
      <c r="C327" s="33">
        <v>199.31</v>
      </c>
      <c r="D327" s="33">
        <v>4</v>
      </c>
    </row>
    <row r="328" spans="1:4">
      <c r="A328" s="33">
        <v>542015</v>
      </c>
      <c r="B328" s="33">
        <v>2015</v>
      </c>
      <c r="C328" s="33">
        <v>38.5</v>
      </c>
      <c r="D328" s="33">
        <v>2</v>
      </c>
    </row>
    <row r="329" spans="1:4">
      <c r="A329" s="33">
        <v>542015</v>
      </c>
      <c r="B329" s="33">
        <v>2015</v>
      </c>
      <c r="C329" s="33">
        <v>107.5</v>
      </c>
      <c r="D329" s="33">
        <v>1</v>
      </c>
    </row>
    <row r="330" spans="1:4">
      <c r="A330" s="33">
        <v>542016</v>
      </c>
      <c r="B330" s="33">
        <v>2016</v>
      </c>
      <c r="C330" s="33">
        <v>113.2</v>
      </c>
      <c r="D330" s="33">
        <v>3</v>
      </c>
    </row>
    <row r="331" spans="1:4">
      <c r="A331" s="33">
        <v>542016</v>
      </c>
      <c r="B331" s="33">
        <v>2016</v>
      </c>
      <c r="C331" s="33">
        <v>205.12</v>
      </c>
      <c r="D331" s="33">
        <v>4</v>
      </c>
    </row>
    <row r="332" spans="1:4">
      <c r="A332" s="33">
        <v>542016</v>
      </c>
      <c r="B332" s="33">
        <v>2016</v>
      </c>
      <c r="C332" s="33">
        <v>40.5</v>
      </c>
      <c r="D332" s="33">
        <v>2</v>
      </c>
    </row>
    <row r="333" spans="1:4">
      <c r="A333" s="33">
        <v>542016</v>
      </c>
      <c r="B333" s="33">
        <v>2016</v>
      </c>
      <c r="C333" s="33">
        <v>111.01</v>
      </c>
      <c r="D333" s="33">
        <v>1</v>
      </c>
    </row>
    <row r="334" spans="1:4">
      <c r="A334" s="33">
        <v>542017</v>
      </c>
      <c r="B334" s="33">
        <v>2017</v>
      </c>
      <c r="C334" s="33">
        <v>114.49</v>
      </c>
      <c r="D334" s="33">
        <v>3</v>
      </c>
    </row>
    <row r="335" spans="1:4">
      <c r="A335" s="33">
        <v>542017</v>
      </c>
      <c r="B335" s="33">
        <v>2017</v>
      </c>
      <c r="C335" s="33">
        <v>203.42</v>
      </c>
      <c r="D335" s="33">
        <v>4</v>
      </c>
    </row>
    <row r="336" spans="1:4">
      <c r="A336" s="33">
        <v>542017</v>
      </c>
      <c r="B336" s="33">
        <v>2017</v>
      </c>
      <c r="C336" s="33">
        <v>43.5</v>
      </c>
      <c r="D336" s="33">
        <v>2</v>
      </c>
    </row>
    <row r="337" spans="1:4">
      <c r="A337" s="33">
        <v>542017</v>
      </c>
      <c r="B337" s="33">
        <v>2017</v>
      </c>
      <c r="C337" s="33">
        <v>109.8</v>
      </c>
      <c r="D337" s="33">
        <v>1</v>
      </c>
    </row>
    <row r="338" spans="1:4">
      <c r="A338" s="33">
        <v>542018</v>
      </c>
      <c r="B338" s="33">
        <v>2018</v>
      </c>
      <c r="C338" s="33">
        <v>112.88</v>
      </c>
      <c r="D338" s="33">
        <v>3</v>
      </c>
    </row>
    <row r="339" spans="1:4">
      <c r="A339" s="33">
        <v>542018</v>
      </c>
      <c r="B339" s="33">
        <v>2018</v>
      </c>
      <c r="C339" s="33">
        <v>209.59</v>
      </c>
      <c r="D339" s="33">
        <v>4</v>
      </c>
    </row>
    <row r="340" spans="1:4">
      <c r="A340" s="33">
        <v>542018</v>
      </c>
      <c r="B340" s="33">
        <v>2018</v>
      </c>
      <c r="C340" s="33">
        <v>48</v>
      </c>
      <c r="D340" s="33">
        <v>2</v>
      </c>
    </row>
    <row r="341" spans="1:4">
      <c r="A341" s="33">
        <v>542018</v>
      </c>
      <c r="B341" s="33">
        <v>2018</v>
      </c>
      <c r="C341" s="33">
        <v>113.85</v>
      </c>
      <c r="D341" s="33">
        <v>1</v>
      </c>
    </row>
    <row r="342" spans="1:4">
      <c r="A342" s="33">
        <v>542019</v>
      </c>
      <c r="B342" s="33">
        <v>2019</v>
      </c>
      <c r="C342" s="33">
        <v>107.54</v>
      </c>
      <c r="D342" s="33">
        <v>3</v>
      </c>
    </row>
    <row r="343" spans="1:4">
      <c r="A343" s="33">
        <v>542019</v>
      </c>
      <c r="B343" s="33">
        <v>2019</v>
      </c>
      <c r="C343" s="33">
        <v>214.94</v>
      </c>
      <c r="D343" s="33">
        <v>4</v>
      </c>
    </row>
    <row r="344" spans="1:4">
      <c r="A344" s="33">
        <v>542019</v>
      </c>
      <c r="B344" s="33">
        <v>2019</v>
      </c>
      <c r="C344" s="33">
        <v>47.25</v>
      </c>
      <c r="D344" s="33">
        <v>2</v>
      </c>
    </row>
    <row r="345" spans="1:4">
      <c r="A345" s="33">
        <v>542019</v>
      </c>
      <c r="B345" s="33">
        <v>2019</v>
      </c>
      <c r="C345" s="33">
        <v>119</v>
      </c>
      <c r="D345" s="33">
        <v>1</v>
      </c>
    </row>
    <row r="346" spans="1:4">
      <c r="A346" s="33">
        <v>542020</v>
      </c>
      <c r="B346" s="33">
        <v>2020</v>
      </c>
      <c r="C346" s="33">
        <v>114.99</v>
      </c>
      <c r="D346" s="33">
        <v>3</v>
      </c>
    </row>
    <row r="347" spans="1:4">
      <c r="A347" s="33">
        <v>542020</v>
      </c>
      <c r="B347" s="33">
        <v>2020</v>
      </c>
      <c r="C347" s="33">
        <v>218.06</v>
      </c>
      <c r="D347" s="33">
        <v>4</v>
      </c>
    </row>
    <row r="348" spans="1:4">
      <c r="A348" s="33">
        <v>542020</v>
      </c>
      <c r="B348" s="33">
        <v>2020</v>
      </c>
      <c r="C348" s="33">
        <v>48.75</v>
      </c>
      <c r="D348" s="33">
        <v>2</v>
      </c>
    </row>
    <row r="349" spans="1:4">
      <c r="A349" s="33">
        <v>542020</v>
      </c>
      <c r="B349" s="33">
        <v>2020</v>
      </c>
      <c r="C349" s="33">
        <v>121.75</v>
      </c>
      <c r="D349" s="33">
        <v>1</v>
      </c>
    </row>
    <row r="350" spans="1:4">
      <c r="A350" s="33">
        <v>542021</v>
      </c>
      <c r="B350" s="33">
        <v>2021</v>
      </c>
      <c r="C350" s="33">
        <v>121</v>
      </c>
      <c r="D350" s="33">
        <v>1</v>
      </c>
    </row>
    <row r="351" spans="1:4">
      <c r="A351" s="33">
        <v>542021</v>
      </c>
      <c r="B351" s="33">
        <v>2021</v>
      </c>
      <c r="C351" s="33">
        <v>128.03</v>
      </c>
      <c r="D351" s="33">
        <v>3</v>
      </c>
    </row>
    <row r="352" spans="1:4">
      <c r="A352" s="33">
        <v>542021</v>
      </c>
      <c r="B352" s="33">
        <v>2021</v>
      </c>
      <c r="C352" s="33">
        <v>214.45</v>
      </c>
      <c r="D352" s="33">
        <v>4</v>
      </c>
    </row>
    <row r="353" spans="1:4">
      <c r="A353" s="33">
        <v>542021</v>
      </c>
      <c r="B353" s="33">
        <v>2021</v>
      </c>
      <c r="C353" s="33">
        <v>46.25</v>
      </c>
      <c r="D353" s="33">
        <v>2</v>
      </c>
    </row>
    <row r="354" spans="1:4">
      <c r="A354" s="33">
        <v>562014</v>
      </c>
      <c r="B354" s="33">
        <v>2014</v>
      </c>
      <c r="C354" s="33">
        <v>16</v>
      </c>
      <c r="D354" s="33">
        <v>2</v>
      </c>
    </row>
    <row r="355" spans="1:4">
      <c r="A355" s="33">
        <v>562014</v>
      </c>
      <c r="B355" s="33">
        <v>2014</v>
      </c>
      <c r="C355" s="33">
        <v>278</v>
      </c>
      <c r="D355" s="33">
        <v>1</v>
      </c>
    </row>
    <row r="356" spans="1:4">
      <c r="A356" s="33">
        <v>562014</v>
      </c>
      <c r="B356" s="33">
        <v>2014</v>
      </c>
      <c r="C356" s="33">
        <v>279.5</v>
      </c>
      <c r="D356" s="33">
        <v>3</v>
      </c>
    </row>
    <row r="357" spans="1:4">
      <c r="A357" s="33">
        <v>562014</v>
      </c>
      <c r="B357" s="33">
        <v>2014</v>
      </c>
      <c r="C357" s="33">
        <v>483</v>
      </c>
      <c r="D357" s="33">
        <v>4</v>
      </c>
    </row>
    <row r="358" spans="1:4">
      <c r="A358" s="33">
        <v>562015</v>
      </c>
      <c r="B358" s="33">
        <v>2015</v>
      </c>
      <c r="C358" s="33">
        <v>13.51</v>
      </c>
      <c r="D358" s="33">
        <v>2</v>
      </c>
    </row>
    <row r="359" spans="1:4">
      <c r="A359" s="33">
        <v>562015</v>
      </c>
      <c r="B359" s="33">
        <v>2015</v>
      </c>
      <c r="C359" s="33">
        <v>308.14999999999998</v>
      </c>
      <c r="D359" s="33">
        <v>1</v>
      </c>
    </row>
    <row r="360" spans="1:4">
      <c r="A360" s="33">
        <v>562015</v>
      </c>
      <c r="B360" s="33">
        <v>2015</v>
      </c>
      <c r="C360" s="33">
        <v>242.25</v>
      </c>
      <c r="D360" s="33">
        <v>3</v>
      </c>
    </row>
    <row r="361" spans="1:4">
      <c r="A361" s="33">
        <v>562015</v>
      </c>
      <c r="B361" s="33">
        <v>2015</v>
      </c>
      <c r="C361" s="33">
        <v>485.41</v>
      </c>
      <c r="D361" s="33">
        <v>4</v>
      </c>
    </row>
    <row r="362" spans="1:4">
      <c r="A362" s="33">
        <v>562016</v>
      </c>
      <c r="B362" s="33">
        <v>2016</v>
      </c>
      <c r="C362" s="33">
        <v>13.61</v>
      </c>
      <c r="D362" s="33">
        <v>2</v>
      </c>
    </row>
    <row r="363" spans="1:4">
      <c r="A363" s="33">
        <v>562016</v>
      </c>
      <c r="B363" s="33">
        <v>2016</v>
      </c>
      <c r="C363" s="33">
        <v>325.02</v>
      </c>
      <c r="D363" s="33">
        <v>1</v>
      </c>
    </row>
    <row r="364" spans="1:4">
      <c r="A364" s="33">
        <v>562016</v>
      </c>
      <c r="B364" s="33">
        <v>2016</v>
      </c>
      <c r="C364" s="33">
        <v>259.2</v>
      </c>
      <c r="D364" s="33">
        <v>3</v>
      </c>
    </row>
    <row r="365" spans="1:4">
      <c r="A365" s="33">
        <v>562016</v>
      </c>
      <c r="B365" s="33">
        <v>2016</v>
      </c>
      <c r="C365" s="33">
        <v>516.66999999999996</v>
      </c>
      <c r="D365" s="33">
        <v>4</v>
      </c>
    </row>
    <row r="366" spans="1:4">
      <c r="A366" s="33">
        <v>562017</v>
      </c>
      <c r="B366" s="33">
        <v>2017</v>
      </c>
      <c r="C366" s="33">
        <v>7.13</v>
      </c>
      <c r="D366" s="33">
        <v>2</v>
      </c>
    </row>
    <row r="367" spans="1:4">
      <c r="A367" s="33">
        <v>562017</v>
      </c>
      <c r="B367" s="33">
        <v>2017</v>
      </c>
      <c r="C367" s="33">
        <v>352.02</v>
      </c>
      <c r="D367" s="33">
        <v>1</v>
      </c>
    </row>
    <row r="368" spans="1:4">
      <c r="A368" s="33">
        <v>562017</v>
      </c>
      <c r="B368" s="33">
        <v>2017</v>
      </c>
      <c r="C368" s="33">
        <v>296.89999999999998</v>
      </c>
      <c r="D368" s="33">
        <v>3</v>
      </c>
    </row>
    <row r="369" spans="1:4">
      <c r="A369" s="33">
        <v>562017</v>
      </c>
      <c r="B369" s="33">
        <v>2017</v>
      </c>
      <c r="C369" s="33">
        <v>549.79</v>
      </c>
      <c r="D369" s="33">
        <v>4</v>
      </c>
    </row>
    <row r="370" spans="1:4">
      <c r="A370" s="33">
        <v>562018</v>
      </c>
      <c r="B370" s="33">
        <v>2018</v>
      </c>
      <c r="C370" s="33">
        <v>5.57</v>
      </c>
      <c r="D370" s="33">
        <v>2</v>
      </c>
    </row>
    <row r="371" spans="1:4">
      <c r="A371" s="33">
        <v>562018</v>
      </c>
      <c r="B371" s="33">
        <v>2018</v>
      </c>
      <c r="C371" s="33">
        <v>380.22</v>
      </c>
      <c r="D371" s="33">
        <v>1</v>
      </c>
    </row>
    <row r="372" spans="1:4">
      <c r="A372" s="33">
        <v>562018</v>
      </c>
      <c r="B372" s="33">
        <v>2018</v>
      </c>
      <c r="C372" s="33">
        <v>279.8</v>
      </c>
      <c r="D372" s="33">
        <v>3</v>
      </c>
    </row>
    <row r="373" spans="1:4">
      <c r="A373" s="33">
        <v>562018</v>
      </c>
      <c r="B373" s="33">
        <v>2018</v>
      </c>
      <c r="C373" s="33">
        <v>1060.1400000000001</v>
      </c>
      <c r="D373" s="33">
        <v>4</v>
      </c>
    </row>
    <row r="374" spans="1:4">
      <c r="A374" s="33">
        <v>562019</v>
      </c>
      <c r="B374" s="33">
        <v>2019</v>
      </c>
      <c r="C374" s="33">
        <v>5.55</v>
      </c>
      <c r="D374" s="33">
        <v>2</v>
      </c>
    </row>
    <row r="375" spans="1:4">
      <c r="A375" s="33">
        <v>562019</v>
      </c>
      <c r="B375" s="33">
        <v>2019</v>
      </c>
      <c r="C375" s="33">
        <v>389.19</v>
      </c>
      <c r="D375" s="33">
        <v>1</v>
      </c>
    </row>
    <row r="376" spans="1:4">
      <c r="A376" s="33">
        <v>562019</v>
      </c>
      <c r="B376" s="33">
        <v>2019</v>
      </c>
      <c r="C376" s="33">
        <v>284.60000000000002</v>
      </c>
      <c r="D376" s="33">
        <v>3</v>
      </c>
    </row>
    <row r="377" spans="1:4">
      <c r="A377" s="33">
        <v>562019</v>
      </c>
      <c r="B377" s="33">
        <v>2019</v>
      </c>
      <c r="C377" s="33">
        <v>635</v>
      </c>
      <c r="D377" s="33">
        <v>4</v>
      </c>
    </row>
    <row r="378" spans="1:4">
      <c r="A378" s="33">
        <v>562020</v>
      </c>
      <c r="B378" s="33">
        <v>2020</v>
      </c>
      <c r="C378" s="33">
        <v>14.28</v>
      </c>
      <c r="D378" s="33">
        <v>2</v>
      </c>
    </row>
    <row r="379" spans="1:4">
      <c r="A379" s="33">
        <v>562020</v>
      </c>
      <c r="B379" s="33">
        <v>2020</v>
      </c>
      <c r="C379" s="33">
        <v>407.47</v>
      </c>
      <c r="D379" s="33">
        <v>1</v>
      </c>
    </row>
    <row r="380" spans="1:4">
      <c r="A380" s="33">
        <v>562020</v>
      </c>
      <c r="B380" s="33">
        <v>2020</v>
      </c>
      <c r="C380" s="33">
        <v>285.2</v>
      </c>
      <c r="D380" s="33">
        <v>3</v>
      </c>
    </row>
    <row r="381" spans="1:4">
      <c r="A381" s="33">
        <v>562020</v>
      </c>
      <c r="B381" s="33">
        <v>2020</v>
      </c>
      <c r="C381" s="33">
        <v>633.4</v>
      </c>
      <c r="D381" s="33">
        <v>4</v>
      </c>
    </row>
    <row r="382" spans="1:4">
      <c r="A382" s="33">
        <v>562021</v>
      </c>
      <c r="B382" s="33">
        <v>2021</v>
      </c>
      <c r="C382" s="33">
        <v>15.7</v>
      </c>
      <c r="D382" s="33">
        <v>2</v>
      </c>
    </row>
    <row r="383" spans="1:4">
      <c r="A383" s="33">
        <v>562021</v>
      </c>
      <c r="B383" s="33">
        <v>2021</v>
      </c>
      <c r="C383" s="33">
        <v>436.41</v>
      </c>
      <c r="D383" s="33">
        <v>1</v>
      </c>
    </row>
    <row r="384" spans="1:4">
      <c r="A384" s="33">
        <v>562021</v>
      </c>
      <c r="B384" s="33">
        <v>2021</v>
      </c>
      <c r="C384" s="33">
        <v>289.89999999999998</v>
      </c>
      <c r="D384" s="33">
        <v>3</v>
      </c>
    </row>
    <row r="385" spans="1:4">
      <c r="A385" s="33">
        <v>562021</v>
      </c>
      <c r="B385" s="33">
        <v>2021</v>
      </c>
      <c r="C385" s="33">
        <v>610.58000000000004</v>
      </c>
      <c r="D385" s="33">
        <v>4</v>
      </c>
    </row>
    <row r="386" spans="1:4">
      <c r="A386" s="33">
        <v>602014</v>
      </c>
      <c r="B386" s="33">
        <v>2014</v>
      </c>
      <c r="C386" s="33">
        <v>0.81</v>
      </c>
      <c r="D386" s="33">
        <v>2</v>
      </c>
    </row>
    <row r="387" spans="1:4">
      <c r="A387" s="33">
        <v>602014</v>
      </c>
      <c r="B387" s="33">
        <v>2014</v>
      </c>
      <c r="C387" s="33">
        <v>81.84</v>
      </c>
      <c r="D387" s="33">
        <v>1</v>
      </c>
    </row>
    <row r="388" spans="1:4">
      <c r="A388" s="33">
        <v>602014</v>
      </c>
      <c r="B388" s="33">
        <v>2014</v>
      </c>
      <c r="C388" s="33">
        <v>78.989999999999995</v>
      </c>
      <c r="D388" s="33">
        <v>3</v>
      </c>
    </row>
    <row r="389" spans="1:4">
      <c r="A389" s="33">
        <v>602014</v>
      </c>
      <c r="B389" s="33">
        <v>2014</v>
      </c>
      <c r="C389" s="33">
        <v>98.76</v>
      </c>
      <c r="D389" s="33">
        <v>4</v>
      </c>
    </row>
    <row r="390" spans="1:4">
      <c r="A390" s="33">
        <v>602015</v>
      </c>
      <c r="B390" s="33">
        <v>2015</v>
      </c>
      <c r="C390" s="33">
        <v>0.81</v>
      </c>
      <c r="D390" s="33">
        <v>2</v>
      </c>
    </row>
    <row r="391" spans="1:4">
      <c r="A391" s="33">
        <v>602015</v>
      </c>
      <c r="B391" s="33">
        <v>2015</v>
      </c>
      <c r="C391" s="33">
        <v>86.4</v>
      </c>
      <c r="D391" s="33">
        <v>1</v>
      </c>
    </row>
    <row r="392" spans="1:4">
      <c r="A392" s="33">
        <v>602015</v>
      </c>
      <c r="B392" s="33">
        <v>2015</v>
      </c>
      <c r="C392" s="33">
        <v>101.74</v>
      </c>
      <c r="D392" s="33">
        <v>3</v>
      </c>
    </row>
    <row r="393" spans="1:4">
      <c r="A393" s="33">
        <v>602015</v>
      </c>
      <c r="B393" s="33">
        <v>2015</v>
      </c>
      <c r="C393" s="33">
        <v>100.78</v>
      </c>
      <c r="D393" s="33">
        <v>4</v>
      </c>
    </row>
    <row r="394" spans="1:4">
      <c r="A394" s="33">
        <v>602016</v>
      </c>
      <c r="B394" s="33">
        <v>2016</v>
      </c>
      <c r="C394" s="33">
        <v>0.81</v>
      </c>
      <c r="D394" s="33">
        <v>2</v>
      </c>
    </row>
    <row r="395" spans="1:4">
      <c r="A395" s="33">
        <v>602016</v>
      </c>
      <c r="B395" s="33">
        <v>2016</v>
      </c>
      <c r="C395" s="33">
        <v>84.14</v>
      </c>
      <c r="D395" s="33">
        <v>1</v>
      </c>
    </row>
    <row r="396" spans="1:4">
      <c r="A396" s="33">
        <v>602016</v>
      </c>
      <c r="B396" s="33">
        <v>2016</v>
      </c>
      <c r="C396" s="33">
        <v>125.89</v>
      </c>
      <c r="D396" s="33">
        <v>3</v>
      </c>
    </row>
    <row r="397" spans="1:4">
      <c r="A397" s="33">
        <v>602016</v>
      </c>
      <c r="B397" s="33">
        <v>2016</v>
      </c>
      <c r="C397" s="33">
        <v>104.42</v>
      </c>
      <c r="D397" s="33">
        <v>4</v>
      </c>
    </row>
    <row r="398" spans="1:4">
      <c r="A398" s="33">
        <v>602017</v>
      </c>
      <c r="B398" s="33">
        <v>2017</v>
      </c>
      <c r="C398" s="33" t="s">
        <v>88</v>
      </c>
      <c r="D398" s="33">
        <v>2</v>
      </c>
    </row>
    <row r="399" spans="1:4">
      <c r="A399" s="33">
        <v>602017</v>
      </c>
      <c r="B399" s="33">
        <v>2017</v>
      </c>
      <c r="C399" s="33">
        <v>84.94</v>
      </c>
      <c r="D399" s="33">
        <v>1</v>
      </c>
    </row>
    <row r="400" spans="1:4">
      <c r="A400" s="33">
        <v>602017</v>
      </c>
      <c r="B400" s="33">
        <v>2017</v>
      </c>
      <c r="C400" s="33">
        <v>127.83</v>
      </c>
      <c r="D400" s="33">
        <v>3</v>
      </c>
    </row>
    <row r="401" spans="1:4">
      <c r="A401" s="33">
        <v>602017</v>
      </c>
      <c r="B401" s="33">
        <v>2017</v>
      </c>
      <c r="C401" s="33">
        <v>112.29</v>
      </c>
      <c r="D401" s="33">
        <v>4</v>
      </c>
    </row>
    <row r="402" spans="1:4">
      <c r="A402" s="33">
        <v>602018</v>
      </c>
      <c r="B402" s="33">
        <v>2018</v>
      </c>
      <c r="C402" s="33">
        <v>2.23</v>
      </c>
      <c r="D402" s="33">
        <v>2</v>
      </c>
    </row>
    <row r="403" spans="1:4">
      <c r="A403" s="33">
        <v>602018</v>
      </c>
      <c r="B403" s="33">
        <v>2018</v>
      </c>
      <c r="C403" s="33">
        <v>89.79</v>
      </c>
      <c r="D403" s="33">
        <v>1</v>
      </c>
    </row>
    <row r="404" spans="1:4">
      <c r="A404" s="33">
        <v>602018</v>
      </c>
      <c r="B404" s="33">
        <v>2018</v>
      </c>
      <c r="C404" s="33">
        <v>127.28</v>
      </c>
      <c r="D404" s="33">
        <v>3</v>
      </c>
    </row>
    <row r="405" spans="1:4">
      <c r="A405" s="33">
        <v>602018</v>
      </c>
      <c r="B405" s="33">
        <v>2018</v>
      </c>
      <c r="C405" s="33">
        <v>132.63999999999999</v>
      </c>
      <c r="D405" s="33">
        <v>4</v>
      </c>
    </row>
    <row r="406" spans="1:4">
      <c r="A406" s="33">
        <v>602019</v>
      </c>
      <c r="B406" s="33">
        <v>2019</v>
      </c>
      <c r="C406" s="33">
        <v>29.57</v>
      </c>
      <c r="D406" s="33">
        <v>2</v>
      </c>
    </row>
    <row r="407" spans="1:4">
      <c r="A407" s="33">
        <v>602019</v>
      </c>
      <c r="B407" s="33">
        <v>2019</v>
      </c>
      <c r="C407" s="33">
        <v>99.72</v>
      </c>
      <c r="D407" s="33">
        <v>1</v>
      </c>
    </row>
    <row r="408" spans="1:4">
      <c r="A408" s="33">
        <v>602019</v>
      </c>
      <c r="B408" s="33">
        <v>2019</v>
      </c>
      <c r="C408" s="33">
        <v>110.54</v>
      </c>
      <c r="D408" s="33">
        <v>3</v>
      </c>
    </row>
    <row r="409" spans="1:4">
      <c r="A409" s="33">
        <v>602019</v>
      </c>
      <c r="B409" s="33">
        <v>2019</v>
      </c>
      <c r="C409" s="33">
        <v>135.31</v>
      </c>
      <c r="D409" s="33">
        <v>4</v>
      </c>
    </row>
    <row r="410" spans="1:4">
      <c r="A410" s="33">
        <v>602020</v>
      </c>
      <c r="B410" s="33">
        <v>2020</v>
      </c>
      <c r="C410" s="33">
        <v>31.67</v>
      </c>
      <c r="D410" s="33">
        <v>2</v>
      </c>
    </row>
    <row r="411" spans="1:4">
      <c r="A411" s="33">
        <v>602020</v>
      </c>
      <c r="B411" s="33">
        <v>2020</v>
      </c>
      <c r="C411" s="33">
        <v>102.06</v>
      </c>
      <c r="D411" s="33">
        <v>1</v>
      </c>
    </row>
    <row r="412" spans="1:4">
      <c r="A412" s="33">
        <v>602020</v>
      </c>
      <c r="B412" s="33">
        <v>2020</v>
      </c>
      <c r="C412" s="33">
        <v>125.94</v>
      </c>
      <c r="D412" s="33">
        <v>3</v>
      </c>
    </row>
    <row r="413" spans="1:4">
      <c r="A413" s="33">
        <v>602020</v>
      </c>
      <c r="B413" s="33">
        <v>2020</v>
      </c>
      <c r="C413" s="33">
        <v>138.28</v>
      </c>
      <c r="D413" s="33">
        <v>4</v>
      </c>
    </row>
    <row r="414" spans="1:4">
      <c r="A414" s="33">
        <v>602021</v>
      </c>
      <c r="B414" s="33">
        <v>2021</v>
      </c>
      <c r="C414" s="33">
        <v>32.19</v>
      </c>
      <c r="D414" s="33">
        <v>2</v>
      </c>
    </row>
    <row r="415" spans="1:4">
      <c r="A415" s="33">
        <v>602021</v>
      </c>
      <c r="B415" s="33">
        <v>2021</v>
      </c>
      <c r="C415" s="33">
        <v>109.95</v>
      </c>
      <c r="D415" s="33">
        <v>1</v>
      </c>
    </row>
    <row r="416" spans="1:4">
      <c r="A416" s="33">
        <v>602021</v>
      </c>
      <c r="B416" s="33">
        <v>2021</v>
      </c>
      <c r="C416" s="33">
        <v>139.1</v>
      </c>
      <c r="D416" s="33">
        <v>3</v>
      </c>
    </row>
    <row r="417" spans="1:4">
      <c r="A417" s="33">
        <v>602021</v>
      </c>
      <c r="B417" s="33">
        <v>2021</v>
      </c>
      <c r="C417" s="33">
        <v>139.43</v>
      </c>
      <c r="D417" s="33">
        <v>4</v>
      </c>
    </row>
    <row r="418" spans="1:4">
      <c r="A418" s="33">
        <v>672014</v>
      </c>
      <c r="B418" s="33">
        <v>2014</v>
      </c>
      <c r="C418" s="33">
        <v>37.49</v>
      </c>
      <c r="D418" s="33">
        <v>2</v>
      </c>
    </row>
    <row r="419" spans="1:4">
      <c r="A419" s="33">
        <v>672014</v>
      </c>
      <c r="B419" s="33">
        <v>2014</v>
      </c>
      <c r="C419" s="33">
        <v>109.92</v>
      </c>
      <c r="D419" s="33">
        <v>1</v>
      </c>
    </row>
    <row r="420" spans="1:4">
      <c r="A420" s="33">
        <v>672014</v>
      </c>
      <c r="B420" s="33">
        <v>2014</v>
      </c>
      <c r="C420" s="33">
        <v>89.59</v>
      </c>
      <c r="D420" s="33">
        <v>3</v>
      </c>
    </row>
    <row r="421" spans="1:4">
      <c r="A421" s="33">
        <v>672014</v>
      </c>
      <c r="B421" s="33">
        <v>2014</v>
      </c>
      <c r="C421" s="33">
        <v>165.77</v>
      </c>
      <c r="D421" s="33">
        <v>4</v>
      </c>
    </row>
    <row r="422" spans="1:4">
      <c r="A422" s="33">
        <v>672015</v>
      </c>
      <c r="B422" s="33">
        <v>2015</v>
      </c>
      <c r="C422" s="33">
        <v>25.22</v>
      </c>
      <c r="D422" s="33">
        <v>2</v>
      </c>
    </row>
    <row r="423" spans="1:4">
      <c r="A423" s="33">
        <v>672015</v>
      </c>
      <c r="B423" s="33">
        <v>2015</v>
      </c>
      <c r="C423" s="33">
        <v>129.88999999999999</v>
      </c>
      <c r="D423" s="33">
        <v>1</v>
      </c>
    </row>
    <row r="424" spans="1:4">
      <c r="A424" s="33">
        <v>672015</v>
      </c>
      <c r="B424" s="33">
        <v>2015</v>
      </c>
      <c r="C424" s="33">
        <v>91.52</v>
      </c>
      <c r="D424" s="33">
        <v>3</v>
      </c>
    </row>
    <row r="425" spans="1:4">
      <c r="A425" s="33">
        <v>672015</v>
      </c>
      <c r="B425" s="33">
        <v>2015</v>
      </c>
      <c r="C425" s="33">
        <v>174.75</v>
      </c>
      <c r="D425" s="33">
        <v>4</v>
      </c>
    </row>
    <row r="426" spans="1:4">
      <c r="A426" s="33">
        <v>672016</v>
      </c>
      <c r="B426" s="33">
        <v>2016</v>
      </c>
      <c r="C426" s="33">
        <v>26.3</v>
      </c>
      <c r="D426" s="33">
        <v>2</v>
      </c>
    </row>
    <row r="427" spans="1:4">
      <c r="A427" s="33">
        <v>672016</v>
      </c>
      <c r="B427" s="33">
        <v>2016</v>
      </c>
      <c r="C427" s="33">
        <v>126.5</v>
      </c>
      <c r="D427" s="33">
        <v>1</v>
      </c>
    </row>
    <row r="428" spans="1:4">
      <c r="A428" s="33">
        <v>672016</v>
      </c>
      <c r="B428" s="33">
        <v>2016</v>
      </c>
      <c r="C428" s="33">
        <v>104.07</v>
      </c>
      <c r="D428" s="33">
        <v>3</v>
      </c>
    </row>
    <row r="429" spans="1:4">
      <c r="A429" s="33">
        <v>672016</v>
      </c>
      <c r="B429" s="33">
        <v>2016</v>
      </c>
      <c r="C429" s="33">
        <v>167.4</v>
      </c>
      <c r="D429" s="33">
        <v>4</v>
      </c>
    </row>
    <row r="430" spans="1:4">
      <c r="A430" s="33">
        <v>672017</v>
      </c>
      <c r="B430" s="33">
        <v>2017</v>
      </c>
      <c r="C430" s="33">
        <v>34.049999999999997</v>
      </c>
      <c r="D430" s="33">
        <v>2</v>
      </c>
    </row>
    <row r="431" spans="1:4">
      <c r="A431" s="33">
        <v>672017</v>
      </c>
      <c r="B431" s="33">
        <v>2017</v>
      </c>
      <c r="C431" s="33">
        <v>140.13</v>
      </c>
      <c r="D431" s="33">
        <v>1</v>
      </c>
    </row>
    <row r="432" spans="1:4">
      <c r="A432" s="33">
        <v>672017</v>
      </c>
      <c r="B432" s="33">
        <v>2017</v>
      </c>
      <c r="C432" s="33">
        <v>99.6</v>
      </c>
      <c r="D432" s="33">
        <v>3</v>
      </c>
    </row>
    <row r="433" spans="1:4">
      <c r="A433" s="33">
        <v>672017</v>
      </c>
      <c r="B433" s="33">
        <v>2017</v>
      </c>
      <c r="C433" s="33">
        <v>171.6</v>
      </c>
      <c r="D433" s="33">
        <v>4</v>
      </c>
    </row>
    <row r="434" spans="1:4">
      <c r="A434" s="33">
        <v>672018</v>
      </c>
      <c r="B434" s="33">
        <v>2018</v>
      </c>
      <c r="C434" s="33">
        <v>29.77</v>
      </c>
      <c r="D434" s="33">
        <v>2</v>
      </c>
    </row>
    <row r="435" spans="1:4">
      <c r="A435" s="33">
        <v>672018</v>
      </c>
      <c r="B435" s="33">
        <v>2018</v>
      </c>
      <c r="C435" s="33">
        <v>138.32</v>
      </c>
      <c r="D435" s="33">
        <v>1</v>
      </c>
    </row>
    <row r="436" spans="1:4">
      <c r="A436" s="33">
        <v>672018</v>
      </c>
      <c r="B436" s="33">
        <v>2018</v>
      </c>
      <c r="C436" s="33">
        <v>90.64</v>
      </c>
      <c r="D436" s="33">
        <v>3</v>
      </c>
    </row>
    <row r="437" spans="1:4">
      <c r="A437" s="33">
        <v>672018</v>
      </c>
      <c r="B437" s="33">
        <v>2018</v>
      </c>
      <c r="C437" s="33">
        <v>179.65</v>
      </c>
      <c r="D437" s="33">
        <v>4</v>
      </c>
    </row>
    <row r="438" spans="1:4">
      <c r="A438" s="33">
        <v>672019</v>
      </c>
      <c r="B438" s="33">
        <v>2019</v>
      </c>
      <c r="C438" s="33">
        <v>30</v>
      </c>
      <c r="D438" s="33">
        <v>2</v>
      </c>
    </row>
    <row r="439" spans="1:4">
      <c r="A439" s="33">
        <v>672019</v>
      </c>
      <c r="B439" s="33">
        <v>2019</v>
      </c>
      <c r="C439" s="33">
        <v>138</v>
      </c>
      <c r="D439" s="33">
        <v>1</v>
      </c>
    </row>
    <row r="440" spans="1:4">
      <c r="A440" s="33">
        <v>672019</v>
      </c>
      <c r="B440" s="33">
        <v>2019</v>
      </c>
      <c r="C440" s="33">
        <v>95.61</v>
      </c>
      <c r="D440" s="33">
        <v>3</v>
      </c>
    </row>
    <row r="441" spans="1:4">
      <c r="A441" s="33">
        <v>672019</v>
      </c>
      <c r="B441" s="33">
        <v>2019</v>
      </c>
      <c r="C441" s="33">
        <v>177.1</v>
      </c>
      <c r="D441" s="33">
        <v>4</v>
      </c>
    </row>
    <row r="442" spans="1:4">
      <c r="A442" s="33">
        <v>672020</v>
      </c>
      <c r="B442" s="33">
        <v>2020</v>
      </c>
      <c r="C442" s="33">
        <v>28.17</v>
      </c>
      <c r="D442" s="33">
        <v>2</v>
      </c>
    </row>
    <row r="443" spans="1:4">
      <c r="A443" s="33">
        <v>672020</v>
      </c>
      <c r="B443" s="33">
        <v>2020</v>
      </c>
      <c r="C443" s="33">
        <v>132.93</v>
      </c>
      <c r="D443" s="33">
        <v>1</v>
      </c>
    </row>
    <row r="444" spans="1:4">
      <c r="A444" s="33">
        <v>672020</v>
      </c>
      <c r="B444" s="33">
        <v>2020</v>
      </c>
      <c r="C444" s="33">
        <v>106.61</v>
      </c>
      <c r="D444" s="33">
        <v>3</v>
      </c>
    </row>
    <row r="445" spans="1:4">
      <c r="A445" s="33">
        <v>672020</v>
      </c>
      <c r="B445" s="33">
        <v>2020</v>
      </c>
      <c r="C445" s="33">
        <v>196.16</v>
      </c>
      <c r="D445" s="33">
        <v>4</v>
      </c>
    </row>
    <row r="446" spans="1:4">
      <c r="A446" s="33">
        <v>672021</v>
      </c>
      <c r="B446" s="33">
        <v>2021</v>
      </c>
      <c r="C446" s="33">
        <v>28.79</v>
      </c>
      <c r="D446" s="33">
        <v>2</v>
      </c>
    </row>
    <row r="447" spans="1:4">
      <c r="A447" s="33">
        <v>672021</v>
      </c>
      <c r="B447" s="33">
        <v>2021</v>
      </c>
      <c r="C447" s="33">
        <v>136.49</v>
      </c>
      <c r="D447" s="33">
        <v>1</v>
      </c>
    </row>
    <row r="448" spans="1:4">
      <c r="A448" s="33">
        <v>672021</v>
      </c>
      <c r="B448" s="33">
        <v>2021</v>
      </c>
      <c r="C448" s="33">
        <v>107.89</v>
      </c>
      <c r="D448" s="33">
        <v>3</v>
      </c>
    </row>
    <row r="449" spans="1:4">
      <c r="A449" s="33">
        <v>672021</v>
      </c>
      <c r="B449" s="33">
        <v>2021</v>
      </c>
      <c r="C449" s="33">
        <v>176.37</v>
      </c>
      <c r="D449" s="33">
        <v>4</v>
      </c>
    </row>
    <row r="450" spans="1:4">
      <c r="A450" s="33">
        <v>712014</v>
      </c>
      <c r="B450" s="33">
        <v>2014</v>
      </c>
      <c r="C450" s="33">
        <v>45.89</v>
      </c>
      <c r="D450" s="33">
        <v>2</v>
      </c>
    </row>
    <row r="451" spans="1:4">
      <c r="A451" s="33">
        <v>712014</v>
      </c>
      <c r="B451" s="33">
        <v>2014</v>
      </c>
      <c r="C451" s="33">
        <v>42.29</v>
      </c>
      <c r="D451" s="33">
        <v>1</v>
      </c>
    </row>
    <row r="452" spans="1:4">
      <c r="A452" s="33">
        <v>712014</v>
      </c>
      <c r="B452" s="33">
        <v>2014</v>
      </c>
      <c r="C452" s="33">
        <v>33.64</v>
      </c>
      <c r="D452" s="33">
        <v>3</v>
      </c>
    </row>
    <row r="453" spans="1:4">
      <c r="A453" s="33">
        <v>712014</v>
      </c>
      <c r="B453" s="33">
        <v>2014</v>
      </c>
      <c r="C453" s="33">
        <v>79</v>
      </c>
      <c r="D453" s="33">
        <v>4</v>
      </c>
    </row>
    <row r="454" spans="1:4">
      <c r="A454" s="33">
        <v>712015</v>
      </c>
      <c r="B454" s="33">
        <v>2015</v>
      </c>
      <c r="C454" s="33">
        <v>35.67</v>
      </c>
      <c r="D454" s="33">
        <v>2</v>
      </c>
    </row>
    <row r="455" spans="1:4">
      <c r="A455" s="33">
        <v>712015</v>
      </c>
      <c r="B455" s="33">
        <v>2015</v>
      </c>
      <c r="C455" s="33">
        <v>40.96</v>
      </c>
      <c r="D455" s="33">
        <v>1</v>
      </c>
    </row>
    <row r="456" spans="1:4">
      <c r="A456" s="33">
        <v>712015</v>
      </c>
      <c r="B456" s="33">
        <v>2015</v>
      </c>
      <c r="C456" s="33">
        <v>43.21</v>
      </c>
      <c r="D456" s="33">
        <v>3</v>
      </c>
    </row>
    <row r="457" spans="1:4">
      <c r="A457" s="33">
        <v>712015</v>
      </c>
      <c r="B457" s="33">
        <v>2015</v>
      </c>
      <c r="C457" s="33">
        <v>86.33</v>
      </c>
      <c r="D457" s="33">
        <v>4</v>
      </c>
    </row>
    <row r="458" spans="1:4">
      <c r="A458" s="33">
        <v>712016</v>
      </c>
      <c r="B458" s="33">
        <v>2016</v>
      </c>
      <c r="C458" s="33">
        <v>25.7</v>
      </c>
      <c r="D458" s="33">
        <v>2</v>
      </c>
    </row>
    <row r="459" spans="1:4">
      <c r="A459" s="33">
        <v>712016</v>
      </c>
      <c r="B459" s="33">
        <v>2016</v>
      </c>
      <c r="C459" s="33">
        <v>38.049999999999997</v>
      </c>
      <c r="D459" s="33">
        <v>1</v>
      </c>
    </row>
    <row r="460" spans="1:4">
      <c r="A460" s="33">
        <v>712016</v>
      </c>
      <c r="B460" s="33">
        <v>2016</v>
      </c>
      <c r="C460" s="33">
        <v>38.11</v>
      </c>
      <c r="D460" s="33">
        <v>3</v>
      </c>
    </row>
    <row r="461" spans="1:4">
      <c r="A461" s="33">
        <v>712016</v>
      </c>
      <c r="B461" s="33">
        <v>2016</v>
      </c>
      <c r="C461" s="33">
        <v>84.1</v>
      </c>
      <c r="D461" s="33">
        <v>4</v>
      </c>
    </row>
    <row r="462" spans="1:4">
      <c r="A462" s="33">
        <v>712017</v>
      </c>
      <c r="B462" s="33">
        <v>2017</v>
      </c>
      <c r="C462" s="33">
        <v>7.6</v>
      </c>
      <c r="D462" s="33">
        <v>2</v>
      </c>
    </row>
    <row r="463" spans="1:4">
      <c r="A463" s="33">
        <v>712017</v>
      </c>
      <c r="B463" s="33">
        <v>2017</v>
      </c>
      <c r="C463" s="33">
        <v>34.6</v>
      </c>
      <c r="D463" s="33">
        <v>1</v>
      </c>
    </row>
    <row r="464" spans="1:4">
      <c r="A464" s="33">
        <v>712017</v>
      </c>
      <c r="B464" s="33">
        <v>2017</v>
      </c>
      <c r="C464" s="33">
        <v>26.21</v>
      </c>
      <c r="D464" s="33">
        <v>3</v>
      </c>
    </row>
    <row r="465" spans="1:4">
      <c r="A465" s="33">
        <v>712017</v>
      </c>
      <c r="B465" s="33">
        <v>2017</v>
      </c>
      <c r="C465" s="33">
        <v>95.96</v>
      </c>
      <c r="D465" s="33">
        <v>4</v>
      </c>
    </row>
    <row r="466" spans="1:4">
      <c r="A466" s="33">
        <v>712018</v>
      </c>
      <c r="B466" s="33">
        <v>2018</v>
      </c>
      <c r="C466" s="33">
        <v>10.88</v>
      </c>
      <c r="D466" s="33">
        <v>2</v>
      </c>
    </row>
    <row r="467" spans="1:4">
      <c r="A467" s="33">
        <v>712018</v>
      </c>
      <c r="B467" s="33">
        <v>2018</v>
      </c>
      <c r="C467" s="33">
        <v>34.04</v>
      </c>
      <c r="D467" s="33">
        <v>1</v>
      </c>
    </row>
    <row r="468" spans="1:4">
      <c r="A468" s="33">
        <v>712018</v>
      </c>
      <c r="B468" s="33">
        <v>2018</v>
      </c>
      <c r="C468" s="33">
        <v>36.43</v>
      </c>
      <c r="D468" s="33">
        <v>3</v>
      </c>
    </row>
    <row r="469" spans="1:4">
      <c r="A469" s="33">
        <v>712018</v>
      </c>
      <c r="B469" s="33">
        <v>2018</v>
      </c>
      <c r="C469" s="33">
        <v>92.83</v>
      </c>
      <c r="D469" s="33">
        <v>4</v>
      </c>
    </row>
    <row r="470" spans="1:4">
      <c r="A470" s="33">
        <v>712019</v>
      </c>
      <c r="B470" s="33">
        <v>2019</v>
      </c>
      <c r="C470" s="33">
        <v>15</v>
      </c>
      <c r="D470" s="33">
        <v>2</v>
      </c>
    </row>
    <row r="471" spans="1:4">
      <c r="A471" s="33">
        <v>712019</v>
      </c>
      <c r="B471" s="33">
        <v>2019</v>
      </c>
      <c r="C471" s="33">
        <v>40</v>
      </c>
      <c r="D471" s="33">
        <v>1</v>
      </c>
    </row>
    <row r="472" spans="1:4">
      <c r="A472" s="33">
        <v>712019</v>
      </c>
      <c r="B472" s="33">
        <v>2019</v>
      </c>
      <c r="C472" s="33">
        <v>29.35</v>
      </c>
      <c r="D472" s="33">
        <v>3</v>
      </c>
    </row>
    <row r="473" spans="1:4">
      <c r="A473" s="33">
        <v>712019</v>
      </c>
      <c r="B473" s="33">
        <v>2019</v>
      </c>
      <c r="C473" s="33">
        <v>93.4</v>
      </c>
      <c r="D473" s="33">
        <v>4</v>
      </c>
    </row>
    <row r="474" spans="1:4">
      <c r="A474" s="33">
        <v>712020</v>
      </c>
      <c r="B474" s="33">
        <v>2020</v>
      </c>
      <c r="C474" s="33">
        <v>12.6</v>
      </c>
      <c r="D474" s="33">
        <v>2</v>
      </c>
    </row>
    <row r="475" spans="1:4">
      <c r="A475" s="33">
        <v>712020</v>
      </c>
      <c r="B475" s="33">
        <v>2020</v>
      </c>
      <c r="C475" s="33">
        <v>43.4</v>
      </c>
      <c r="D475" s="33">
        <v>1</v>
      </c>
    </row>
    <row r="476" spans="1:4">
      <c r="A476" s="33">
        <v>712020</v>
      </c>
      <c r="B476" s="33">
        <v>2020</v>
      </c>
      <c r="C476" s="33">
        <v>21.46</v>
      </c>
      <c r="D476" s="33">
        <v>3</v>
      </c>
    </row>
    <row r="477" spans="1:4">
      <c r="A477" s="33">
        <v>712020</v>
      </c>
      <c r="B477" s="33">
        <v>2020</v>
      </c>
      <c r="C477" s="33">
        <v>95.06</v>
      </c>
      <c r="D477" s="33">
        <v>4</v>
      </c>
    </row>
    <row r="478" spans="1:4">
      <c r="A478" s="33">
        <v>712021</v>
      </c>
      <c r="B478" s="33">
        <v>2021</v>
      </c>
      <c r="C478" s="33">
        <v>24.8</v>
      </c>
      <c r="D478" s="33">
        <v>2</v>
      </c>
    </row>
    <row r="479" spans="1:4">
      <c r="A479" s="33">
        <v>712021</v>
      </c>
      <c r="B479" s="33">
        <v>2021</v>
      </c>
      <c r="C479" s="33">
        <v>47.2</v>
      </c>
      <c r="D479" s="33">
        <v>1</v>
      </c>
    </row>
    <row r="480" spans="1:4">
      <c r="A480" s="33">
        <v>712021</v>
      </c>
      <c r="B480" s="33">
        <v>2021</v>
      </c>
      <c r="C480" s="33">
        <v>24.79</v>
      </c>
      <c r="D480" s="33">
        <v>3</v>
      </c>
    </row>
    <row r="481" spans="1:4">
      <c r="A481" s="33">
        <v>712021</v>
      </c>
      <c r="B481" s="33">
        <v>2021</v>
      </c>
      <c r="C481" s="33">
        <v>93.1</v>
      </c>
      <c r="D481" s="33">
        <v>4</v>
      </c>
    </row>
    <row r="482" spans="1:4">
      <c r="A482" s="33">
        <v>872014</v>
      </c>
      <c r="B482" s="33">
        <v>2014</v>
      </c>
      <c r="C482" s="33">
        <v>0.5</v>
      </c>
      <c r="D482" s="33">
        <v>2</v>
      </c>
    </row>
    <row r="483" spans="1:4">
      <c r="A483" s="33">
        <v>872014</v>
      </c>
      <c r="B483" s="33">
        <v>2014</v>
      </c>
      <c r="C483" s="33">
        <v>100.66</v>
      </c>
      <c r="D483" s="33">
        <v>1</v>
      </c>
    </row>
    <row r="484" spans="1:4">
      <c r="A484" s="33">
        <v>872014</v>
      </c>
      <c r="B484" s="33">
        <v>2014</v>
      </c>
      <c r="C484" s="33">
        <v>89.2</v>
      </c>
      <c r="D484" s="33">
        <v>3</v>
      </c>
    </row>
    <row r="485" spans="1:4">
      <c r="A485" s="33">
        <v>872014</v>
      </c>
      <c r="B485" s="33">
        <v>2014</v>
      </c>
      <c r="C485" s="33">
        <v>133.05000000000001</v>
      </c>
      <c r="D485" s="33">
        <v>4</v>
      </c>
    </row>
    <row r="486" spans="1:4">
      <c r="A486" s="33">
        <v>872015</v>
      </c>
      <c r="B486" s="33">
        <v>2015</v>
      </c>
      <c r="C486" s="33">
        <v>0.5</v>
      </c>
      <c r="D486" s="33">
        <v>2</v>
      </c>
    </row>
    <row r="487" spans="1:4">
      <c r="A487" s="33">
        <v>872015</v>
      </c>
      <c r="B487" s="33">
        <v>2015</v>
      </c>
      <c r="C487" s="33">
        <v>92.68</v>
      </c>
      <c r="D487" s="33">
        <v>1</v>
      </c>
    </row>
    <row r="488" spans="1:4">
      <c r="A488" s="33">
        <v>872015</v>
      </c>
      <c r="B488" s="33">
        <v>2015</v>
      </c>
      <c r="C488" s="33">
        <v>101.21</v>
      </c>
      <c r="D488" s="33">
        <v>3</v>
      </c>
    </row>
    <row r="489" spans="1:4">
      <c r="A489" s="33">
        <v>872015</v>
      </c>
      <c r="B489" s="33">
        <v>2015</v>
      </c>
      <c r="C489" s="33">
        <v>139.16</v>
      </c>
      <c r="D489" s="33">
        <v>4</v>
      </c>
    </row>
    <row r="490" spans="1:4">
      <c r="A490" s="33">
        <v>872016</v>
      </c>
      <c r="B490" s="33">
        <v>2016</v>
      </c>
      <c r="C490" s="33">
        <v>0.5</v>
      </c>
      <c r="D490" s="33">
        <v>2</v>
      </c>
    </row>
    <row r="491" spans="1:4">
      <c r="A491" s="33">
        <v>872016</v>
      </c>
      <c r="B491" s="33">
        <v>2016</v>
      </c>
      <c r="C491" s="33">
        <v>106.2</v>
      </c>
      <c r="D491" s="33">
        <v>1</v>
      </c>
    </row>
    <row r="492" spans="1:4">
      <c r="A492" s="33">
        <v>872016</v>
      </c>
      <c r="B492" s="33">
        <v>2016</v>
      </c>
      <c r="C492" s="33">
        <v>105.09</v>
      </c>
      <c r="D492" s="33">
        <v>3</v>
      </c>
    </row>
    <row r="493" spans="1:4">
      <c r="A493" s="33">
        <v>872016</v>
      </c>
      <c r="B493" s="33">
        <v>2016</v>
      </c>
      <c r="C493" s="33">
        <v>127.55</v>
      </c>
      <c r="D493" s="33">
        <v>4</v>
      </c>
    </row>
    <row r="494" spans="1:4">
      <c r="A494" s="33">
        <v>872017</v>
      </c>
      <c r="B494" s="33">
        <v>2017</v>
      </c>
      <c r="C494" s="33">
        <v>0.5</v>
      </c>
      <c r="D494" s="33">
        <v>2</v>
      </c>
    </row>
    <row r="495" spans="1:4">
      <c r="A495" s="33">
        <v>872017</v>
      </c>
      <c r="B495" s="33">
        <v>2017</v>
      </c>
      <c r="C495" s="33">
        <v>101.62</v>
      </c>
      <c r="D495" s="33">
        <v>1</v>
      </c>
    </row>
    <row r="496" spans="1:4">
      <c r="A496" s="33">
        <v>872017</v>
      </c>
      <c r="B496" s="33">
        <v>2017</v>
      </c>
      <c r="C496" s="33">
        <v>107.5</v>
      </c>
      <c r="D496" s="33">
        <v>3</v>
      </c>
    </row>
    <row r="497" spans="1:4">
      <c r="A497" s="33">
        <v>872017</v>
      </c>
      <c r="B497" s="33">
        <v>2017</v>
      </c>
      <c r="C497" s="33">
        <v>134.63999999999999</v>
      </c>
      <c r="D497" s="33">
        <v>4</v>
      </c>
    </row>
    <row r="498" spans="1:4">
      <c r="A498" s="33">
        <v>872018</v>
      </c>
      <c r="B498" s="33">
        <v>2018</v>
      </c>
      <c r="C498" s="33">
        <v>0.5</v>
      </c>
      <c r="D498" s="33">
        <v>2</v>
      </c>
    </row>
    <row r="499" spans="1:4">
      <c r="A499" s="33">
        <v>872018</v>
      </c>
      <c r="B499" s="33">
        <v>2018</v>
      </c>
      <c r="C499" s="33">
        <v>97.73</v>
      </c>
      <c r="D499" s="33">
        <v>1</v>
      </c>
    </row>
    <row r="500" spans="1:4">
      <c r="A500" s="33">
        <v>872018</v>
      </c>
      <c r="B500" s="33">
        <v>2018</v>
      </c>
      <c r="C500" s="33">
        <v>112.2</v>
      </c>
      <c r="D500" s="33">
        <v>3</v>
      </c>
    </row>
    <row r="501" spans="1:4">
      <c r="A501" s="33">
        <v>872018</v>
      </c>
      <c r="B501" s="33">
        <v>2018</v>
      </c>
      <c r="C501" s="33">
        <v>136.86000000000001</v>
      </c>
      <c r="D501" s="33">
        <v>4</v>
      </c>
    </row>
    <row r="502" spans="1:4">
      <c r="A502" s="33">
        <v>872019</v>
      </c>
      <c r="B502" s="33">
        <v>2019</v>
      </c>
      <c r="C502" s="33">
        <v>30.52</v>
      </c>
      <c r="D502" s="33">
        <v>2</v>
      </c>
    </row>
    <row r="503" spans="1:4">
      <c r="A503" s="33">
        <v>872019</v>
      </c>
      <c r="B503" s="33">
        <v>2019</v>
      </c>
      <c r="C503" s="33">
        <v>105.03</v>
      </c>
      <c r="D503" s="33">
        <v>1</v>
      </c>
    </row>
    <row r="504" spans="1:4">
      <c r="A504" s="33">
        <v>872019</v>
      </c>
      <c r="B504" s="33">
        <v>2019</v>
      </c>
      <c r="C504" s="33">
        <v>48.56</v>
      </c>
      <c r="D504" s="33">
        <v>3</v>
      </c>
    </row>
    <row r="505" spans="1:4">
      <c r="A505" s="33">
        <v>872019</v>
      </c>
      <c r="B505" s="33">
        <v>2019</v>
      </c>
      <c r="C505" s="33">
        <v>147.43</v>
      </c>
      <c r="D505" s="33">
        <v>4</v>
      </c>
    </row>
    <row r="506" spans="1:4">
      <c r="A506" s="33">
        <v>872020</v>
      </c>
      <c r="B506" s="33">
        <v>2020</v>
      </c>
      <c r="C506" s="33">
        <v>29.08</v>
      </c>
      <c r="D506" s="33">
        <v>2</v>
      </c>
    </row>
    <row r="507" spans="1:4">
      <c r="A507" s="33">
        <v>872020</v>
      </c>
      <c r="B507" s="33">
        <v>2020</v>
      </c>
      <c r="C507" s="33">
        <v>108.65</v>
      </c>
      <c r="D507" s="33">
        <v>1</v>
      </c>
    </row>
    <row r="508" spans="1:4">
      <c r="A508" s="33">
        <v>872020</v>
      </c>
      <c r="B508" s="33">
        <v>2020</v>
      </c>
      <c r="C508" s="33">
        <v>51.49</v>
      </c>
      <c r="D508" s="33">
        <v>3</v>
      </c>
    </row>
    <row r="509" spans="1:4">
      <c r="A509" s="33">
        <v>872020</v>
      </c>
      <c r="B509" s="33">
        <v>2020</v>
      </c>
      <c r="C509" s="33">
        <v>141.05000000000001</v>
      </c>
      <c r="D509" s="33">
        <v>4</v>
      </c>
    </row>
    <row r="510" spans="1:4">
      <c r="A510" s="33">
        <v>872021</v>
      </c>
      <c r="B510" s="33">
        <v>2021</v>
      </c>
      <c r="C510" s="33">
        <v>48.33</v>
      </c>
      <c r="D510" s="33">
        <v>2</v>
      </c>
    </row>
    <row r="511" spans="1:4">
      <c r="A511" s="33">
        <v>872021</v>
      </c>
      <c r="B511" s="33">
        <v>2021</v>
      </c>
      <c r="C511" s="33">
        <v>106.6</v>
      </c>
      <c r="D511" s="33">
        <v>1</v>
      </c>
    </row>
    <row r="512" spans="1:4">
      <c r="A512" s="33">
        <v>872021</v>
      </c>
      <c r="B512" s="33">
        <v>2021</v>
      </c>
      <c r="C512" s="33">
        <v>36.44</v>
      </c>
      <c r="D512" s="33">
        <v>3</v>
      </c>
    </row>
    <row r="513" spans="1:4">
      <c r="A513" s="33">
        <v>872021</v>
      </c>
      <c r="B513" s="33">
        <v>2021</v>
      </c>
      <c r="C513" s="33">
        <v>132.33000000000001</v>
      </c>
      <c r="D513" s="33">
        <v>4</v>
      </c>
    </row>
    <row r="514" spans="1:4" ht="15">
      <c r="A514" s="37">
        <v>12022</v>
      </c>
      <c r="B514" s="33">
        <v>2022</v>
      </c>
      <c r="C514" s="33">
        <v>993.06</v>
      </c>
      <c r="D514" s="33">
        <v>1</v>
      </c>
    </row>
    <row r="515" spans="1:4" ht="15">
      <c r="A515" s="37">
        <v>12022</v>
      </c>
      <c r="B515" s="33">
        <v>2022</v>
      </c>
      <c r="C515" s="33">
        <v>1364.92</v>
      </c>
      <c r="D515" s="33">
        <v>4</v>
      </c>
    </row>
    <row r="516" spans="1:4" ht="15">
      <c r="A516" s="37">
        <v>12022</v>
      </c>
      <c r="B516" s="33">
        <v>2022</v>
      </c>
      <c r="C516" s="33">
        <v>685.07</v>
      </c>
      <c r="D516" s="33">
        <v>2</v>
      </c>
    </row>
    <row r="517" spans="1:4" ht="15">
      <c r="A517" s="37">
        <v>12022</v>
      </c>
      <c r="B517" s="33">
        <v>2022</v>
      </c>
      <c r="C517" s="33">
        <v>73.81</v>
      </c>
      <c r="D517" s="33">
        <v>3</v>
      </c>
    </row>
    <row r="518" spans="1:4" ht="15">
      <c r="A518" s="37">
        <v>192022</v>
      </c>
      <c r="B518" s="33">
        <v>2022</v>
      </c>
      <c r="C518" s="33">
        <v>116.52</v>
      </c>
      <c r="D518" s="33">
        <v>1</v>
      </c>
    </row>
    <row r="519" spans="1:4" ht="15">
      <c r="A519" s="37">
        <v>192022</v>
      </c>
      <c r="B519" s="33">
        <v>2022</v>
      </c>
      <c r="C519" s="33">
        <v>340.52</v>
      </c>
      <c r="D519" s="33">
        <v>4</v>
      </c>
    </row>
    <row r="520" spans="1:4" ht="15">
      <c r="A520" s="37">
        <v>192022</v>
      </c>
      <c r="B520" s="33">
        <v>2022</v>
      </c>
      <c r="C520" s="33">
        <v>60.09</v>
      </c>
      <c r="D520" s="33">
        <v>2</v>
      </c>
    </row>
    <row r="521" spans="1:4" ht="15">
      <c r="A521" s="37">
        <v>192022</v>
      </c>
      <c r="B521" s="33">
        <v>2022</v>
      </c>
      <c r="C521" s="33">
        <v>77.739999999999995</v>
      </c>
      <c r="D521" s="33">
        <v>3</v>
      </c>
    </row>
    <row r="522" spans="1:4" ht="15">
      <c r="A522" s="37">
        <v>22022</v>
      </c>
      <c r="B522" s="33">
        <v>2022</v>
      </c>
      <c r="C522" s="33">
        <v>918.77</v>
      </c>
      <c r="D522" s="33">
        <v>1</v>
      </c>
    </row>
    <row r="523" spans="1:4" ht="15">
      <c r="A523" s="37">
        <v>22022</v>
      </c>
      <c r="B523" s="33">
        <v>2022</v>
      </c>
      <c r="C523" s="33">
        <v>1516.47</v>
      </c>
      <c r="D523" s="33">
        <v>4</v>
      </c>
    </row>
    <row r="524" spans="1:4" ht="15">
      <c r="A524" s="37">
        <v>22022</v>
      </c>
      <c r="B524" s="33">
        <v>2022</v>
      </c>
      <c r="C524" s="33">
        <v>613.76</v>
      </c>
      <c r="D524" s="33">
        <v>2</v>
      </c>
    </row>
    <row r="525" spans="1:4" ht="15">
      <c r="A525" s="37">
        <v>22022</v>
      </c>
      <c r="B525" s="33">
        <v>2022</v>
      </c>
      <c r="C525" s="33">
        <v>110.96</v>
      </c>
      <c r="D525" s="33">
        <v>3</v>
      </c>
    </row>
    <row r="526" spans="1:4" ht="15">
      <c r="A526" s="37">
        <v>252022</v>
      </c>
      <c r="B526" s="33">
        <v>2022</v>
      </c>
      <c r="C526" s="33">
        <v>155.59</v>
      </c>
      <c r="D526" s="33">
        <v>1</v>
      </c>
    </row>
    <row r="527" spans="1:4" ht="15">
      <c r="A527" s="37">
        <v>252022</v>
      </c>
      <c r="B527" s="33">
        <v>2022</v>
      </c>
      <c r="C527" s="33">
        <v>200.94</v>
      </c>
      <c r="D527" s="33">
        <v>4</v>
      </c>
    </row>
    <row r="528" spans="1:4" ht="15">
      <c r="A528" s="37">
        <v>252022</v>
      </c>
      <c r="B528" s="33">
        <v>2022</v>
      </c>
      <c r="C528" s="33">
        <v>94.7</v>
      </c>
      <c r="D528" s="33">
        <v>2</v>
      </c>
    </row>
    <row r="529" spans="1:4" ht="15">
      <c r="A529" s="37">
        <v>252022</v>
      </c>
      <c r="B529" s="33">
        <v>2022</v>
      </c>
      <c r="C529" s="33">
        <v>0.08</v>
      </c>
      <c r="D529" s="33">
        <v>3</v>
      </c>
    </row>
    <row r="530" spans="1:4" ht="15">
      <c r="A530" s="37">
        <v>272022</v>
      </c>
      <c r="B530" s="33">
        <v>2022</v>
      </c>
      <c r="C530" s="33">
        <v>108.35</v>
      </c>
      <c r="D530" s="33">
        <v>1</v>
      </c>
    </row>
    <row r="531" spans="1:4" ht="15">
      <c r="A531" s="37">
        <v>272022</v>
      </c>
      <c r="B531" s="33">
        <v>2022</v>
      </c>
      <c r="C531" s="33">
        <v>118.36</v>
      </c>
      <c r="D531" s="33">
        <v>4</v>
      </c>
    </row>
    <row r="532" spans="1:4" ht="15">
      <c r="A532" s="37">
        <v>272022</v>
      </c>
      <c r="B532" s="33">
        <v>2022</v>
      </c>
      <c r="C532" s="33">
        <v>34.46</v>
      </c>
      <c r="D532" s="33">
        <v>2</v>
      </c>
    </row>
    <row r="533" spans="1:4" ht="15">
      <c r="A533" s="37">
        <v>272022</v>
      </c>
      <c r="B533" s="33">
        <v>2022</v>
      </c>
      <c r="C533" s="33"/>
      <c r="D533" s="33">
        <v>3</v>
      </c>
    </row>
    <row r="534" spans="1:4" ht="15">
      <c r="A534" s="37">
        <v>32022</v>
      </c>
      <c r="B534" s="33">
        <v>2022</v>
      </c>
      <c r="C534" s="33">
        <v>739.93</v>
      </c>
      <c r="D534" s="33">
        <v>1</v>
      </c>
    </row>
    <row r="535" spans="1:4" ht="15">
      <c r="A535" s="37">
        <v>32022</v>
      </c>
      <c r="B535" s="33">
        <v>2022</v>
      </c>
      <c r="C535" s="33">
        <v>934.11</v>
      </c>
      <c r="D535" s="33">
        <v>4</v>
      </c>
    </row>
    <row r="536" spans="1:4" ht="15">
      <c r="A536" s="37">
        <v>32022</v>
      </c>
      <c r="B536" s="33">
        <v>2022</v>
      </c>
      <c r="C536" s="33">
        <v>274.2</v>
      </c>
      <c r="D536" s="33">
        <v>2</v>
      </c>
    </row>
    <row r="537" spans="1:4" ht="15">
      <c r="A537" s="37">
        <v>32022</v>
      </c>
      <c r="B537" s="33">
        <v>2022</v>
      </c>
      <c r="C537" s="33">
        <v>69.75</v>
      </c>
      <c r="D537" s="33">
        <v>3</v>
      </c>
    </row>
    <row r="538" spans="1:4" ht="15">
      <c r="A538" s="37">
        <v>392022</v>
      </c>
      <c r="B538" s="33">
        <v>2022</v>
      </c>
      <c r="C538" s="33">
        <v>110.5</v>
      </c>
      <c r="D538" s="33">
        <v>1</v>
      </c>
    </row>
    <row r="539" spans="1:4" ht="15">
      <c r="A539" s="37">
        <v>392022</v>
      </c>
      <c r="B539" s="33">
        <v>2022</v>
      </c>
      <c r="C539" s="33">
        <v>180.87</v>
      </c>
      <c r="D539" s="33">
        <v>4</v>
      </c>
    </row>
    <row r="540" spans="1:4" ht="15">
      <c r="A540" s="37">
        <v>392022</v>
      </c>
      <c r="B540" s="33">
        <v>2022</v>
      </c>
      <c r="C540" s="33">
        <v>74.61</v>
      </c>
      <c r="D540" s="33">
        <v>2</v>
      </c>
    </row>
    <row r="541" spans="1:4" ht="15">
      <c r="A541" s="37">
        <v>392022</v>
      </c>
      <c r="B541" s="33">
        <v>2022</v>
      </c>
      <c r="C541" s="33">
        <v>62.59</v>
      </c>
      <c r="D541" s="33">
        <v>3</v>
      </c>
    </row>
    <row r="542" spans="1:4" ht="15">
      <c r="A542" s="37">
        <v>52022</v>
      </c>
      <c r="B542" s="33">
        <v>2022</v>
      </c>
      <c r="C542" s="33">
        <v>1002.56</v>
      </c>
      <c r="D542" s="33">
        <v>1</v>
      </c>
    </row>
    <row r="543" spans="1:4" ht="15">
      <c r="A543" s="37">
        <v>52022</v>
      </c>
      <c r="B543" s="33">
        <v>2022</v>
      </c>
      <c r="C543" s="33">
        <v>1862.08</v>
      </c>
      <c r="D543" s="33">
        <v>4</v>
      </c>
    </row>
    <row r="544" spans="1:4" ht="15">
      <c r="A544" s="37">
        <v>52022</v>
      </c>
      <c r="B544" s="33">
        <v>2022</v>
      </c>
      <c r="C544" s="33">
        <v>940.88</v>
      </c>
      <c r="D544" s="33">
        <v>2</v>
      </c>
    </row>
    <row r="545" spans="1:4" ht="15">
      <c r="A545" s="37">
        <v>52022</v>
      </c>
      <c r="B545" s="33">
        <v>2022</v>
      </c>
      <c r="C545" s="33">
        <v>2.3199999999999998</v>
      </c>
      <c r="D545" s="33">
        <v>3</v>
      </c>
    </row>
    <row r="546" spans="1:4" ht="15">
      <c r="A546" s="37">
        <v>542022</v>
      </c>
      <c r="B546" s="33">
        <v>2022</v>
      </c>
      <c r="C546" s="33">
        <v>134</v>
      </c>
      <c r="D546" s="33">
        <v>1</v>
      </c>
    </row>
    <row r="547" spans="1:4" ht="15">
      <c r="A547" s="37">
        <v>542022</v>
      </c>
      <c r="B547" s="33">
        <v>2022</v>
      </c>
      <c r="C547" s="33">
        <v>210.03</v>
      </c>
      <c r="D547" s="33">
        <v>4</v>
      </c>
    </row>
    <row r="548" spans="1:4" ht="15">
      <c r="A548" s="37">
        <v>542022</v>
      </c>
      <c r="B548" s="33">
        <v>2022</v>
      </c>
      <c r="C548" s="33">
        <v>29.82</v>
      </c>
      <c r="D548" s="33">
        <v>2</v>
      </c>
    </row>
    <row r="549" spans="1:4" ht="15">
      <c r="A549" s="37">
        <v>542022</v>
      </c>
      <c r="B549" s="33">
        <v>2022</v>
      </c>
      <c r="C549" s="33">
        <v>132.05000000000001</v>
      </c>
      <c r="D549" s="33">
        <v>3</v>
      </c>
    </row>
    <row r="550" spans="1:4" ht="15">
      <c r="A550" s="37">
        <v>562022</v>
      </c>
      <c r="B550" s="33">
        <v>2022</v>
      </c>
      <c r="C550" s="33">
        <v>437.21</v>
      </c>
      <c r="D550" s="33">
        <v>1</v>
      </c>
    </row>
    <row r="551" spans="1:4" ht="15">
      <c r="A551" s="37">
        <v>562022</v>
      </c>
      <c r="B551" s="33">
        <v>2022</v>
      </c>
      <c r="C551" s="33">
        <v>745.26</v>
      </c>
      <c r="D551" s="33">
        <v>4</v>
      </c>
    </row>
    <row r="552" spans="1:4" ht="15">
      <c r="A552" s="37">
        <v>562022</v>
      </c>
      <c r="B552" s="33">
        <v>2022</v>
      </c>
      <c r="C552" s="33">
        <v>17.399999999999999</v>
      </c>
      <c r="D552" s="33">
        <v>2</v>
      </c>
    </row>
    <row r="553" spans="1:4" ht="15">
      <c r="A553" s="37">
        <v>562022</v>
      </c>
      <c r="B553" s="33">
        <v>2022</v>
      </c>
      <c r="C553" s="33">
        <v>317.39999999999998</v>
      </c>
      <c r="D553" s="33">
        <v>3</v>
      </c>
    </row>
    <row r="554" spans="1:4" ht="15">
      <c r="A554" s="37">
        <v>602022</v>
      </c>
      <c r="B554" s="33">
        <v>2022</v>
      </c>
      <c r="C554" s="33">
        <v>113.29</v>
      </c>
      <c r="D554" s="33">
        <v>1</v>
      </c>
    </row>
    <row r="555" spans="1:4" ht="15">
      <c r="A555" s="37">
        <v>602022</v>
      </c>
      <c r="B555" s="33">
        <v>2022</v>
      </c>
      <c r="C555" s="33">
        <v>155.87</v>
      </c>
      <c r="D555" s="33">
        <v>4</v>
      </c>
    </row>
    <row r="556" spans="1:4" ht="15">
      <c r="A556" s="37">
        <v>602022</v>
      </c>
      <c r="B556" s="33">
        <v>2022</v>
      </c>
      <c r="C556" s="33">
        <v>95.8</v>
      </c>
      <c r="D556" s="33">
        <v>2</v>
      </c>
    </row>
    <row r="557" spans="1:4" ht="15">
      <c r="A557" s="37">
        <v>602022</v>
      </c>
      <c r="B557" s="33">
        <v>2022</v>
      </c>
      <c r="C557" s="33">
        <v>79.69</v>
      </c>
      <c r="D557" s="33">
        <v>3</v>
      </c>
    </row>
    <row r="558" spans="1:4" ht="15">
      <c r="A558" s="37">
        <v>62022</v>
      </c>
      <c r="B558" s="33">
        <v>2022</v>
      </c>
      <c r="C558" s="33">
        <v>562.08000000000004</v>
      </c>
      <c r="D558" s="33">
        <v>1</v>
      </c>
    </row>
    <row r="559" spans="1:4" ht="15">
      <c r="A559" s="37">
        <v>62022</v>
      </c>
      <c r="B559" s="33">
        <v>2022</v>
      </c>
      <c r="C559" s="33">
        <v>797.78</v>
      </c>
      <c r="D559" s="33">
        <v>4</v>
      </c>
    </row>
    <row r="560" spans="1:4" ht="15">
      <c r="A560" s="37">
        <v>62022</v>
      </c>
      <c r="B560" s="33">
        <v>2022</v>
      </c>
      <c r="C560" s="33">
        <v>272</v>
      </c>
      <c r="D560" s="33">
        <v>2</v>
      </c>
    </row>
    <row r="561" spans="1:4" ht="15">
      <c r="A561" s="37">
        <v>62022</v>
      </c>
      <c r="B561" s="33">
        <v>2022</v>
      </c>
      <c r="C561" s="33">
        <v>97.45</v>
      </c>
      <c r="D561" s="33">
        <v>3</v>
      </c>
    </row>
    <row r="562" spans="1:4" ht="15">
      <c r="A562" s="37">
        <v>672022</v>
      </c>
      <c r="B562" s="33">
        <v>2022</v>
      </c>
      <c r="C562" s="33">
        <v>140.19999999999999</v>
      </c>
      <c r="D562" s="33">
        <v>1</v>
      </c>
    </row>
    <row r="563" spans="1:4" ht="15">
      <c r="A563" s="37">
        <v>672022</v>
      </c>
      <c r="B563" s="33">
        <v>2022</v>
      </c>
      <c r="C563" s="33">
        <v>189.77</v>
      </c>
      <c r="D563" s="33">
        <v>4</v>
      </c>
    </row>
    <row r="564" spans="1:4" ht="15">
      <c r="A564" s="37">
        <v>672022</v>
      </c>
      <c r="B564" s="33">
        <v>2022</v>
      </c>
      <c r="C564" s="33">
        <v>29.01</v>
      </c>
      <c r="D564" s="33">
        <v>2</v>
      </c>
    </row>
    <row r="565" spans="1:4" ht="15">
      <c r="A565" s="37">
        <v>672022</v>
      </c>
      <c r="B565" s="33">
        <v>2022</v>
      </c>
      <c r="C565" s="33">
        <v>112.21</v>
      </c>
      <c r="D565" s="33">
        <v>3</v>
      </c>
    </row>
    <row r="566" spans="1:4" ht="15">
      <c r="A566" s="37">
        <v>712022</v>
      </c>
      <c r="B566" s="33">
        <v>2022</v>
      </c>
      <c r="C566" s="33">
        <v>44.3</v>
      </c>
      <c r="D566" s="33">
        <v>1</v>
      </c>
    </row>
    <row r="567" spans="1:4" ht="15">
      <c r="A567" s="37">
        <v>712022</v>
      </c>
      <c r="B567" s="33">
        <v>2022</v>
      </c>
      <c r="C567" s="33">
        <v>99.2</v>
      </c>
      <c r="D567" s="33">
        <v>4</v>
      </c>
    </row>
    <row r="568" spans="1:4" ht="15">
      <c r="A568" s="37">
        <v>712022</v>
      </c>
      <c r="B568" s="33">
        <v>2022</v>
      </c>
      <c r="C568" s="33">
        <v>37.75</v>
      </c>
      <c r="D568" s="33">
        <v>2</v>
      </c>
    </row>
    <row r="569" spans="1:4" ht="15">
      <c r="A569" s="37">
        <v>712022</v>
      </c>
      <c r="B569" s="33">
        <v>2022</v>
      </c>
      <c r="C569" s="33">
        <v>4.58</v>
      </c>
      <c r="D569" s="33">
        <v>3</v>
      </c>
    </row>
    <row r="570" spans="1:4" ht="15">
      <c r="A570" s="37">
        <v>82022</v>
      </c>
      <c r="B570" s="33">
        <v>2022</v>
      </c>
      <c r="C570" s="33">
        <v>626.15</v>
      </c>
      <c r="D570" s="33">
        <v>1</v>
      </c>
    </row>
    <row r="571" spans="1:4" ht="15">
      <c r="A571" s="37">
        <v>82022</v>
      </c>
      <c r="B571" s="33">
        <v>2022</v>
      </c>
      <c r="C571" s="33">
        <v>989.29</v>
      </c>
      <c r="D571" s="33">
        <v>4</v>
      </c>
    </row>
    <row r="572" spans="1:4" ht="15">
      <c r="A572" s="37">
        <v>82022</v>
      </c>
      <c r="B572" s="33">
        <v>2022</v>
      </c>
      <c r="C572" s="33">
        <v>482.9</v>
      </c>
      <c r="D572" s="33">
        <v>2</v>
      </c>
    </row>
    <row r="573" spans="1:4" ht="15">
      <c r="A573" s="37">
        <v>82022</v>
      </c>
      <c r="B573" s="33">
        <v>2022</v>
      </c>
      <c r="C573" s="33">
        <v>101.3</v>
      </c>
      <c r="D573" s="33">
        <v>3</v>
      </c>
    </row>
    <row r="574" spans="1:4" ht="15">
      <c r="A574" s="37">
        <v>872022</v>
      </c>
      <c r="B574" s="33">
        <v>2022</v>
      </c>
      <c r="C574" s="33">
        <v>98.38</v>
      </c>
      <c r="D574" s="33">
        <v>1</v>
      </c>
    </row>
    <row r="575" spans="1:4" ht="15">
      <c r="A575" s="37">
        <v>872022</v>
      </c>
      <c r="B575" s="33">
        <v>2022</v>
      </c>
      <c r="C575" s="33">
        <v>130.29</v>
      </c>
      <c r="D575" s="33">
        <v>4</v>
      </c>
    </row>
    <row r="576" spans="1:4" ht="15">
      <c r="A576" s="37">
        <v>872022</v>
      </c>
      <c r="B576" s="33">
        <v>2022</v>
      </c>
      <c r="C576" s="33">
        <v>30.83</v>
      </c>
      <c r="D576" s="33">
        <v>2</v>
      </c>
    </row>
    <row r="577" spans="1:4" ht="15">
      <c r="A577" s="37">
        <v>872022</v>
      </c>
      <c r="B577" s="33">
        <v>2022</v>
      </c>
      <c r="C577" s="33">
        <v>44.13</v>
      </c>
      <c r="D577" s="33">
        <v>3</v>
      </c>
    </row>
    <row r="578" spans="1:4" ht="15">
      <c r="A578" s="37">
        <v>12023</v>
      </c>
      <c r="B578" s="33">
        <v>2023</v>
      </c>
      <c r="C578" s="33">
        <v>643.70000000000005</v>
      </c>
      <c r="D578" s="33">
        <v>1</v>
      </c>
    </row>
    <row r="579" spans="1:4" ht="15">
      <c r="A579" s="85">
        <v>12023</v>
      </c>
      <c r="B579" s="33">
        <v>2023</v>
      </c>
      <c r="C579" s="33">
        <v>201.8</v>
      </c>
      <c r="D579" s="33">
        <v>2</v>
      </c>
    </row>
    <row r="580" spans="1:4" ht="15">
      <c r="A580" s="85">
        <v>12023</v>
      </c>
      <c r="B580" s="33">
        <v>2023</v>
      </c>
      <c r="C580" s="33">
        <v>0</v>
      </c>
      <c r="D580" s="33">
        <v>3</v>
      </c>
    </row>
    <row r="581" spans="1:4" ht="15">
      <c r="A581" s="85">
        <v>12023</v>
      </c>
      <c r="B581" s="33">
        <v>2023</v>
      </c>
      <c r="C581" s="33">
        <v>497.7</v>
      </c>
      <c r="D581" s="33">
        <v>4</v>
      </c>
    </row>
    <row r="582" spans="1:4">
      <c r="A582" s="33">
        <v>22023</v>
      </c>
      <c r="B582" s="33">
        <v>2023</v>
      </c>
      <c r="C582" s="33">
        <v>474.34</v>
      </c>
      <c r="D582" s="33">
        <v>1</v>
      </c>
    </row>
    <row r="583" spans="1:4">
      <c r="A583" s="33">
        <v>22023</v>
      </c>
      <c r="B583" s="33">
        <v>2023</v>
      </c>
      <c r="C583" s="33">
        <v>130.79</v>
      </c>
      <c r="D583" s="33">
        <v>2</v>
      </c>
    </row>
    <row r="584" spans="1:4">
      <c r="A584" s="33">
        <v>22023</v>
      </c>
      <c r="B584" s="33">
        <v>2023</v>
      </c>
      <c r="C584" s="33">
        <v>24.88</v>
      </c>
      <c r="D584" s="33">
        <v>3</v>
      </c>
    </row>
    <row r="585" spans="1:4">
      <c r="A585" s="33">
        <v>22023</v>
      </c>
      <c r="B585" s="33">
        <v>2023</v>
      </c>
      <c r="C585" s="33">
        <v>321.83999999999997</v>
      </c>
      <c r="D585" s="33">
        <v>4</v>
      </c>
    </row>
    <row r="586" spans="1:4">
      <c r="A586" s="33">
        <v>32021</v>
      </c>
      <c r="B586" s="33">
        <v>2023</v>
      </c>
      <c r="C586" s="33">
        <v>424.04</v>
      </c>
      <c r="D586" s="33">
        <v>1</v>
      </c>
    </row>
    <row r="587" spans="1:4">
      <c r="A587" s="33">
        <v>32021</v>
      </c>
      <c r="B587" s="33">
        <v>2023</v>
      </c>
      <c r="C587" s="33">
        <v>34.26</v>
      </c>
      <c r="D587" s="33">
        <v>2</v>
      </c>
    </row>
    <row r="588" spans="1:4">
      <c r="A588" s="33">
        <v>32021</v>
      </c>
      <c r="B588" s="33">
        <v>2023</v>
      </c>
      <c r="C588" s="33">
        <v>40.43</v>
      </c>
      <c r="D588" s="33">
        <v>3</v>
      </c>
    </row>
    <row r="589" spans="1:4">
      <c r="A589" s="33">
        <v>32021</v>
      </c>
      <c r="B589" s="33">
        <v>2023</v>
      </c>
      <c r="C589" s="33">
        <v>296.52999999999997</v>
      </c>
      <c r="D589" s="33">
        <v>4</v>
      </c>
    </row>
    <row r="590" spans="1:4">
      <c r="A590" s="33">
        <v>52021</v>
      </c>
      <c r="B590" s="33">
        <v>2023</v>
      </c>
      <c r="C590" s="33">
        <v>619.15</v>
      </c>
      <c r="D590" s="33">
        <v>1</v>
      </c>
    </row>
    <row r="591" spans="1:4">
      <c r="A591" s="33">
        <v>52021</v>
      </c>
      <c r="B591" s="33">
        <v>2023</v>
      </c>
      <c r="C591" s="33">
        <v>183.46</v>
      </c>
      <c r="D591" s="33">
        <v>2</v>
      </c>
    </row>
    <row r="592" spans="1:4">
      <c r="A592" s="33">
        <v>52021</v>
      </c>
      <c r="B592" s="33">
        <v>2023</v>
      </c>
      <c r="C592" s="33">
        <v>26.63</v>
      </c>
      <c r="D592" s="33">
        <v>3</v>
      </c>
    </row>
    <row r="593" spans="1:4">
      <c r="A593" s="33">
        <v>52021</v>
      </c>
      <c r="B593" s="33">
        <v>2023</v>
      </c>
      <c r="C593" s="33">
        <v>433.7</v>
      </c>
      <c r="D593" s="33">
        <v>4</v>
      </c>
    </row>
    <row r="594" spans="1:4">
      <c r="A594" s="33">
        <v>62021</v>
      </c>
      <c r="B594" s="33">
        <v>2023</v>
      </c>
      <c r="C594" s="33">
        <v>350.54</v>
      </c>
      <c r="D594" s="33">
        <v>1</v>
      </c>
    </row>
    <row r="595" spans="1:4">
      <c r="A595" s="33">
        <v>62021</v>
      </c>
      <c r="B595" s="33">
        <v>2023</v>
      </c>
      <c r="C595" s="33">
        <v>98.02</v>
      </c>
      <c r="D595" s="33">
        <v>2</v>
      </c>
    </row>
    <row r="596" spans="1:4">
      <c r="A596" s="33">
        <v>62021</v>
      </c>
      <c r="B596" s="33">
        <v>2023</v>
      </c>
      <c r="C596" s="33">
        <v>4326</v>
      </c>
      <c r="D596" s="33">
        <v>3</v>
      </c>
    </row>
    <row r="597" spans="1:4">
      <c r="A597" s="33">
        <v>62021</v>
      </c>
      <c r="B597" s="33">
        <v>2023</v>
      </c>
      <c r="C597" s="33">
        <v>258.77</v>
      </c>
      <c r="D597" s="33">
        <v>4</v>
      </c>
    </row>
    <row r="598" spans="1:4">
      <c r="A598" s="33">
        <v>82021</v>
      </c>
      <c r="B598" s="33">
        <v>2023</v>
      </c>
      <c r="C598" s="33">
        <v>325.17</v>
      </c>
      <c r="D598" s="33">
        <v>1</v>
      </c>
    </row>
    <row r="599" spans="1:4">
      <c r="A599" s="33">
        <v>82021</v>
      </c>
      <c r="B599" s="33">
        <v>2023</v>
      </c>
      <c r="C599" s="33">
        <v>84.61</v>
      </c>
      <c r="D599" s="33">
        <v>2</v>
      </c>
    </row>
    <row r="600" spans="1:4">
      <c r="A600" s="33">
        <v>82021</v>
      </c>
      <c r="B600" s="33">
        <v>2023</v>
      </c>
      <c r="C600" s="33">
        <v>9456</v>
      </c>
      <c r="D600" s="33">
        <v>3</v>
      </c>
    </row>
    <row r="601" spans="1:4">
      <c r="A601" s="33">
        <v>82021</v>
      </c>
      <c r="B601" s="33">
        <v>2023</v>
      </c>
      <c r="C601" s="33">
        <v>290.54000000000002</v>
      </c>
      <c r="D601" s="33">
        <v>4</v>
      </c>
    </row>
    <row r="602" spans="1:4">
      <c r="A602" s="33">
        <v>192021</v>
      </c>
      <c r="B602" s="33">
        <v>2023</v>
      </c>
      <c r="C602" s="33">
        <v>43.85</v>
      </c>
      <c r="D602" s="33">
        <v>1</v>
      </c>
    </row>
    <row r="603" spans="1:4">
      <c r="A603" s="33">
        <v>192021</v>
      </c>
      <c r="B603" s="33">
        <v>2023</v>
      </c>
      <c r="C603" s="33">
        <v>38.1</v>
      </c>
      <c r="D603" s="33">
        <v>2</v>
      </c>
    </row>
    <row r="604" spans="1:4">
      <c r="A604" s="33">
        <v>192021</v>
      </c>
      <c r="B604" s="33">
        <v>2023</v>
      </c>
      <c r="C604" s="33">
        <v>5309</v>
      </c>
      <c r="D604" s="33">
        <v>3</v>
      </c>
    </row>
    <row r="605" spans="1:4">
      <c r="A605" s="33">
        <v>192021</v>
      </c>
      <c r="B605" s="33">
        <v>2023</v>
      </c>
      <c r="C605" s="33">
        <v>45.85</v>
      </c>
      <c r="D605" s="33">
        <v>4</v>
      </c>
    </row>
    <row r="606" spans="1:4">
      <c r="A606" s="33">
        <v>252021</v>
      </c>
      <c r="B606" s="33">
        <v>2023</v>
      </c>
      <c r="C606" s="33">
        <v>71.739999999999995</v>
      </c>
      <c r="D606" s="33">
        <v>1</v>
      </c>
    </row>
    <row r="607" spans="1:4">
      <c r="A607" s="33">
        <v>252021</v>
      </c>
      <c r="B607" s="33">
        <v>2023</v>
      </c>
      <c r="C607" s="33">
        <v>35.450000000000003</v>
      </c>
      <c r="D607" s="33">
        <v>2</v>
      </c>
    </row>
    <row r="608" spans="1:4">
      <c r="A608" s="33">
        <v>252021</v>
      </c>
      <c r="B608" s="33">
        <v>2023</v>
      </c>
      <c r="C608" s="33">
        <v>4282</v>
      </c>
      <c r="D608" s="33">
        <v>3</v>
      </c>
    </row>
    <row r="609" spans="1:4">
      <c r="A609" s="33">
        <v>252021</v>
      </c>
      <c r="B609" s="33">
        <v>2023</v>
      </c>
      <c r="C609" s="33">
        <v>56.57</v>
      </c>
      <c r="D609" s="33">
        <v>4</v>
      </c>
    </row>
    <row r="610" spans="1:4">
      <c r="A610" s="33">
        <v>272021</v>
      </c>
      <c r="B610" s="33">
        <v>2023</v>
      </c>
      <c r="C610" s="33">
        <v>48.45</v>
      </c>
      <c r="D610" s="33">
        <v>1</v>
      </c>
    </row>
    <row r="611" spans="1:4">
      <c r="A611" s="33">
        <v>272021</v>
      </c>
      <c r="B611" s="33">
        <v>2023</v>
      </c>
      <c r="C611" s="33">
        <v>11.95</v>
      </c>
      <c r="D611" s="33">
        <v>2</v>
      </c>
    </row>
    <row r="612" spans="1:4">
      <c r="A612" s="33">
        <v>272021</v>
      </c>
      <c r="B612" s="33">
        <v>2023</v>
      </c>
      <c r="C612" s="33">
        <v>4927</v>
      </c>
      <c r="D612" s="33">
        <v>3</v>
      </c>
    </row>
    <row r="613" spans="1:4">
      <c r="A613" s="33">
        <v>272021</v>
      </c>
      <c r="B613" s="33">
        <v>2023</v>
      </c>
      <c r="C613" s="33">
        <v>29.17</v>
      </c>
      <c r="D613" s="33">
        <v>4</v>
      </c>
    </row>
    <row r="614" spans="1:4">
      <c r="A614" s="33">
        <v>392021</v>
      </c>
      <c r="B614" s="33">
        <v>2023</v>
      </c>
      <c r="C614" s="33">
        <v>47.07</v>
      </c>
      <c r="D614" s="33">
        <v>1</v>
      </c>
    </row>
    <row r="615" spans="1:4">
      <c r="A615" s="33">
        <v>392021</v>
      </c>
      <c r="B615" s="33">
        <v>2023</v>
      </c>
      <c r="C615" s="33">
        <v>26.17</v>
      </c>
      <c r="D615" s="33">
        <v>2</v>
      </c>
    </row>
    <row r="616" spans="1:4">
      <c r="A616" s="33">
        <v>392021</v>
      </c>
      <c r="B616" s="33">
        <v>2023</v>
      </c>
      <c r="C616" s="33">
        <v>20.5</v>
      </c>
      <c r="D616" s="33">
        <v>3</v>
      </c>
    </row>
    <row r="617" spans="1:4">
      <c r="A617" s="33">
        <v>392021</v>
      </c>
      <c r="B617" s="33">
        <v>2023</v>
      </c>
      <c r="C617" s="33">
        <v>48.15</v>
      </c>
      <c r="D617" s="33">
        <v>4</v>
      </c>
    </row>
    <row r="618" spans="1:4">
      <c r="A618" s="33">
        <v>542021</v>
      </c>
      <c r="B618" s="33">
        <v>2023</v>
      </c>
      <c r="C618" s="33">
        <v>63.25</v>
      </c>
      <c r="D618" s="33">
        <v>1</v>
      </c>
    </row>
    <row r="619" spans="1:4">
      <c r="A619" s="33">
        <v>542021</v>
      </c>
      <c r="B619" s="33">
        <v>2023</v>
      </c>
      <c r="C619" s="33">
        <v>46.31</v>
      </c>
      <c r="D619" s="33">
        <v>2</v>
      </c>
    </row>
    <row r="620" spans="1:4">
      <c r="A620" s="33">
        <v>542021</v>
      </c>
      <c r="B620" s="33">
        <v>2023</v>
      </c>
      <c r="C620" s="33">
        <v>6081</v>
      </c>
      <c r="D620" s="33">
        <v>3</v>
      </c>
    </row>
    <row r="621" spans="1:4">
      <c r="A621" s="33">
        <v>542021</v>
      </c>
      <c r="B621" s="33">
        <v>2023</v>
      </c>
      <c r="C621" s="33">
        <v>50.07</v>
      </c>
      <c r="D621" s="33">
        <v>4</v>
      </c>
    </row>
    <row r="622" spans="1:4">
      <c r="A622" s="33">
        <v>562021</v>
      </c>
      <c r="B622" s="33">
        <v>2023</v>
      </c>
      <c r="C622" s="33">
        <v>210.04</v>
      </c>
      <c r="D622" s="33">
        <v>1</v>
      </c>
    </row>
    <row r="623" spans="1:4">
      <c r="A623" s="33">
        <v>562021</v>
      </c>
      <c r="B623" s="33">
        <v>2023</v>
      </c>
      <c r="C623" s="33">
        <v>59.98</v>
      </c>
      <c r="D623" s="33">
        <v>2</v>
      </c>
    </row>
    <row r="624" spans="1:4">
      <c r="A624" s="33">
        <v>562021</v>
      </c>
      <c r="B624" s="33">
        <v>2023</v>
      </c>
      <c r="C624" s="33">
        <v>5281</v>
      </c>
      <c r="D624" s="33">
        <v>3</v>
      </c>
    </row>
    <row r="625" spans="1:4">
      <c r="A625" s="33">
        <v>562021</v>
      </c>
      <c r="B625" s="33">
        <v>2023</v>
      </c>
      <c r="C625" s="33">
        <v>131.19999999999999</v>
      </c>
      <c r="D625" s="33">
        <v>4</v>
      </c>
    </row>
    <row r="626" spans="1:4">
      <c r="A626" s="33">
        <v>602021</v>
      </c>
      <c r="B626" s="33">
        <v>2023</v>
      </c>
      <c r="C626" s="33">
        <v>62.3</v>
      </c>
      <c r="D626" s="33">
        <v>1</v>
      </c>
    </row>
    <row r="627" spans="1:4">
      <c r="A627" s="33">
        <v>602021</v>
      </c>
      <c r="B627" s="33">
        <v>2023</v>
      </c>
      <c r="C627" s="33">
        <v>69.38</v>
      </c>
      <c r="D627" s="33">
        <v>2</v>
      </c>
    </row>
    <row r="628" spans="1:4">
      <c r="A628" s="33">
        <v>602021</v>
      </c>
      <c r="B628" s="33">
        <v>2023</v>
      </c>
      <c r="C628" s="33">
        <v>11.03</v>
      </c>
      <c r="D628" s="33">
        <v>3</v>
      </c>
    </row>
    <row r="629" spans="1:4">
      <c r="A629" s="33">
        <v>602021</v>
      </c>
      <c r="B629" s="33">
        <v>2023</v>
      </c>
      <c r="C629" s="33">
        <v>44.12</v>
      </c>
      <c r="D629" s="33">
        <v>4</v>
      </c>
    </row>
    <row r="630" spans="1:4">
      <c r="A630" s="33">
        <v>672021</v>
      </c>
      <c r="B630" s="33">
        <v>2023</v>
      </c>
      <c r="C630" s="33">
        <v>87.85</v>
      </c>
      <c r="D630" s="33">
        <v>1</v>
      </c>
    </row>
    <row r="631" spans="1:4">
      <c r="A631" s="33">
        <v>672021</v>
      </c>
      <c r="B631" s="33">
        <v>2023</v>
      </c>
      <c r="C631" s="33">
        <v>46.71</v>
      </c>
      <c r="D631" s="33">
        <v>2</v>
      </c>
    </row>
    <row r="632" spans="1:4">
      <c r="A632" s="33">
        <v>672021</v>
      </c>
      <c r="B632" s="33">
        <v>2023</v>
      </c>
      <c r="C632" s="33">
        <v>7309</v>
      </c>
      <c r="D632" s="33">
        <v>3</v>
      </c>
    </row>
    <row r="633" spans="1:4">
      <c r="A633" s="33">
        <v>672021</v>
      </c>
      <c r="B633" s="33">
        <v>2023</v>
      </c>
      <c r="C633" s="33">
        <v>56.39</v>
      </c>
      <c r="D633" s="33">
        <v>4</v>
      </c>
    </row>
    <row r="634" spans="1:4">
      <c r="A634" s="33">
        <v>712021</v>
      </c>
      <c r="B634" s="33">
        <v>2023</v>
      </c>
      <c r="C634" s="33">
        <v>21.33</v>
      </c>
      <c r="D634" s="33">
        <v>1</v>
      </c>
    </row>
    <row r="635" spans="1:4">
      <c r="A635" s="33">
        <v>712021</v>
      </c>
      <c r="B635" s="33">
        <v>2023</v>
      </c>
      <c r="C635" s="33">
        <v>19.89</v>
      </c>
      <c r="D635" s="33">
        <v>2</v>
      </c>
    </row>
    <row r="636" spans="1:4">
      <c r="A636" s="33">
        <v>712021</v>
      </c>
      <c r="B636" s="33">
        <v>2023</v>
      </c>
      <c r="C636" s="33">
        <v>2330</v>
      </c>
      <c r="D636" s="33">
        <v>3</v>
      </c>
    </row>
    <row r="637" spans="1:4">
      <c r="A637" s="33">
        <v>712021</v>
      </c>
      <c r="B637" s="33">
        <v>2023</v>
      </c>
      <c r="C637" s="33">
        <v>28.2</v>
      </c>
      <c r="D637" s="33">
        <v>4</v>
      </c>
    </row>
    <row r="638" spans="1:4">
      <c r="A638" s="33">
        <v>872021</v>
      </c>
      <c r="B638" s="33">
        <v>2023</v>
      </c>
      <c r="C638" s="33">
        <v>45.6</v>
      </c>
      <c r="D638" s="33">
        <v>1</v>
      </c>
    </row>
    <row r="639" spans="1:4">
      <c r="A639" s="33">
        <v>872021</v>
      </c>
      <c r="B639" s="33">
        <v>2023</v>
      </c>
      <c r="C639" s="33">
        <v>20.27</v>
      </c>
      <c r="D639" s="33">
        <v>2</v>
      </c>
    </row>
    <row r="640" spans="1:4">
      <c r="A640" s="33">
        <v>872021</v>
      </c>
      <c r="B640" s="33">
        <v>2023</v>
      </c>
      <c r="C640" s="33">
        <v>2086</v>
      </c>
      <c r="D640" s="33">
        <v>3</v>
      </c>
    </row>
    <row r="641" spans="1:4">
      <c r="A641" s="33">
        <v>872021</v>
      </c>
      <c r="B641" s="33">
        <v>2023</v>
      </c>
      <c r="C641" s="33">
        <v>34.61</v>
      </c>
      <c r="D641" s="33">
        <v>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79C1-32C6-4697-AF27-4CB321CC5BB0}">
  <sheetPr codeName="גיליון2"/>
  <dimension ref="A1:D160"/>
  <sheetViews>
    <sheetView workbookViewId="0">
      <selection activeCell="H7" sqref="H7"/>
    </sheetView>
  </sheetViews>
  <sheetFormatPr defaultColWidth="8.625" defaultRowHeight="13.9"/>
  <cols>
    <col min="1" max="1" width="22.625" style="5" customWidth="1"/>
    <col min="2" max="2" width="8.25" style="5" bestFit="1" customWidth="1"/>
    <col min="3" max="3" width="37.375" style="3" bestFit="1" customWidth="1"/>
    <col min="4" max="4" width="12.375" style="3" customWidth="1"/>
    <col min="5" max="16384" width="8.625" style="3"/>
  </cols>
  <sheetData>
    <row r="1" spans="1:4" ht="15.6">
      <c r="A1" s="1" t="s">
        <v>5</v>
      </c>
      <c r="B1" s="2" t="s">
        <v>6</v>
      </c>
      <c r="C1" s="2" t="s">
        <v>7</v>
      </c>
      <c r="D1" s="2" t="s">
        <v>0</v>
      </c>
    </row>
    <row r="2" spans="1:4" ht="15.6">
      <c r="A2" s="52">
        <v>12014</v>
      </c>
      <c r="B2" s="47">
        <v>2014</v>
      </c>
      <c r="C2" s="44">
        <v>2655</v>
      </c>
      <c r="D2" s="48">
        <v>2</v>
      </c>
    </row>
    <row r="3" spans="1:4" ht="15.6">
      <c r="A3" s="52">
        <v>12015</v>
      </c>
      <c r="B3" s="47">
        <v>2015</v>
      </c>
      <c r="C3" s="44">
        <v>2858</v>
      </c>
      <c r="D3" s="48">
        <v>2</v>
      </c>
    </row>
    <row r="4" spans="1:4" ht="15.6">
      <c r="A4" s="52">
        <v>12016</v>
      </c>
      <c r="B4" s="47">
        <v>2016</v>
      </c>
      <c r="C4" s="44">
        <v>3049</v>
      </c>
      <c r="D4" s="48">
        <v>2</v>
      </c>
    </row>
    <row r="5" spans="1:4" ht="15.6">
      <c r="A5" s="52">
        <v>12017</v>
      </c>
      <c r="B5" s="47">
        <v>2017</v>
      </c>
      <c r="D5" s="48">
        <v>2</v>
      </c>
    </row>
    <row r="6" spans="1:4" ht="15.6">
      <c r="A6" s="52">
        <v>12018</v>
      </c>
      <c r="B6" s="47">
        <v>2018</v>
      </c>
      <c r="D6" s="48">
        <v>2</v>
      </c>
    </row>
    <row r="7" spans="1:4" ht="15.6">
      <c r="A7" s="52">
        <v>12019</v>
      </c>
      <c r="B7" s="47">
        <v>2019</v>
      </c>
      <c r="D7" s="48">
        <v>2</v>
      </c>
    </row>
    <row r="8" spans="1:4" ht="15.6">
      <c r="A8" s="52">
        <v>12020</v>
      </c>
      <c r="B8" s="47">
        <v>2020</v>
      </c>
      <c r="D8" s="48">
        <v>2</v>
      </c>
    </row>
    <row r="9" spans="1:4" ht="15.6">
      <c r="A9" s="52">
        <v>12021</v>
      </c>
      <c r="B9" s="47">
        <v>2021</v>
      </c>
      <c r="D9" s="48">
        <v>2</v>
      </c>
    </row>
    <row r="10" spans="1:4" ht="15.6">
      <c r="A10" s="52">
        <v>12022</v>
      </c>
      <c r="B10" s="47">
        <v>2022</v>
      </c>
      <c r="D10" s="48">
        <v>2</v>
      </c>
    </row>
    <row r="11" spans="1:4" ht="15.6">
      <c r="A11" s="52">
        <v>12023</v>
      </c>
      <c r="B11" s="47">
        <v>2023</v>
      </c>
      <c r="D11" s="48">
        <v>2</v>
      </c>
    </row>
    <row r="12" spans="1:4" ht="15.6">
      <c r="A12" s="52">
        <v>22014</v>
      </c>
      <c r="B12" s="47">
        <v>2014</v>
      </c>
      <c r="D12" s="48">
        <v>2</v>
      </c>
    </row>
    <row r="13" spans="1:4" ht="15.6">
      <c r="A13" s="52">
        <v>22015</v>
      </c>
      <c r="B13" s="47">
        <v>2015</v>
      </c>
      <c r="C13" s="44"/>
      <c r="D13" s="48">
        <v>2</v>
      </c>
    </row>
    <row r="14" spans="1:4" ht="15.6">
      <c r="A14" s="52">
        <v>22016</v>
      </c>
      <c r="B14" s="47">
        <v>2016</v>
      </c>
      <c r="C14" s="44"/>
      <c r="D14" s="48">
        <v>2</v>
      </c>
    </row>
    <row r="15" spans="1:4" ht="15.6">
      <c r="A15" s="52">
        <v>22017</v>
      </c>
      <c r="B15" s="47">
        <v>2017</v>
      </c>
      <c r="C15" s="44"/>
      <c r="D15" s="48">
        <v>2</v>
      </c>
    </row>
    <row r="16" spans="1:4" ht="15.6">
      <c r="A16" s="52">
        <v>22018</v>
      </c>
      <c r="B16" s="47">
        <v>2018</v>
      </c>
      <c r="C16" s="44"/>
      <c r="D16" s="48">
        <v>2</v>
      </c>
    </row>
    <row r="17" spans="1:4" ht="15.6">
      <c r="A17" s="52">
        <v>22019</v>
      </c>
      <c r="B17" s="47">
        <v>2019</v>
      </c>
      <c r="C17" s="44"/>
      <c r="D17" s="48">
        <v>2</v>
      </c>
    </row>
    <row r="18" spans="1:4" ht="15.6">
      <c r="A18" s="52">
        <v>22020</v>
      </c>
      <c r="B18" s="47">
        <v>2020</v>
      </c>
      <c r="C18" s="44"/>
      <c r="D18" s="48">
        <v>2</v>
      </c>
    </row>
    <row r="19" spans="1:4" ht="15.6">
      <c r="A19" s="52">
        <v>22021</v>
      </c>
      <c r="B19" s="47">
        <v>2021</v>
      </c>
      <c r="C19" s="44"/>
      <c r="D19" s="48">
        <v>2</v>
      </c>
    </row>
    <row r="20" spans="1:4" ht="15.6">
      <c r="A20" s="52">
        <v>22022</v>
      </c>
      <c r="B20" s="47">
        <v>2022</v>
      </c>
      <c r="C20" s="44"/>
      <c r="D20" s="48">
        <v>2</v>
      </c>
    </row>
    <row r="21" spans="1:4" ht="15.6">
      <c r="A21" s="52">
        <v>22023</v>
      </c>
      <c r="B21" s="47">
        <v>2023</v>
      </c>
      <c r="C21" s="44"/>
      <c r="D21" s="48">
        <v>2</v>
      </c>
    </row>
    <row r="22" spans="1:4" ht="15.6">
      <c r="A22" s="52">
        <v>32014</v>
      </c>
      <c r="B22" s="47">
        <v>2014</v>
      </c>
      <c r="C22" s="44"/>
      <c r="D22" s="48">
        <v>2</v>
      </c>
    </row>
    <row r="23" spans="1:4" ht="15.6">
      <c r="A23" s="52">
        <v>32015</v>
      </c>
      <c r="B23" s="47">
        <v>2015</v>
      </c>
      <c r="C23" s="44"/>
      <c r="D23" s="48">
        <v>2</v>
      </c>
    </row>
    <row r="24" spans="1:4" ht="15.6">
      <c r="A24" s="52">
        <v>32016</v>
      </c>
      <c r="B24" s="47">
        <v>2016</v>
      </c>
      <c r="C24" s="44"/>
      <c r="D24" s="48">
        <v>2</v>
      </c>
    </row>
    <row r="25" spans="1:4" ht="15.6">
      <c r="A25" s="52">
        <v>32017</v>
      </c>
      <c r="B25" s="47">
        <v>2017</v>
      </c>
      <c r="C25" s="44"/>
      <c r="D25" s="48">
        <v>2</v>
      </c>
    </row>
    <row r="26" spans="1:4" ht="15.6">
      <c r="A26" s="52">
        <v>32018</v>
      </c>
      <c r="B26" s="47">
        <v>2018</v>
      </c>
      <c r="C26" s="44"/>
      <c r="D26" s="48">
        <v>2</v>
      </c>
    </row>
    <row r="27" spans="1:4" ht="15.6">
      <c r="A27" s="52">
        <v>32019</v>
      </c>
      <c r="B27" s="47">
        <v>2019</v>
      </c>
      <c r="C27" s="44"/>
      <c r="D27" s="48">
        <v>2</v>
      </c>
    </row>
    <row r="28" spans="1:4" ht="15.6">
      <c r="A28" s="52">
        <v>32020</v>
      </c>
      <c r="B28" s="47">
        <v>2020</v>
      </c>
      <c r="C28" s="44"/>
      <c r="D28" s="48">
        <v>2</v>
      </c>
    </row>
    <row r="29" spans="1:4" ht="15.6">
      <c r="A29" s="52">
        <v>32021</v>
      </c>
      <c r="B29" s="47">
        <v>2021</v>
      </c>
      <c r="C29" s="44"/>
      <c r="D29" s="48">
        <v>2</v>
      </c>
    </row>
    <row r="30" spans="1:4" ht="15.6">
      <c r="A30" s="52">
        <v>32022</v>
      </c>
      <c r="B30" s="47">
        <v>2022</v>
      </c>
      <c r="C30" s="44"/>
      <c r="D30" s="48">
        <v>2</v>
      </c>
    </row>
    <row r="31" spans="1:4" ht="15.6">
      <c r="A31" s="52">
        <v>32023</v>
      </c>
      <c r="B31" s="47">
        <v>2023</v>
      </c>
      <c r="C31" s="44"/>
      <c r="D31" s="48">
        <v>2</v>
      </c>
    </row>
    <row r="32" spans="1:4" ht="15.6">
      <c r="A32" s="52">
        <v>52014</v>
      </c>
      <c r="B32" s="47">
        <v>2014</v>
      </c>
      <c r="C32" s="44"/>
      <c r="D32" s="48">
        <v>2</v>
      </c>
    </row>
    <row r="33" spans="1:4" ht="15.6">
      <c r="A33" s="52">
        <v>52015</v>
      </c>
      <c r="B33" s="47">
        <v>2015</v>
      </c>
      <c r="C33" s="44"/>
      <c r="D33" s="48">
        <v>2</v>
      </c>
    </row>
    <row r="34" spans="1:4" ht="15.6">
      <c r="A34" s="52">
        <v>52016</v>
      </c>
      <c r="B34" s="47">
        <v>2016</v>
      </c>
      <c r="C34" s="44"/>
      <c r="D34" s="48">
        <v>2</v>
      </c>
    </row>
    <row r="35" spans="1:4" ht="15.6">
      <c r="A35" s="52">
        <v>52017</v>
      </c>
      <c r="B35" s="47">
        <v>2017</v>
      </c>
      <c r="C35" s="44"/>
      <c r="D35" s="48">
        <v>2</v>
      </c>
    </row>
    <row r="36" spans="1:4" ht="15.6">
      <c r="A36" s="52">
        <v>52018</v>
      </c>
      <c r="B36" s="47">
        <v>2018</v>
      </c>
      <c r="C36" s="44"/>
      <c r="D36" s="48">
        <v>2</v>
      </c>
    </row>
    <row r="37" spans="1:4" ht="15.6">
      <c r="A37" s="52">
        <v>52019</v>
      </c>
      <c r="B37" s="47">
        <v>2019</v>
      </c>
      <c r="C37" s="44"/>
      <c r="D37" s="48">
        <v>2</v>
      </c>
    </row>
    <row r="38" spans="1:4" ht="15.6">
      <c r="A38" s="52">
        <v>52020</v>
      </c>
      <c r="B38" s="47">
        <v>2020</v>
      </c>
      <c r="C38" s="44"/>
      <c r="D38" s="48">
        <v>2</v>
      </c>
    </row>
    <row r="39" spans="1:4" ht="15.6">
      <c r="A39" s="52">
        <v>52021</v>
      </c>
      <c r="B39" s="47">
        <v>2021</v>
      </c>
      <c r="C39" s="44"/>
      <c r="D39" s="48">
        <v>2</v>
      </c>
    </row>
    <row r="40" spans="1:4" ht="15.6">
      <c r="A40" s="52">
        <v>52022</v>
      </c>
      <c r="B40" s="47">
        <v>2022</v>
      </c>
      <c r="C40" s="44"/>
      <c r="D40" s="48">
        <v>2</v>
      </c>
    </row>
    <row r="41" spans="1:4" ht="15.6">
      <c r="A41" s="52">
        <v>52023</v>
      </c>
      <c r="B41" s="47">
        <v>2023</v>
      </c>
      <c r="C41" s="44"/>
      <c r="D41" s="48">
        <v>2</v>
      </c>
    </row>
    <row r="42" spans="1:4" ht="15.6">
      <c r="A42" s="52">
        <v>62014</v>
      </c>
      <c r="B42" s="47">
        <v>2014</v>
      </c>
      <c r="C42" s="44"/>
      <c r="D42" s="48">
        <v>2</v>
      </c>
    </row>
    <row r="43" spans="1:4" ht="15.6">
      <c r="A43" s="52">
        <v>62015</v>
      </c>
      <c r="B43" s="47">
        <v>2015</v>
      </c>
      <c r="C43" s="44"/>
      <c r="D43" s="48">
        <v>2</v>
      </c>
    </row>
    <row r="44" spans="1:4" ht="15.6">
      <c r="A44" s="52">
        <v>62016</v>
      </c>
      <c r="B44" s="47">
        <v>2016</v>
      </c>
      <c r="C44" s="44"/>
      <c r="D44" s="48">
        <v>2</v>
      </c>
    </row>
    <row r="45" spans="1:4" ht="15.6">
      <c r="A45" s="52">
        <v>62017</v>
      </c>
      <c r="B45" s="47">
        <v>2017</v>
      </c>
      <c r="C45" s="44"/>
      <c r="D45" s="48">
        <v>2</v>
      </c>
    </row>
    <row r="46" spans="1:4" ht="15.6">
      <c r="A46" s="52">
        <v>62018</v>
      </c>
      <c r="B46" s="47">
        <v>2018</v>
      </c>
      <c r="C46" s="44"/>
      <c r="D46" s="48">
        <v>2</v>
      </c>
    </row>
    <row r="47" spans="1:4" ht="15.6">
      <c r="A47" s="52">
        <v>62019</v>
      </c>
      <c r="B47" s="47">
        <v>2019</v>
      </c>
      <c r="C47" s="44"/>
      <c r="D47" s="48">
        <v>2</v>
      </c>
    </row>
    <row r="48" spans="1:4" ht="15.6">
      <c r="A48" s="52">
        <v>62020</v>
      </c>
      <c r="B48" s="47">
        <v>2020</v>
      </c>
      <c r="C48" s="44"/>
      <c r="D48" s="48">
        <v>2</v>
      </c>
    </row>
    <row r="49" spans="1:4" ht="15.6">
      <c r="A49" s="52">
        <v>62021</v>
      </c>
      <c r="B49" s="47">
        <v>2021</v>
      </c>
      <c r="C49" s="44"/>
      <c r="D49" s="48">
        <v>2</v>
      </c>
    </row>
    <row r="50" spans="1:4" ht="15.6">
      <c r="A50" s="52">
        <v>62022</v>
      </c>
      <c r="B50" s="47">
        <v>2022</v>
      </c>
      <c r="C50" s="44"/>
      <c r="D50" s="48">
        <v>2</v>
      </c>
    </row>
    <row r="51" spans="1:4" ht="15.6">
      <c r="A51" s="52">
        <v>62023</v>
      </c>
      <c r="B51" s="47">
        <v>2023</v>
      </c>
      <c r="C51" s="44"/>
      <c r="D51" s="48">
        <v>2</v>
      </c>
    </row>
    <row r="52" spans="1:4" ht="15.6">
      <c r="A52" s="52">
        <v>82014</v>
      </c>
      <c r="B52" s="47">
        <v>2014</v>
      </c>
      <c r="C52" s="44"/>
      <c r="D52" s="48">
        <v>2</v>
      </c>
    </row>
    <row r="53" spans="1:4" ht="15.6">
      <c r="A53" s="52">
        <v>82015</v>
      </c>
      <c r="B53" s="47">
        <v>2015</v>
      </c>
      <c r="C53" s="44"/>
      <c r="D53" s="48">
        <v>2</v>
      </c>
    </row>
    <row r="54" spans="1:4" ht="15.6">
      <c r="A54" s="52">
        <v>82016</v>
      </c>
      <c r="B54" s="47">
        <v>2016</v>
      </c>
      <c r="C54" s="44"/>
      <c r="D54" s="48">
        <v>2</v>
      </c>
    </row>
    <row r="55" spans="1:4" ht="15.6">
      <c r="A55" s="52">
        <v>82017</v>
      </c>
      <c r="B55" s="47">
        <v>2017</v>
      </c>
      <c r="C55" s="44"/>
      <c r="D55" s="48">
        <v>2</v>
      </c>
    </row>
    <row r="56" spans="1:4" ht="15.6">
      <c r="A56" s="52">
        <v>82018</v>
      </c>
      <c r="B56" s="47">
        <v>2018</v>
      </c>
      <c r="C56" s="44"/>
      <c r="D56" s="48">
        <v>2</v>
      </c>
    </row>
    <row r="57" spans="1:4" ht="15.6">
      <c r="A57" s="52">
        <v>82019</v>
      </c>
      <c r="B57" s="47">
        <v>2019</v>
      </c>
      <c r="C57" s="44"/>
      <c r="D57" s="48">
        <v>2</v>
      </c>
    </row>
    <row r="58" spans="1:4" ht="15.6">
      <c r="A58" s="52">
        <v>82020</v>
      </c>
      <c r="B58" s="47">
        <v>2020</v>
      </c>
      <c r="C58" s="44"/>
      <c r="D58" s="48">
        <v>2</v>
      </c>
    </row>
    <row r="59" spans="1:4" ht="15.6">
      <c r="A59" s="52">
        <v>82021</v>
      </c>
      <c r="B59" s="47">
        <v>2021</v>
      </c>
      <c r="C59" s="44"/>
      <c r="D59" s="48">
        <v>2</v>
      </c>
    </row>
    <row r="60" spans="1:4" ht="15.6">
      <c r="A60" s="52">
        <v>82022</v>
      </c>
      <c r="B60" s="47">
        <v>2022</v>
      </c>
      <c r="C60" s="44"/>
      <c r="D60" s="48">
        <v>2</v>
      </c>
    </row>
    <row r="61" spans="1:4" ht="15.6">
      <c r="A61" s="52">
        <v>82023</v>
      </c>
      <c r="B61" s="47">
        <v>2023</v>
      </c>
      <c r="C61" s="44"/>
      <c r="D61" s="48">
        <v>2</v>
      </c>
    </row>
    <row r="62" spans="1:4" ht="15.6">
      <c r="A62" s="52">
        <v>192014</v>
      </c>
      <c r="B62" s="47">
        <v>2014</v>
      </c>
      <c r="C62" s="44"/>
      <c r="D62" s="48">
        <v>2</v>
      </c>
    </row>
    <row r="63" spans="1:4" ht="15.6">
      <c r="A63" s="52">
        <v>192015</v>
      </c>
      <c r="B63" s="47">
        <v>2015</v>
      </c>
      <c r="C63" s="44"/>
      <c r="D63" s="48">
        <v>2</v>
      </c>
    </row>
    <row r="64" spans="1:4" ht="15.6">
      <c r="A64" s="52">
        <v>192016</v>
      </c>
      <c r="B64" s="47">
        <v>2016</v>
      </c>
      <c r="C64" s="44"/>
      <c r="D64" s="48">
        <v>2</v>
      </c>
    </row>
    <row r="65" spans="1:4" ht="15.6">
      <c r="A65" s="52">
        <v>192017</v>
      </c>
      <c r="B65" s="47">
        <v>2017</v>
      </c>
      <c r="C65" s="44"/>
      <c r="D65" s="48">
        <v>2</v>
      </c>
    </row>
    <row r="66" spans="1:4" ht="15.6">
      <c r="A66" s="52">
        <v>192018</v>
      </c>
      <c r="B66" s="47">
        <v>2018</v>
      </c>
      <c r="C66" s="44"/>
      <c r="D66" s="48">
        <v>2</v>
      </c>
    </row>
    <row r="67" spans="1:4" ht="15.6">
      <c r="A67" s="52">
        <v>192019</v>
      </c>
      <c r="B67" s="47">
        <v>2019</v>
      </c>
      <c r="C67" s="44"/>
      <c r="D67" s="48">
        <v>2</v>
      </c>
    </row>
    <row r="68" spans="1:4" ht="15.6">
      <c r="A68" s="52">
        <v>192020</v>
      </c>
      <c r="B68" s="47">
        <v>2020</v>
      </c>
      <c r="C68" s="44"/>
      <c r="D68" s="48">
        <v>2</v>
      </c>
    </row>
    <row r="69" spans="1:4" ht="15.6">
      <c r="A69" s="52">
        <v>192021</v>
      </c>
      <c r="B69" s="47">
        <v>2021</v>
      </c>
      <c r="C69" s="44"/>
      <c r="D69" s="48">
        <v>2</v>
      </c>
    </row>
    <row r="70" spans="1:4" ht="15.6">
      <c r="A70" s="52">
        <v>192022</v>
      </c>
      <c r="B70" s="47">
        <v>2022</v>
      </c>
      <c r="C70" s="44"/>
      <c r="D70" s="48">
        <v>2</v>
      </c>
    </row>
    <row r="71" spans="1:4" ht="15.6">
      <c r="A71" s="52">
        <v>192023</v>
      </c>
      <c r="B71" s="47">
        <v>2023</v>
      </c>
      <c r="C71" s="44"/>
      <c r="D71" s="48">
        <v>2</v>
      </c>
    </row>
    <row r="72" spans="1:4" ht="15.6">
      <c r="A72" s="52">
        <v>252014</v>
      </c>
      <c r="B72" s="47">
        <v>2014</v>
      </c>
      <c r="C72" s="44"/>
      <c r="D72" s="48">
        <v>2</v>
      </c>
    </row>
    <row r="73" spans="1:4" ht="15.6">
      <c r="A73" s="52">
        <v>252015</v>
      </c>
      <c r="B73" s="47">
        <v>2015</v>
      </c>
      <c r="C73" s="44"/>
      <c r="D73" s="48">
        <v>2</v>
      </c>
    </row>
    <row r="74" spans="1:4" ht="15.6">
      <c r="A74" s="52">
        <v>252016</v>
      </c>
      <c r="B74" s="47">
        <v>2016</v>
      </c>
      <c r="C74" s="44"/>
      <c r="D74" s="48">
        <v>2</v>
      </c>
    </row>
    <row r="75" spans="1:4" ht="15.6">
      <c r="A75" s="52">
        <v>252017</v>
      </c>
      <c r="B75" s="47">
        <v>2017</v>
      </c>
      <c r="C75" s="44"/>
      <c r="D75" s="48">
        <v>2</v>
      </c>
    </row>
    <row r="76" spans="1:4" ht="15.6">
      <c r="A76" s="52">
        <v>252018</v>
      </c>
      <c r="B76" s="47">
        <v>2018</v>
      </c>
      <c r="C76" s="44"/>
      <c r="D76" s="48">
        <v>2</v>
      </c>
    </row>
    <row r="77" spans="1:4" ht="15.6">
      <c r="A77" s="52">
        <v>252019</v>
      </c>
      <c r="B77" s="47">
        <v>2019</v>
      </c>
      <c r="C77" s="44"/>
      <c r="D77" s="48">
        <v>2</v>
      </c>
    </row>
    <row r="78" spans="1:4" ht="15.6">
      <c r="A78" s="52">
        <v>252020</v>
      </c>
      <c r="B78" s="47">
        <v>2020</v>
      </c>
      <c r="C78" s="44"/>
      <c r="D78" s="48">
        <v>2</v>
      </c>
    </row>
    <row r="79" spans="1:4" ht="15.6">
      <c r="A79" s="52">
        <v>252021</v>
      </c>
      <c r="B79" s="47">
        <v>2021</v>
      </c>
      <c r="C79" s="44"/>
      <c r="D79" s="48">
        <v>2</v>
      </c>
    </row>
    <row r="80" spans="1:4" ht="15.6">
      <c r="A80" s="52">
        <v>252022</v>
      </c>
      <c r="B80" s="47">
        <v>2022</v>
      </c>
      <c r="C80" s="44"/>
      <c r="D80" s="48">
        <v>2</v>
      </c>
    </row>
    <row r="81" spans="1:4" ht="15.6">
      <c r="A81" s="52">
        <v>252023</v>
      </c>
      <c r="B81" s="47">
        <v>2023</v>
      </c>
      <c r="C81" s="44"/>
      <c r="D81" s="48">
        <v>2</v>
      </c>
    </row>
    <row r="82" spans="1:4" ht="15.6">
      <c r="A82" s="52">
        <v>272014</v>
      </c>
      <c r="B82" s="47">
        <v>2014</v>
      </c>
      <c r="C82" s="44"/>
      <c r="D82" s="48">
        <v>2</v>
      </c>
    </row>
    <row r="83" spans="1:4" ht="15.6">
      <c r="A83" s="52">
        <v>272015</v>
      </c>
      <c r="B83" s="47">
        <v>2015</v>
      </c>
      <c r="C83" s="44"/>
      <c r="D83" s="48">
        <v>2</v>
      </c>
    </row>
    <row r="84" spans="1:4" ht="15.6">
      <c r="A84" s="52">
        <v>272016</v>
      </c>
      <c r="B84" s="47">
        <v>2016</v>
      </c>
      <c r="C84" s="44"/>
      <c r="D84" s="48">
        <v>2</v>
      </c>
    </row>
    <row r="85" spans="1:4" ht="15.6">
      <c r="A85" s="52">
        <v>272017</v>
      </c>
      <c r="B85" s="47">
        <v>2017</v>
      </c>
      <c r="C85" s="44"/>
      <c r="D85" s="48">
        <v>2</v>
      </c>
    </row>
    <row r="86" spans="1:4" ht="15.6">
      <c r="A86" s="52">
        <v>272018</v>
      </c>
      <c r="B86" s="47">
        <v>2018</v>
      </c>
      <c r="C86" s="44"/>
      <c r="D86" s="48">
        <v>2</v>
      </c>
    </row>
    <row r="87" spans="1:4" ht="15.6">
      <c r="A87" s="52">
        <v>272019</v>
      </c>
      <c r="B87" s="47">
        <v>2019</v>
      </c>
      <c r="C87" s="44"/>
      <c r="D87" s="48">
        <v>2</v>
      </c>
    </row>
    <row r="88" spans="1:4" ht="15.6">
      <c r="A88" s="52">
        <v>272020</v>
      </c>
      <c r="B88" s="47">
        <v>2020</v>
      </c>
      <c r="C88" s="44"/>
      <c r="D88" s="48">
        <v>2</v>
      </c>
    </row>
    <row r="89" spans="1:4" ht="15.6">
      <c r="A89" s="52">
        <v>272021</v>
      </c>
      <c r="B89" s="47">
        <v>2021</v>
      </c>
      <c r="C89" s="44"/>
      <c r="D89" s="48">
        <v>2</v>
      </c>
    </row>
    <row r="90" spans="1:4" ht="15.6">
      <c r="A90" s="52">
        <v>272022</v>
      </c>
      <c r="B90" s="47">
        <v>2022</v>
      </c>
      <c r="C90" s="44"/>
      <c r="D90" s="48">
        <v>2</v>
      </c>
    </row>
    <row r="91" spans="1:4" ht="15.6">
      <c r="A91" s="52">
        <v>272023</v>
      </c>
      <c r="B91" s="47">
        <v>2023</v>
      </c>
      <c r="C91" s="44"/>
      <c r="D91" s="48">
        <v>2</v>
      </c>
    </row>
    <row r="92" spans="1:4" ht="15.6">
      <c r="A92" s="52">
        <v>392014</v>
      </c>
      <c r="B92" s="47">
        <v>2014</v>
      </c>
      <c r="C92" s="44"/>
      <c r="D92" s="48">
        <v>2</v>
      </c>
    </row>
    <row r="93" spans="1:4" ht="15.6">
      <c r="A93" s="52">
        <v>392015</v>
      </c>
      <c r="B93" s="47">
        <v>2015</v>
      </c>
      <c r="C93" s="44"/>
      <c r="D93" s="48">
        <v>2</v>
      </c>
    </row>
    <row r="94" spans="1:4" ht="15.6">
      <c r="A94" s="52">
        <v>392016</v>
      </c>
      <c r="B94" s="47">
        <v>2016</v>
      </c>
      <c r="C94" s="44"/>
      <c r="D94" s="48">
        <v>2</v>
      </c>
    </row>
    <row r="95" spans="1:4" ht="15.6">
      <c r="A95" s="52">
        <v>392017</v>
      </c>
      <c r="B95" s="47">
        <v>2017</v>
      </c>
      <c r="C95" s="44"/>
      <c r="D95" s="48">
        <v>2</v>
      </c>
    </row>
    <row r="96" spans="1:4" ht="15.6">
      <c r="A96" s="52">
        <v>392018</v>
      </c>
      <c r="B96" s="47">
        <v>2018</v>
      </c>
      <c r="C96" s="44"/>
      <c r="D96" s="48">
        <v>2</v>
      </c>
    </row>
    <row r="97" spans="1:4" ht="15.6">
      <c r="A97" s="52">
        <v>392019</v>
      </c>
      <c r="B97" s="47">
        <v>2019</v>
      </c>
      <c r="C97" s="44"/>
      <c r="D97" s="48">
        <v>2</v>
      </c>
    </row>
    <row r="98" spans="1:4" ht="15.6">
      <c r="A98" s="52">
        <v>392020</v>
      </c>
      <c r="B98" s="47">
        <v>2020</v>
      </c>
      <c r="C98" s="44"/>
      <c r="D98" s="48">
        <v>2</v>
      </c>
    </row>
    <row r="99" spans="1:4" ht="15.6">
      <c r="A99" s="52">
        <v>392021</v>
      </c>
      <c r="B99" s="47">
        <v>2021</v>
      </c>
      <c r="C99" s="44"/>
      <c r="D99" s="48">
        <v>2</v>
      </c>
    </row>
    <row r="100" spans="1:4" ht="15.6">
      <c r="A100" s="52">
        <v>392022</v>
      </c>
      <c r="B100" s="47">
        <v>2022</v>
      </c>
      <c r="C100" s="44"/>
      <c r="D100" s="48">
        <v>2</v>
      </c>
    </row>
    <row r="101" spans="1:4" ht="15.6">
      <c r="A101" s="52">
        <v>392023</v>
      </c>
      <c r="B101" s="47">
        <v>2023</v>
      </c>
      <c r="C101" s="44"/>
      <c r="D101" s="48">
        <v>2</v>
      </c>
    </row>
    <row r="102" spans="1:4" ht="15.6">
      <c r="A102" s="52">
        <v>542014</v>
      </c>
      <c r="B102" s="47">
        <v>2014</v>
      </c>
      <c r="C102" s="44"/>
      <c r="D102" s="48">
        <v>2</v>
      </c>
    </row>
    <row r="103" spans="1:4" ht="15.6">
      <c r="A103" s="52">
        <v>542015</v>
      </c>
      <c r="B103" s="47">
        <v>2015</v>
      </c>
      <c r="C103" s="44"/>
      <c r="D103" s="48">
        <v>2</v>
      </c>
    </row>
    <row r="104" spans="1:4" ht="15.6">
      <c r="A104" s="52">
        <v>542016</v>
      </c>
      <c r="B104" s="47">
        <v>2016</v>
      </c>
      <c r="C104" s="44"/>
      <c r="D104" s="48">
        <v>2</v>
      </c>
    </row>
    <row r="105" spans="1:4" ht="15.6">
      <c r="A105" s="52">
        <v>542017</v>
      </c>
      <c r="B105" s="47">
        <v>2017</v>
      </c>
      <c r="C105" s="44"/>
      <c r="D105" s="48">
        <v>2</v>
      </c>
    </row>
    <row r="106" spans="1:4" ht="15.6">
      <c r="A106" s="52">
        <v>542018</v>
      </c>
      <c r="B106" s="47">
        <v>2018</v>
      </c>
      <c r="C106" s="44"/>
      <c r="D106" s="48">
        <v>2</v>
      </c>
    </row>
    <row r="107" spans="1:4" ht="15.6">
      <c r="A107" s="52">
        <v>542019</v>
      </c>
      <c r="B107" s="47">
        <v>2019</v>
      </c>
      <c r="C107" s="44"/>
      <c r="D107" s="48">
        <v>2</v>
      </c>
    </row>
    <row r="108" spans="1:4" ht="15.6">
      <c r="A108" s="52">
        <v>542020</v>
      </c>
      <c r="B108" s="47">
        <v>2020</v>
      </c>
      <c r="C108" s="44"/>
      <c r="D108" s="48">
        <v>2</v>
      </c>
    </row>
    <row r="109" spans="1:4" ht="15.6">
      <c r="A109" s="52">
        <v>542021</v>
      </c>
      <c r="B109" s="47">
        <v>2021</v>
      </c>
      <c r="C109" s="44"/>
      <c r="D109" s="48">
        <v>2</v>
      </c>
    </row>
    <row r="110" spans="1:4" ht="15.6">
      <c r="A110" s="52">
        <v>542022</v>
      </c>
      <c r="B110" s="47">
        <v>2022</v>
      </c>
      <c r="C110" s="44"/>
      <c r="D110" s="48">
        <v>2</v>
      </c>
    </row>
    <row r="111" spans="1:4" ht="15.6">
      <c r="A111" s="52">
        <v>542023</v>
      </c>
      <c r="B111" s="47">
        <v>2023</v>
      </c>
      <c r="C111" s="44"/>
      <c r="D111" s="48">
        <v>2</v>
      </c>
    </row>
    <row r="112" spans="1:4" ht="15.6">
      <c r="A112" s="52">
        <v>562014</v>
      </c>
      <c r="B112" s="47">
        <v>2014</v>
      </c>
      <c r="C112" s="44"/>
      <c r="D112" s="48">
        <v>2</v>
      </c>
    </row>
    <row r="113" spans="1:4" ht="15.6">
      <c r="A113" s="52">
        <v>562015</v>
      </c>
      <c r="B113" s="47">
        <v>2015</v>
      </c>
      <c r="C113" s="44"/>
      <c r="D113" s="48">
        <v>2</v>
      </c>
    </row>
    <row r="114" spans="1:4" ht="15.6">
      <c r="A114" s="52">
        <v>562016</v>
      </c>
      <c r="B114" s="47">
        <v>2016</v>
      </c>
      <c r="C114" s="44"/>
      <c r="D114" s="48">
        <v>2</v>
      </c>
    </row>
    <row r="115" spans="1:4" ht="15.6">
      <c r="A115" s="52">
        <v>562017</v>
      </c>
      <c r="B115" s="47">
        <v>2017</v>
      </c>
      <c r="C115" s="44"/>
      <c r="D115" s="48">
        <v>2</v>
      </c>
    </row>
    <row r="116" spans="1:4" ht="15.6">
      <c r="A116" s="52">
        <v>562018</v>
      </c>
      <c r="B116" s="47">
        <v>2018</v>
      </c>
      <c r="C116" s="44"/>
      <c r="D116" s="48">
        <v>2</v>
      </c>
    </row>
    <row r="117" spans="1:4" ht="15.6">
      <c r="A117" s="52">
        <v>562019</v>
      </c>
      <c r="B117" s="47">
        <v>2019</v>
      </c>
      <c r="C117" s="44"/>
      <c r="D117" s="48">
        <v>2</v>
      </c>
    </row>
    <row r="118" spans="1:4" ht="15.6">
      <c r="A118" s="52">
        <v>562020</v>
      </c>
      <c r="B118" s="47">
        <v>2020</v>
      </c>
      <c r="C118" s="44"/>
      <c r="D118" s="48">
        <v>2</v>
      </c>
    </row>
    <row r="119" spans="1:4" ht="15.6">
      <c r="A119" s="52">
        <v>562021</v>
      </c>
      <c r="B119" s="47">
        <v>2021</v>
      </c>
      <c r="C119" s="44"/>
      <c r="D119" s="48">
        <v>2</v>
      </c>
    </row>
    <row r="120" spans="1:4" ht="15.6">
      <c r="A120" s="52">
        <v>562022</v>
      </c>
      <c r="B120" s="47">
        <v>2022</v>
      </c>
      <c r="C120" s="44"/>
      <c r="D120" s="48">
        <v>2</v>
      </c>
    </row>
    <row r="121" spans="1:4" ht="15.6">
      <c r="A121" s="52">
        <v>562023</v>
      </c>
      <c r="B121" s="47">
        <v>2023</v>
      </c>
      <c r="C121" s="44"/>
      <c r="D121" s="48">
        <v>2</v>
      </c>
    </row>
    <row r="122" spans="1:4" ht="15.6">
      <c r="A122" s="52">
        <v>602014</v>
      </c>
      <c r="B122" s="47">
        <v>2014</v>
      </c>
      <c r="C122" s="44"/>
      <c r="D122" s="48">
        <v>2</v>
      </c>
    </row>
    <row r="123" spans="1:4" ht="15.6">
      <c r="A123" s="52">
        <v>602015</v>
      </c>
      <c r="B123" s="47">
        <v>2015</v>
      </c>
      <c r="C123" s="44"/>
      <c r="D123" s="48">
        <v>2</v>
      </c>
    </row>
    <row r="124" spans="1:4" ht="15.6">
      <c r="A124" s="52">
        <v>602016</v>
      </c>
      <c r="B124" s="47">
        <v>2016</v>
      </c>
      <c r="C124" s="44"/>
      <c r="D124" s="48">
        <v>2</v>
      </c>
    </row>
    <row r="125" spans="1:4" ht="15.6">
      <c r="A125" s="52">
        <v>602017</v>
      </c>
      <c r="B125" s="47">
        <v>2017</v>
      </c>
      <c r="C125" s="44"/>
      <c r="D125" s="48">
        <v>2</v>
      </c>
    </row>
    <row r="126" spans="1:4" ht="15.6">
      <c r="A126" s="52">
        <v>602018</v>
      </c>
      <c r="B126" s="47">
        <v>2018</v>
      </c>
      <c r="C126" s="44"/>
      <c r="D126" s="48">
        <v>2</v>
      </c>
    </row>
    <row r="127" spans="1:4" ht="15.6">
      <c r="A127" s="52">
        <v>602019</v>
      </c>
      <c r="B127" s="47">
        <v>2019</v>
      </c>
      <c r="C127" s="44"/>
      <c r="D127" s="48">
        <v>2</v>
      </c>
    </row>
    <row r="128" spans="1:4" ht="15.6">
      <c r="A128" s="52">
        <v>602020</v>
      </c>
      <c r="B128" s="47">
        <v>2020</v>
      </c>
      <c r="C128" s="44"/>
      <c r="D128" s="48">
        <v>2</v>
      </c>
    </row>
    <row r="129" spans="1:4" ht="15.6">
      <c r="A129" s="52">
        <v>602021</v>
      </c>
      <c r="B129" s="47">
        <v>2021</v>
      </c>
      <c r="C129" s="44"/>
      <c r="D129" s="48">
        <v>2</v>
      </c>
    </row>
    <row r="130" spans="1:4" ht="15.6">
      <c r="A130" s="52">
        <v>602022</v>
      </c>
      <c r="B130" s="47">
        <v>2022</v>
      </c>
      <c r="C130" s="44"/>
      <c r="D130" s="48">
        <v>2</v>
      </c>
    </row>
    <row r="131" spans="1:4" ht="15.6">
      <c r="A131" s="52">
        <v>602023</v>
      </c>
      <c r="B131" s="47">
        <v>2023</v>
      </c>
      <c r="C131" s="44"/>
      <c r="D131" s="48">
        <v>2</v>
      </c>
    </row>
    <row r="132" spans="1:4" ht="15.6">
      <c r="A132" s="52">
        <v>672014</v>
      </c>
      <c r="B132" s="47">
        <v>2014</v>
      </c>
      <c r="C132" s="44"/>
      <c r="D132" s="48">
        <v>2</v>
      </c>
    </row>
    <row r="133" spans="1:4" ht="15.6">
      <c r="A133" s="52">
        <v>672015</v>
      </c>
      <c r="B133" s="47">
        <v>2015</v>
      </c>
      <c r="C133" s="44"/>
      <c r="D133" s="48">
        <v>2</v>
      </c>
    </row>
    <row r="134" spans="1:4" ht="15.6">
      <c r="A134" s="52">
        <v>672016</v>
      </c>
      <c r="B134" s="47">
        <v>2016</v>
      </c>
      <c r="C134" s="44"/>
      <c r="D134" s="48">
        <v>2</v>
      </c>
    </row>
    <row r="135" spans="1:4" ht="15.6">
      <c r="A135" s="52">
        <v>672017</v>
      </c>
      <c r="B135" s="47">
        <v>2017</v>
      </c>
      <c r="C135" s="44"/>
      <c r="D135" s="48">
        <v>2</v>
      </c>
    </row>
    <row r="136" spans="1:4" ht="15.6">
      <c r="A136" s="52">
        <v>672018</v>
      </c>
      <c r="B136" s="47">
        <v>2018</v>
      </c>
      <c r="C136" s="44"/>
      <c r="D136" s="48">
        <v>2</v>
      </c>
    </row>
    <row r="137" spans="1:4" ht="15.6">
      <c r="A137" s="52">
        <v>672019</v>
      </c>
      <c r="B137" s="47">
        <v>2019</v>
      </c>
      <c r="C137" s="44"/>
      <c r="D137" s="48">
        <v>2</v>
      </c>
    </row>
    <row r="138" spans="1:4" ht="15.6">
      <c r="A138" s="52">
        <v>672020</v>
      </c>
      <c r="B138" s="47">
        <v>2020</v>
      </c>
      <c r="C138" s="44"/>
      <c r="D138" s="48">
        <v>2</v>
      </c>
    </row>
    <row r="139" spans="1:4" ht="15.6">
      <c r="A139" s="52">
        <v>672021</v>
      </c>
      <c r="B139" s="47">
        <v>2021</v>
      </c>
      <c r="C139" s="44"/>
      <c r="D139" s="48">
        <v>2</v>
      </c>
    </row>
    <row r="140" spans="1:4" ht="15.6">
      <c r="A140" s="52">
        <v>672022</v>
      </c>
      <c r="B140" s="47">
        <v>2022</v>
      </c>
      <c r="C140" s="44"/>
      <c r="D140" s="48">
        <v>2</v>
      </c>
    </row>
    <row r="141" spans="1:4" ht="15.6">
      <c r="A141" s="52">
        <v>712014</v>
      </c>
      <c r="B141" s="47">
        <v>2014</v>
      </c>
      <c r="C141" s="44"/>
      <c r="D141" s="48">
        <v>2</v>
      </c>
    </row>
    <row r="142" spans="1:4" ht="15.6">
      <c r="A142" s="52">
        <v>712015</v>
      </c>
      <c r="B142" s="47">
        <v>2015</v>
      </c>
      <c r="C142" s="44"/>
      <c r="D142" s="48">
        <v>2</v>
      </c>
    </row>
    <row r="143" spans="1:4" ht="15.6">
      <c r="A143" s="52">
        <v>712016</v>
      </c>
      <c r="B143" s="47">
        <v>2016</v>
      </c>
      <c r="C143" s="44"/>
      <c r="D143" s="48">
        <v>2</v>
      </c>
    </row>
    <row r="144" spans="1:4" ht="15.6">
      <c r="A144" s="52">
        <v>712017</v>
      </c>
      <c r="B144" s="47">
        <v>2017</v>
      </c>
      <c r="C144" s="44"/>
      <c r="D144" s="48">
        <v>2</v>
      </c>
    </row>
    <row r="145" spans="1:4" ht="15.6">
      <c r="A145" s="52">
        <v>712018</v>
      </c>
      <c r="B145" s="47">
        <v>2018</v>
      </c>
      <c r="C145" s="44"/>
      <c r="D145" s="48">
        <v>2</v>
      </c>
    </row>
    <row r="146" spans="1:4" ht="15.6">
      <c r="A146" s="52">
        <v>712019</v>
      </c>
      <c r="B146" s="47">
        <v>2019</v>
      </c>
      <c r="C146" s="44"/>
      <c r="D146" s="48">
        <v>2</v>
      </c>
    </row>
    <row r="147" spans="1:4" ht="15.6">
      <c r="A147" s="52">
        <v>712020</v>
      </c>
      <c r="B147" s="47">
        <v>2020</v>
      </c>
      <c r="C147" s="44"/>
      <c r="D147" s="48">
        <v>2</v>
      </c>
    </row>
    <row r="148" spans="1:4" ht="15.6">
      <c r="A148" s="52">
        <v>712021</v>
      </c>
      <c r="B148" s="47">
        <v>2021</v>
      </c>
      <c r="C148" s="44"/>
      <c r="D148" s="48">
        <v>2</v>
      </c>
    </row>
    <row r="149" spans="1:4" ht="15.6">
      <c r="A149" s="52">
        <v>712022</v>
      </c>
      <c r="B149" s="47">
        <v>2022</v>
      </c>
      <c r="C149" s="44"/>
      <c r="D149" s="48">
        <v>2</v>
      </c>
    </row>
    <row r="150" spans="1:4" ht="15.6">
      <c r="A150" s="52">
        <v>712023</v>
      </c>
      <c r="B150" s="47">
        <v>2023</v>
      </c>
      <c r="C150" s="44"/>
      <c r="D150" s="48">
        <v>2</v>
      </c>
    </row>
    <row r="151" spans="1:4" ht="15.6">
      <c r="A151" s="52">
        <v>872014</v>
      </c>
      <c r="B151" s="47">
        <v>2014</v>
      </c>
      <c r="C151" s="44"/>
      <c r="D151" s="48">
        <v>2</v>
      </c>
    </row>
    <row r="152" spans="1:4" ht="15.6">
      <c r="A152" s="52">
        <v>872015</v>
      </c>
      <c r="B152" s="47">
        <v>2015</v>
      </c>
      <c r="C152" s="44"/>
      <c r="D152" s="48">
        <v>2</v>
      </c>
    </row>
    <row r="153" spans="1:4" ht="15.6">
      <c r="A153" s="52">
        <v>872016</v>
      </c>
      <c r="B153" s="47">
        <v>2016</v>
      </c>
      <c r="C153" s="44"/>
      <c r="D153" s="48">
        <v>2</v>
      </c>
    </row>
    <row r="154" spans="1:4" ht="15.6">
      <c r="A154" s="52">
        <v>872017</v>
      </c>
      <c r="B154" s="47">
        <v>2017</v>
      </c>
      <c r="C154" s="44"/>
      <c r="D154" s="48">
        <v>2</v>
      </c>
    </row>
    <row r="155" spans="1:4" ht="15.6">
      <c r="A155" s="52">
        <v>872018</v>
      </c>
      <c r="B155" s="47">
        <v>2018</v>
      </c>
      <c r="C155" s="44"/>
      <c r="D155" s="48">
        <v>2</v>
      </c>
    </row>
    <row r="156" spans="1:4" ht="15.6">
      <c r="A156" s="52">
        <v>872019</v>
      </c>
      <c r="B156" s="47">
        <v>2019</v>
      </c>
      <c r="C156" s="44"/>
      <c r="D156" s="48">
        <v>2</v>
      </c>
    </row>
    <row r="157" spans="1:4" ht="15.6">
      <c r="A157" s="52">
        <v>872020</v>
      </c>
      <c r="B157" s="47">
        <v>2020</v>
      </c>
      <c r="C157" s="44"/>
      <c r="D157" s="48">
        <v>2</v>
      </c>
    </row>
    <row r="158" spans="1:4" ht="15.6">
      <c r="A158" s="52">
        <v>872021</v>
      </c>
      <c r="B158" s="47">
        <v>2021</v>
      </c>
      <c r="C158" s="44"/>
      <c r="D158" s="48">
        <v>2</v>
      </c>
    </row>
    <row r="159" spans="1:4" ht="15.6">
      <c r="A159" s="53">
        <v>872022</v>
      </c>
      <c r="B159" s="49">
        <v>2022</v>
      </c>
      <c r="C159" s="44"/>
      <c r="D159" s="48">
        <v>2</v>
      </c>
    </row>
    <row r="160" spans="1:4" ht="15.6">
      <c r="A160" s="54">
        <v>872023</v>
      </c>
      <c r="B160" s="50">
        <v>2023</v>
      </c>
      <c r="C160" s="55"/>
      <c r="D160" s="51">
        <v>2</v>
      </c>
    </row>
  </sheetData>
  <conditionalFormatting sqref="B1 B161:B1048576">
    <cfRule type="cellIs" dxfId="166" priority="3" operator="equal">
      <formula>2022</formula>
    </cfRule>
    <cfRule type="cellIs" dxfId="165" priority="4" operator="equal">
      <formula>2021</formula>
    </cfRule>
    <cfRule type="cellIs" dxfId="164" priority="5" operator="equal">
      <formula>2020</formula>
    </cfRule>
    <cfRule type="cellIs" dxfId="163" priority="6" operator="equal">
      <formula>2019</formula>
    </cfRule>
    <cfRule type="cellIs" dxfId="162" priority="7" operator="equal">
      <formula>2018</formula>
    </cfRule>
    <cfRule type="cellIs" dxfId="161" priority="8" operator="equal">
      <formula>2017</formula>
    </cfRule>
    <cfRule type="cellIs" dxfId="160" priority="9" operator="equal">
      <formula>2016</formula>
    </cfRule>
    <cfRule type="cellIs" dxfId="159" priority="10" operator="equal">
      <formula>2015</formula>
    </cfRule>
    <cfRule type="cellIs" dxfId="158" priority="11" operator="equal">
      <formula>2014</formula>
    </cfRule>
    <cfRule type="cellIs" dxfId="157" priority="12" operator="equal">
      <formula>2013</formula>
    </cfRule>
    <cfRule type="cellIs" dxfId="156" priority="13" operator="equal">
      <formula>2012</formula>
    </cfRule>
    <cfRule type="cellIs" dxfId="155" priority="14" operator="equal">
      <formula>2011</formula>
    </cfRule>
    <cfRule type="cellIs" dxfId="154" priority="15" operator="equal">
      <formula>2010</formula>
    </cfRule>
    <cfRule type="cellIs" dxfId="153" priority="16" operator="equal">
      <formula>2009</formula>
    </cfRule>
    <cfRule type="cellIs" dxfId="152" priority="17" operator="equal">
      <formula>2008</formula>
    </cfRule>
    <cfRule type="cellIs" dxfId="151" priority="18" operator="equal">
      <formula>2007</formula>
    </cfRule>
    <cfRule type="cellIs" dxfId="150" priority="19" operator="equal">
      <formula>2006</formula>
    </cfRule>
    <cfRule type="cellIs" dxfId="149" priority="20" operator="equal">
      <formula>2005</formula>
    </cfRule>
    <cfRule type="cellIs" dxfId="148" priority="21" operator="equal">
      <formula>2004</formula>
    </cfRule>
    <cfRule type="cellIs" dxfId="147" priority="22" operator="equal">
      <formula>2003</formula>
    </cfRule>
    <cfRule type="cellIs" dxfId="146" priority="23" operator="equal">
      <formula>2002</formula>
    </cfRule>
  </conditionalFormatting>
  <conditionalFormatting sqref="C1:D1 C161:C1048576">
    <cfRule type="cellIs" dxfId="145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07DD-E7DC-46DB-BE40-E78C83964960}">
  <sheetPr codeName="גיליון3"/>
  <dimension ref="A1:D305"/>
  <sheetViews>
    <sheetView workbookViewId="0">
      <selection activeCell="B2" sqref="B2"/>
    </sheetView>
  </sheetViews>
  <sheetFormatPr defaultColWidth="8.625" defaultRowHeight="13.9"/>
  <cols>
    <col min="1" max="1" width="22.625" style="5" customWidth="1"/>
    <col min="2" max="2" width="8.25" style="5" bestFit="1" customWidth="1"/>
    <col min="3" max="3" width="37.375" style="3" bestFit="1" customWidth="1"/>
    <col min="4" max="4" width="12.375" style="3" customWidth="1"/>
    <col min="5" max="16384" width="8.625" style="3"/>
  </cols>
  <sheetData>
    <row r="1" spans="1:4" ht="15.6">
      <c r="A1" s="1" t="s">
        <v>5</v>
      </c>
      <c r="B1" s="2" t="s">
        <v>6</v>
      </c>
      <c r="C1" s="2" t="s">
        <v>8</v>
      </c>
      <c r="D1" s="2" t="s">
        <v>0</v>
      </c>
    </row>
    <row r="2" spans="1:4" ht="15.6">
      <c r="A2" s="4">
        <v>12014</v>
      </c>
      <c r="B2" s="3">
        <v>2014</v>
      </c>
      <c r="C2" s="56">
        <v>12900</v>
      </c>
      <c r="D2" s="3">
        <v>1</v>
      </c>
    </row>
    <row r="3" spans="1:4" ht="15.6">
      <c r="A3" s="4">
        <v>12015</v>
      </c>
      <c r="B3" s="3">
        <v>2015</v>
      </c>
      <c r="C3" s="56">
        <v>12200</v>
      </c>
      <c r="D3" s="3">
        <v>1</v>
      </c>
    </row>
    <row r="4" spans="1:4" ht="15.6">
      <c r="A4" s="4">
        <v>12016</v>
      </c>
      <c r="B4" s="3">
        <v>2016</v>
      </c>
      <c r="C4" s="56">
        <v>13100</v>
      </c>
      <c r="D4" s="3">
        <v>1</v>
      </c>
    </row>
    <row r="5" spans="1:4" ht="15.6">
      <c r="A5" s="4">
        <v>12017</v>
      </c>
      <c r="B5" s="3">
        <v>2017</v>
      </c>
      <c r="C5" s="56">
        <v>12300</v>
      </c>
      <c r="D5" s="3">
        <v>1</v>
      </c>
    </row>
    <row r="6" spans="1:4" ht="15.6">
      <c r="A6" s="4">
        <v>12018</v>
      </c>
      <c r="B6" s="3">
        <v>2018</v>
      </c>
      <c r="C6" s="56">
        <v>12400</v>
      </c>
      <c r="D6" s="3">
        <v>1</v>
      </c>
    </row>
    <row r="7" spans="1:4" ht="15.6">
      <c r="A7" s="4">
        <v>12019</v>
      </c>
      <c r="B7" s="3">
        <v>2019</v>
      </c>
      <c r="C7" s="56">
        <v>13100</v>
      </c>
      <c r="D7" s="3">
        <v>1</v>
      </c>
    </row>
    <row r="8" spans="1:4" ht="15.6">
      <c r="A8" s="4">
        <v>12020</v>
      </c>
      <c r="B8" s="3">
        <v>2020</v>
      </c>
      <c r="C8" s="56">
        <v>13800</v>
      </c>
      <c r="D8" s="3">
        <v>1</v>
      </c>
    </row>
    <row r="9" spans="1:4" ht="15.6">
      <c r="A9" s="4">
        <v>12021</v>
      </c>
      <c r="B9" s="3">
        <v>2021</v>
      </c>
      <c r="C9" s="56">
        <v>13300</v>
      </c>
      <c r="D9" s="3">
        <v>1</v>
      </c>
    </row>
    <row r="10" spans="1:4" ht="15.6">
      <c r="A10" s="4">
        <v>12022</v>
      </c>
      <c r="B10" s="3">
        <v>2022</v>
      </c>
      <c r="C10" s="56">
        <v>13000</v>
      </c>
      <c r="D10" s="3">
        <v>1</v>
      </c>
    </row>
    <row r="11" spans="1:4" ht="15.6">
      <c r="A11" s="4">
        <v>22014</v>
      </c>
      <c r="B11" s="3">
        <v>2014</v>
      </c>
      <c r="C11" s="56">
        <v>6210</v>
      </c>
      <c r="D11" s="3">
        <v>1</v>
      </c>
    </row>
    <row r="12" spans="1:4" ht="15.6">
      <c r="A12" s="4">
        <v>22015</v>
      </c>
      <c r="B12" s="3">
        <v>2015</v>
      </c>
      <c r="C12" s="56">
        <v>5960</v>
      </c>
      <c r="D12" s="3">
        <v>1</v>
      </c>
    </row>
    <row r="13" spans="1:4" ht="15.6">
      <c r="A13" s="4">
        <v>22016</v>
      </c>
      <c r="B13" s="3">
        <v>2016</v>
      </c>
      <c r="C13" s="56">
        <v>6470</v>
      </c>
      <c r="D13" s="3">
        <v>1</v>
      </c>
    </row>
    <row r="14" spans="1:4" ht="15.6">
      <c r="A14" s="4">
        <v>22017</v>
      </c>
      <c r="B14" s="3">
        <v>2017</v>
      </c>
      <c r="C14" s="56">
        <v>5710</v>
      </c>
      <c r="D14" s="3">
        <v>1</v>
      </c>
    </row>
    <row r="15" spans="1:4" ht="15.6">
      <c r="A15" s="4">
        <v>22018</v>
      </c>
      <c r="B15" s="3">
        <v>2018</v>
      </c>
      <c r="C15" s="57">
        <v>6590</v>
      </c>
      <c r="D15" s="3">
        <v>1</v>
      </c>
    </row>
    <row r="16" spans="1:4" ht="15.6">
      <c r="A16" s="4">
        <v>22019</v>
      </c>
      <c r="B16" s="3">
        <v>2019</v>
      </c>
      <c r="C16" s="56">
        <v>6710</v>
      </c>
      <c r="D16" s="3">
        <v>1</v>
      </c>
    </row>
    <row r="17" spans="1:4" ht="15.6">
      <c r="A17" s="4">
        <v>22020</v>
      </c>
      <c r="B17" s="3">
        <v>2020</v>
      </c>
      <c r="C17" s="56">
        <v>6850</v>
      </c>
      <c r="D17" s="3">
        <v>1</v>
      </c>
    </row>
    <row r="18" spans="1:4" ht="15.6">
      <c r="A18" s="4">
        <v>22021</v>
      </c>
      <c r="B18" s="3">
        <v>2021</v>
      </c>
      <c r="C18" s="56">
        <v>6990</v>
      </c>
      <c r="D18" s="3">
        <v>1</v>
      </c>
    </row>
    <row r="19" spans="1:4" ht="15.6">
      <c r="A19" s="4">
        <v>22022</v>
      </c>
      <c r="B19" s="3">
        <v>2022</v>
      </c>
      <c r="C19" s="56">
        <v>7070</v>
      </c>
      <c r="D19" s="3">
        <v>1</v>
      </c>
    </row>
    <row r="20" spans="1:4" ht="15.6">
      <c r="A20" s="4">
        <v>32014</v>
      </c>
      <c r="B20" s="3">
        <v>2014</v>
      </c>
      <c r="C20" s="56">
        <v>4510</v>
      </c>
      <c r="D20" s="3">
        <v>1</v>
      </c>
    </row>
    <row r="21" spans="1:4" ht="15.6">
      <c r="A21" s="4">
        <v>32015</v>
      </c>
      <c r="B21" s="3">
        <v>2015</v>
      </c>
      <c r="C21" s="56">
        <v>4320</v>
      </c>
      <c r="D21" s="3">
        <v>1</v>
      </c>
    </row>
    <row r="22" spans="1:4" ht="15.6">
      <c r="A22" s="4">
        <v>32016</v>
      </c>
      <c r="B22" s="3">
        <v>2016</v>
      </c>
      <c r="C22" s="56">
        <v>4460</v>
      </c>
      <c r="D22" s="3">
        <v>1</v>
      </c>
    </row>
    <row r="23" spans="1:4" ht="15.6">
      <c r="A23" s="4">
        <v>32017</v>
      </c>
      <c r="B23" s="3">
        <v>2017</v>
      </c>
      <c r="C23" s="56">
        <v>4460</v>
      </c>
      <c r="D23" s="3">
        <v>1</v>
      </c>
    </row>
    <row r="24" spans="1:4" ht="15.6">
      <c r="A24" s="4">
        <v>32018</v>
      </c>
      <c r="B24" s="3">
        <v>2018</v>
      </c>
      <c r="C24" s="56">
        <v>4700</v>
      </c>
      <c r="D24" s="3">
        <v>1</v>
      </c>
    </row>
    <row r="25" spans="1:4" ht="15.6">
      <c r="A25" s="4">
        <v>32019</v>
      </c>
      <c r="B25" s="3">
        <v>2019</v>
      </c>
      <c r="C25" s="57">
        <v>4920</v>
      </c>
      <c r="D25" s="3">
        <v>1</v>
      </c>
    </row>
    <row r="26" spans="1:4" ht="15.6">
      <c r="A26" s="4">
        <v>32020</v>
      </c>
      <c r="B26" s="3">
        <v>2020</v>
      </c>
      <c r="C26" s="56">
        <v>5000</v>
      </c>
      <c r="D26" s="3">
        <v>1</v>
      </c>
    </row>
    <row r="27" spans="1:4" ht="15.6">
      <c r="A27" s="4">
        <v>32021</v>
      </c>
      <c r="B27" s="3">
        <v>2021</v>
      </c>
      <c r="C27" s="56">
        <v>5400</v>
      </c>
      <c r="D27" s="3">
        <v>1</v>
      </c>
    </row>
    <row r="28" spans="1:4" ht="15.6">
      <c r="A28" s="4">
        <v>32022</v>
      </c>
      <c r="B28" s="3">
        <v>2022</v>
      </c>
      <c r="C28" s="56">
        <v>5360</v>
      </c>
      <c r="D28" s="3">
        <v>1</v>
      </c>
    </row>
    <row r="29" spans="1:4" ht="15.6">
      <c r="A29" s="4">
        <v>52014</v>
      </c>
      <c r="B29" s="3">
        <v>2014</v>
      </c>
      <c r="C29" s="56">
        <v>11800</v>
      </c>
      <c r="D29" s="3">
        <v>1</v>
      </c>
    </row>
    <row r="30" spans="1:4" ht="15.6">
      <c r="A30" s="4">
        <v>52015</v>
      </c>
      <c r="B30" s="3">
        <v>2015</v>
      </c>
      <c r="C30" s="56">
        <v>11800</v>
      </c>
      <c r="D30" s="3">
        <v>1</v>
      </c>
    </row>
    <row r="31" spans="1:4" ht="15.6">
      <c r="A31" s="4">
        <v>52016</v>
      </c>
      <c r="B31" s="3">
        <v>2016</v>
      </c>
      <c r="C31" s="56">
        <v>12200</v>
      </c>
      <c r="D31" s="3">
        <v>1</v>
      </c>
    </row>
    <row r="32" spans="1:4" ht="15.6">
      <c r="A32" s="4">
        <v>52017</v>
      </c>
      <c r="B32" s="3">
        <v>2017</v>
      </c>
      <c r="C32" s="56">
        <v>12600</v>
      </c>
      <c r="D32" s="3">
        <v>1</v>
      </c>
    </row>
    <row r="33" spans="1:4" ht="15.6">
      <c r="A33" s="4">
        <v>52018</v>
      </c>
      <c r="B33" s="3">
        <v>2018</v>
      </c>
      <c r="C33" s="56">
        <v>12700</v>
      </c>
      <c r="D33" s="3">
        <v>1</v>
      </c>
    </row>
    <row r="34" spans="1:4" ht="15.6">
      <c r="A34" s="4">
        <v>52019</v>
      </c>
      <c r="B34" s="3">
        <v>2019</v>
      </c>
      <c r="C34" s="56">
        <v>13200</v>
      </c>
      <c r="D34" s="3">
        <v>1</v>
      </c>
    </row>
    <row r="35" spans="1:4" ht="15.6">
      <c r="A35" s="4">
        <v>52020</v>
      </c>
      <c r="B35" s="3">
        <v>2020</v>
      </c>
      <c r="C35" s="56">
        <v>12900</v>
      </c>
      <c r="D35" s="3">
        <v>1</v>
      </c>
    </row>
    <row r="36" spans="1:4" ht="15.6">
      <c r="A36" s="4">
        <v>52021</v>
      </c>
      <c r="B36" s="3">
        <v>2021</v>
      </c>
      <c r="C36" s="57">
        <v>13600</v>
      </c>
      <c r="D36" s="3">
        <v>1</v>
      </c>
    </row>
    <row r="37" spans="1:4" ht="15.6">
      <c r="A37" s="4">
        <v>52022</v>
      </c>
      <c r="B37" s="3">
        <v>2022</v>
      </c>
      <c r="C37" s="56">
        <v>14900</v>
      </c>
      <c r="D37" s="3">
        <v>1</v>
      </c>
    </row>
    <row r="38" spans="1:4" ht="15.6">
      <c r="A38" s="4">
        <v>62014</v>
      </c>
      <c r="B38" s="3">
        <v>2014</v>
      </c>
      <c r="C38" s="57">
        <v>917</v>
      </c>
      <c r="D38" s="3">
        <v>1</v>
      </c>
    </row>
    <row r="39" spans="1:4" ht="15.6">
      <c r="A39" s="4">
        <v>62015</v>
      </c>
      <c r="B39" s="3">
        <v>2015</v>
      </c>
      <c r="C39" s="57">
        <v>908</v>
      </c>
      <c r="D39" s="3">
        <v>1</v>
      </c>
    </row>
    <row r="40" spans="1:4" ht="15.6">
      <c r="A40" s="4">
        <v>62016</v>
      </c>
      <c r="B40" s="3">
        <v>2016</v>
      </c>
      <c r="C40" s="57">
        <v>970</v>
      </c>
      <c r="D40" s="3">
        <v>1</v>
      </c>
    </row>
    <row r="41" spans="1:4" ht="15.6">
      <c r="A41" s="4">
        <v>62017</v>
      </c>
      <c r="B41" s="3">
        <v>2017</v>
      </c>
      <c r="C41" s="57">
        <v>860</v>
      </c>
      <c r="D41" s="3">
        <v>1</v>
      </c>
    </row>
    <row r="42" spans="1:4" ht="15.6">
      <c r="A42" s="4">
        <v>62018</v>
      </c>
      <c r="B42" s="3">
        <v>2018</v>
      </c>
      <c r="C42" s="57">
        <v>820</v>
      </c>
      <c r="D42" s="3">
        <v>1</v>
      </c>
    </row>
    <row r="43" spans="1:4" ht="15.6">
      <c r="A43" s="4">
        <v>62019</v>
      </c>
      <c r="B43" s="3">
        <v>2019</v>
      </c>
      <c r="C43" s="57">
        <v>841</v>
      </c>
      <c r="D43" s="3">
        <v>1</v>
      </c>
    </row>
    <row r="44" spans="1:4" ht="15.6">
      <c r="A44" s="4">
        <v>62020</v>
      </c>
      <c r="B44" s="3">
        <v>2020</v>
      </c>
      <c r="C44" s="57">
        <v>834</v>
      </c>
      <c r="D44" s="3">
        <v>1</v>
      </c>
    </row>
    <row r="45" spans="1:4" ht="15.6">
      <c r="A45" s="4">
        <v>62021</v>
      </c>
      <c r="B45" s="3">
        <v>2021</v>
      </c>
      <c r="C45" s="57">
        <v>787</v>
      </c>
      <c r="D45" s="3">
        <v>1</v>
      </c>
    </row>
    <row r="46" spans="1:4" ht="15.6">
      <c r="A46" s="4">
        <v>62022</v>
      </c>
      <c r="B46" s="3">
        <v>2022</v>
      </c>
      <c r="C46" s="57">
        <v>734</v>
      </c>
      <c r="D46" s="3">
        <v>1</v>
      </c>
    </row>
    <row r="47" spans="1:4" ht="15.6">
      <c r="A47" s="4">
        <v>82014</v>
      </c>
      <c r="B47" s="3">
        <v>2014</v>
      </c>
      <c r="C47" s="57">
        <v>917</v>
      </c>
      <c r="D47" s="3">
        <v>1</v>
      </c>
    </row>
    <row r="48" spans="1:4" ht="15.6">
      <c r="A48" s="4">
        <v>82015</v>
      </c>
      <c r="B48" s="3">
        <v>2015</v>
      </c>
      <c r="C48" s="57">
        <v>908</v>
      </c>
      <c r="D48" s="3">
        <v>1</v>
      </c>
    </row>
    <row r="49" spans="1:4" ht="15.6">
      <c r="A49" s="4">
        <v>82016</v>
      </c>
      <c r="B49" s="3">
        <v>2016</v>
      </c>
      <c r="C49" s="57">
        <v>970</v>
      </c>
      <c r="D49" s="3">
        <v>1</v>
      </c>
    </row>
    <row r="50" spans="1:4" ht="15.6">
      <c r="A50" s="4">
        <v>82017</v>
      </c>
      <c r="B50" s="3">
        <v>2017</v>
      </c>
      <c r="C50" s="57">
        <v>860</v>
      </c>
      <c r="D50" s="3">
        <v>1</v>
      </c>
    </row>
    <row r="51" spans="1:4" ht="15.6">
      <c r="A51" s="4">
        <v>82018</v>
      </c>
      <c r="B51" s="3">
        <v>2018</v>
      </c>
      <c r="C51" s="57">
        <v>820</v>
      </c>
      <c r="D51" s="3">
        <v>1</v>
      </c>
    </row>
    <row r="52" spans="1:4" ht="15.6">
      <c r="A52" s="4">
        <v>82019</v>
      </c>
      <c r="B52" s="3">
        <v>2019</v>
      </c>
      <c r="C52" s="57">
        <v>841</v>
      </c>
      <c r="D52" s="3">
        <v>1</v>
      </c>
    </row>
    <row r="53" spans="1:4" ht="15.6">
      <c r="A53" s="4">
        <v>82020</v>
      </c>
      <c r="B53" s="3">
        <v>2020</v>
      </c>
      <c r="C53" s="57">
        <v>834</v>
      </c>
      <c r="D53" s="3">
        <v>1</v>
      </c>
    </row>
    <row r="54" spans="1:4" ht="15.6">
      <c r="A54" s="4">
        <v>82021</v>
      </c>
      <c r="B54" s="3">
        <v>2021</v>
      </c>
      <c r="C54" s="57">
        <v>787</v>
      </c>
      <c r="D54" s="3">
        <v>1</v>
      </c>
    </row>
    <row r="55" spans="1:4" ht="15.6">
      <c r="A55" s="4">
        <v>82022</v>
      </c>
      <c r="B55" s="3">
        <v>2022</v>
      </c>
      <c r="C55" s="57">
        <v>734</v>
      </c>
      <c r="D55" s="3">
        <v>1</v>
      </c>
    </row>
    <row r="56" spans="1:4" ht="15.6">
      <c r="A56" s="4">
        <v>192014</v>
      </c>
      <c r="B56" s="3">
        <v>2014</v>
      </c>
      <c r="C56" s="57">
        <v>86</v>
      </c>
      <c r="D56" s="3">
        <v>1</v>
      </c>
    </row>
    <row r="57" spans="1:4" ht="15.6">
      <c r="A57" s="4">
        <v>192015</v>
      </c>
      <c r="B57" s="3">
        <v>2015</v>
      </c>
      <c r="C57" s="57">
        <v>121</v>
      </c>
      <c r="D57" s="3">
        <v>1</v>
      </c>
    </row>
    <row r="58" spans="1:4" ht="15.6">
      <c r="A58" s="4">
        <v>192016</v>
      </c>
      <c r="B58" s="3">
        <v>2016</v>
      </c>
      <c r="C58" s="57">
        <v>134</v>
      </c>
      <c r="D58" s="3">
        <v>1</v>
      </c>
    </row>
    <row r="59" spans="1:4" ht="15.6">
      <c r="A59" s="4">
        <v>192017</v>
      </c>
      <c r="B59" s="3">
        <v>2017</v>
      </c>
      <c r="C59" s="57">
        <v>144</v>
      </c>
      <c r="D59" s="3">
        <v>1</v>
      </c>
    </row>
    <row r="60" spans="1:4" ht="15.6">
      <c r="A60" s="4">
        <v>192018</v>
      </c>
      <c r="B60" s="3">
        <v>2018</v>
      </c>
      <c r="C60" s="57">
        <v>143</v>
      </c>
      <c r="D60" s="3">
        <v>1</v>
      </c>
    </row>
    <row r="61" spans="1:4" ht="15.6">
      <c r="A61" s="4">
        <v>192019</v>
      </c>
      <c r="B61" s="3">
        <v>2019</v>
      </c>
      <c r="C61" s="57">
        <v>170</v>
      </c>
      <c r="D61" s="3">
        <v>1</v>
      </c>
    </row>
    <row r="62" spans="1:4" ht="15.6">
      <c r="A62" s="4">
        <v>192020</v>
      </c>
      <c r="B62" s="3">
        <v>2020</v>
      </c>
      <c r="C62" s="57">
        <v>170</v>
      </c>
      <c r="D62" s="3">
        <v>1</v>
      </c>
    </row>
    <row r="63" spans="1:4" ht="15.6">
      <c r="A63" s="4">
        <v>192021</v>
      </c>
      <c r="B63" s="3">
        <v>2021</v>
      </c>
      <c r="C63" s="57">
        <v>228</v>
      </c>
      <c r="D63" s="3">
        <v>1</v>
      </c>
    </row>
    <row r="64" spans="1:4" ht="15.6">
      <c r="A64" s="4">
        <v>192022</v>
      </c>
      <c r="B64" s="3">
        <v>2022</v>
      </c>
      <c r="C64" s="57">
        <v>218</v>
      </c>
      <c r="D64" s="3">
        <v>1</v>
      </c>
    </row>
    <row r="65" spans="1:4" ht="15.6">
      <c r="A65" s="4">
        <v>252014</v>
      </c>
      <c r="B65" s="3">
        <v>2014</v>
      </c>
      <c r="C65" s="57">
        <v>162</v>
      </c>
      <c r="D65" s="3">
        <v>1</v>
      </c>
    </row>
    <row r="66" spans="1:4" ht="15.6">
      <c r="A66" s="4">
        <v>252015</v>
      </c>
      <c r="B66" s="3">
        <v>2015</v>
      </c>
      <c r="C66" s="57">
        <v>164</v>
      </c>
      <c r="D66" s="3">
        <v>1</v>
      </c>
    </row>
    <row r="67" spans="1:4" ht="15.6">
      <c r="A67" s="4">
        <v>252016</v>
      </c>
      <c r="B67" s="3">
        <v>2016</v>
      </c>
      <c r="C67" s="57">
        <v>172</v>
      </c>
      <c r="D67" s="3">
        <v>1</v>
      </c>
    </row>
    <row r="68" spans="1:4" ht="15.6">
      <c r="A68" s="4">
        <v>252017</v>
      </c>
      <c r="B68" s="3">
        <v>2017</v>
      </c>
      <c r="C68" s="57">
        <v>201</v>
      </c>
      <c r="D68" s="3">
        <v>1</v>
      </c>
    </row>
    <row r="69" spans="1:4" ht="15.6">
      <c r="A69" s="4">
        <v>252018</v>
      </c>
      <c r="B69" s="3">
        <v>2018</v>
      </c>
      <c r="C69" s="57">
        <v>251</v>
      </c>
      <c r="D69" s="3">
        <v>1</v>
      </c>
    </row>
    <row r="70" spans="1:4" ht="15.6">
      <c r="A70" s="4">
        <v>252019</v>
      </c>
      <c r="B70" s="3">
        <v>2019</v>
      </c>
      <c r="C70" s="57">
        <v>229</v>
      </c>
      <c r="D70" s="3">
        <v>1</v>
      </c>
    </row>
    <row r="71" spans="1:4" ht="15.6">
      <c r="A71" s="4">
        <v>252020</v>
      </c>
      <c r="B71" s="3">
        <v>2020</v>
      </c>
      <c r="C71" s="57">
        <v>197</v>
      </c>
      <c r="D71" s="3">
        <v>1</v>
      </c>
    </row>
    <row r="72" spans="1:4" ht="15.6">
      <c r="A72" s="4">
        <v>252021</v>
      </c>
      <c r="B72" s="3">
        <v>2021</v>
      </c>
      <c r="C72" s="57">
        <v>279</v>
      </c>
      <c r="D72" s="3">
        <v>1</v>
      </c>
    </row>
    <row r="73" spans="1:4" ht="15.6">
      <c r="A73" s="4">
        <v>252022</v>
      </c>
      <c r="B73" s="3">
        <v>2022</v>
      </c>
      <c r="C73" s="57">
        <v>237</v>
      </c>
      <c r="D73" s="3">
        <v>1</v>
      </c>
    </row>
    <row r="74" spans="1:4" ht="15.6">
      <c r="A74" s="4">
        <v>272014</v>
      </c>
      <c r="B74" s="3">
        <v>2014</v>
      </c>
      <c r="C74" s="58">
        <v>13</v>
      </c>
      <c r="D74" s="3">
        <v>1</v>
      </c>
    </row>
    <row r="75" spans="1:4" ht="15.6">
      <c r="A75" s="4">
        <v>272015</v>
      </c>
      <c r="B75" s="3">
        <v>2015</v>
      </c>
      <c r="C75" s="58">
        <v>19</v>
      </c>
      <c r="D75" s="3">
        <v>1</v>
      </c>
    </row>
    <row r="76" spans="1:4" ht="15.6">
      <c r="A76" s="4">
        <v>272016</v>
      </c>
      <c r="B76" s="3">
        <v>2016</v>
      </c>
      <c r="C76" s="58">
        <v>14</v>
      </c>
      <c r="D76" s="3">
        <v>1</v>
      </c>
    </row>
    <row r="77" spans="1:4" ht="15.6">
      <c r="A77" s="4">
        <v>272017</v>
      </c>
      <c r="B77" s="3">
        <v>2017</v>
      </c>
      <c r="C77" s="58">
        <v>13</v>
      </c>
      <c r="D77" s="3">
        <v>1</v>
      </c>
    </row>
    <row r="78" spans="1:4" ht="15.6">
      <c r="A78" s="4">
        <v>272018</v>
      </c>
      <c r="B78" s="3">
        <v>2018</v>
      </c>
      <c r="C78" s="58">
        <v>10</v>
      </c>
      <c r="D78" s="3">
        <v>1</v>
      </c>
    </row>
    <row r="79" spans="1:4" ht="15.6">
      <c r="A79" s="4">
        <v>272019</v>
      </c>
      <c r="B79" s="3">
        <v>2019</v>
      </c>
      <c r="C79" s="58">
        <v>23</v>
      </c>
      <c r="D79" s="3">
        <v>1</v>
      </c>
    </row>
    <row r="80" spans="1:4" ht="15.6">
      <c r="A80" s="4">
        <v>272020</v>
      </c>
      <c r="B80" s="3">
        <v>2020</v>
      </c>
      <c r="C80" s="58">
        <v>22</v>
      </c>
      <c r="D80" s="3">
        <v>1</v>
      </c>
    </row>
    <row r="81" spans="1:4" ht="15.6">
      <c r="A81" s="4">
        <v>272021</v>
      </c>
      <c r="B81" s="3">
        <v>2021</v>
      </c>
      <c r="C81" s="58">
        <v>27</v>
      </c>
      <c r="D81" s="3">
        <v>1</v>
      </c>
    </row>
    <row r="82" spans="1:4" ht="15.6">
      <c r="A82" s="4">
        <v>272022</v>
      </c>
      <c r="B82" s="3">
        <v>2022</v>
      </c>
      <c r="C82" s="58">
        <v>24</v>
      </c>
      <c r="D82" s="3">
        <v>1</v>
      </c>
    </row>
    <row r="83" spans="1:4" ht="15.6">
      <c r="A83" s="4">
        <v>392014</v>
      </c>
      <c r="B83" s="3">
        <v>2014</v>
      </c>
      <c r="C83" s="57">
        <v>76</v>
      </c>
      <c r="D83" s="3">
        <v>1</v>
      </c>
    </row>
    <row r="84" spans="1:4" ht="15.6">
      <c r="A84" s="4">
        <v>392015</v>
      </c>
      <c r="B84" s="3">
        <v>2015</v>
      </c>
      <c r="C84" s="57">
        <v>58</v>
      </c>
      <c r="D84" s="3">
        <v>1</v>
      </c>
    </row>
    <row r="85" spans="1:4" ht="15.6">
      <c r="A85" s="4">
        <v>392016</v>
      </c>
      <c r="B85" s="3">
        <v>2016</v>
      </c>
      <c r="C85" s="57">
        <v>75</v>
      </c>
      <c r="D85" s="3">
        <v>1</v>
      </c>
    </row>
    <row r="86" spans="1:4" ht="15.6">
      <c r="A86" s="4">
        <v>392017</v>
      </c>
      <c r="B86" s="3">
        <v>2017</v>
      </c>
      <c r="C86" s="57">
        <v>59</v>
      </c>
      <c r="D86" s="3">
        <v>1</v>
      </c>
    </row>
    <row r="87" spans="1:4" ht="15.6">
      <c r="A87" s="4">
        <v>392018</v>
      </c>
      <c r="B87" s="3">
        <v>2018</v>
      </c>
      <c r="C87" s="57">
        <v>68</v>
      </c>
      <c r="D87" s="3">
        <v>1</v>
      </c>
    </row>
    <row r="88" spans="1:4" ht="15.6">
      <c r="A88" s="4">
        <v>392019</v>
      </c>
      <c r="B88" s="3">
        <v>2019</v>
      </c>
      <c r="C88" s="57">
        <v>104</v>
      </c>
      <c r="D88" s="3">
        <v>1</v>
      </c>
    </row>
    <row r="89" spans="1:4" ht="15.6">
      <c r="A89" s="4">
        <v>392020</v>
      </c>
      <c r="B89" s="3">
        <v>2020</v>
      </c>
      <c r="C89" s="57">
        <v>102</v>
      </c>
      <c r="D89" s="3">
        <v>1</v>
      </c>
    </row>
    <row r="90" spans="1:4" ht="15.6">
      <c r="A90" s="4">
        <v>392021</v>
      </c>
      <c r="B90" s="3">
        <v>2021</v>
      </c>
      <c r="C90" s="57">
        <v>92</v>
      </c>
      <c r="D90" s="3">
        <v>1</v>
      </c>
    </row>
    <row r="91" spans="1:4" ht="15.6">
      <c r="A91" s="4">
        <v>392022</v>
      </c>
      <c r="B91" s="3">
        <v>2022</v>
      </c>
      <c r="C91" s="57">
        <v>90</v>
      </c>
      <c r="D91" s="3">
        <v>1</v>
      </c>
    </row>
    <row r="92" spans="1:4" ht="15.6">
      <c r="A92" s="4">
        <v>542014</v>
      </c>
      <c r="B92" s="3">
        <v>2014</v>
      </c>
      <c r="C92" s="57">
        <v>46</v>
      </c>
      <c r="D92" s="3">
        <v>1</v>
      </c>
    </row>
    <row r="93" spans="1:4" ht="15.6">
      <c r="A93" s="4">
        <v>542015</v>
      </c>
      <c r="B93" s="3">
        <v>2015</v>
      </c>
      <c r="C93" s="57">
        <v>39</v>
      </c>
      <c r="D93" s="3">
        <v>1</v>
      </c>
    </row>
    <row r="94" spans="1:4" ht="15.6">
      <c r="A94" s="4">
        <v>542016</v>
      </c>
      <c r="B94" s="3">
        <v>2016</v>
      </c>
      <c r="C94" s="57">
        <v>46</v>
      </c>
      <c r="D94" s="3">
        <v>1</v>
      </c>
    </row>
    <row r="95" spans="1:4" ht="15.6">
      <c r="A95" s="4">
        <v>542017</v>
      </c>
      <c r="B95" s="3">
        <v>2017</v>
      </c>
      <c r="C95" s="57">
        <v>38</v>
      </c>
      <c r="D95" s="3">
        <v>1</v>
      </c>
    </row>
    <row r="96" spans="1:4" ht="15.6">
      <c r="A96" s="4">
        <v>542018</v>
      </c>
      <c r="B96" s="3">
        <v>2018</v>
      </c>
      <c r="C96" s="57">
        <v>51</v>
      </c>
      <c r="D96" s="3">
        <v>1</v>
      </c>
    </row>
    <row r="97" spans="1:4" ht="15.6">
      <c r="A97" s="4">
        <v>542019</v>
      </c>
      <c r="B97" s="3">
        <v>2019</v>
      </c>
      <c r="C97" s="57">
        <v>47</v>
      </c>
      <c r="D97" s="3">
        <v>1</v>
      </c>
    </row>
    <row r="98" spans="1:4" ht="15.6">
      <c r="A98" s="4">
        <v>542020</v>
      </c>
      <c r="B98" s="3">
        <v>2020</v>
      </c>
      <c r="C98" s="57">
        <v>52</v>
      </c>
      <c r="D98" s="3">
        <v>1</v>
      </c>
    </row>
    <row r="99" spans="1:4" ht="15.6">
      <c r="A99" s="4">
        <v>542021</v>
      </c>
      <c r="B99" s="3">
        <v>2021</v>
      </c>
      <c r="C99" s="57">
        <v>48</v>
      </c>
      <c r="D99" s="3">
        <v>1</v>
      </c>
    </row>
    <row r="100" spans="1:4" ht="15.6">
      <c r="A100" s="4">
        <v>542022</v>
      </c>
      <c r="B100" s="3">
        <v>2022</v>
      </c>
      <c r="C100" s="57">
        <v>63</v>
      </c>
      <c r="D100" s="3">
        <v>1</v>
      </c>
    </row>
    <row r="101" spans="1:4" ht="15.6">
      <c r="A101" s="4">
        <v>562014</v>
      </c>
      <c r="B101" s="3">
        <v>2014</v>
      </c>
      <c r="C101" s="57">
        <v>747</v>
      </c>
      <c r="D101" s="3">
        <v>1</v>
      </c>
    </row>
    <row r="102" spans="1:4" ht="15.6">
      <c r="A102" s="4">
        <v>562015</v>
      </c>
      <c r="B102" s="3">
        <v>2015</v>
      </c>
      <c r="C102" s="57">
        <v>721</v>
      </c>
      <c r="D102" s="3">
        <v>1</v>
      </c>
    </row>
    <row r="103" spans="1:4" ht="15.6">
      <c r="A103" s="4">
        <v>562016</v>
      </c>
      <c r="B103" s="3">
        <v>2016</v>
      </c>
      <c r="C103" s="57">
        <v>828</v>
      </c>
      <c r="D103" s="3">
        <v>1</v>
      </c>
    </row>
    <row r="104" spans="1:4" ht="15.6">
      <c r="A104" s="4">
        <v>562017</v>
      </c>
      <c r="B104" s="3">
        <v>2017</v>
      </c>
      <c r="C104" s="57">
        <v>948</v>
      </c>
      <c r="D104" s="3">
        <v>1</v>
      </c>
    </row>
    <row r="105" spans="1:4" ht="15.6">
      <c r="A105" s="4">
        <v>562018</v>
      </c>
      <c r="B105" s="3">
        <v>2018</v>
      </c>
      <c r="C105" s="56">
        <v>1220</v>
      </c>
      <c r="D105" s="3">
        <v>1</v>
      </c>
    </row>
    <row r="106" spans="1:4" ht="15.6">
      <c r="A106" s="4">
        <v>562019</v>
      </c>
      <c r="B106" s="3">
        <v>2019</v>
      </c>
      <c r="C106" s="56">
        <v>1360</v>
      </c>
      <c r="D106" s="3">
        <v>1</v>
      </c>
    </row>
    <row r="107" spans="1:4" ht="15.6">
      <c r="A107" s="4">
        <v>562020</v>
      </c>
      <c r="B107" s="3">
        <v>2020</v>
      </c>
      <c r="C107" s="56">
        <v>1470</v>
      </c>
      <c r="D107" s="3">
        <v>1</v>
      </c>
    </row>
    <row r="108" spans="1:4" ht="15.6">
      <c r="A108" s="4">
        <v>562021</v>
      </c>
      <c r="B108" s="3">
        <v>2021</v>
      </c>
      <c r="C108" s="57">
        <v>1740</v>
      </c>
      <c r="D108" s="3">
        <v>1</v>
      </c>
    </row>
    <row r="109" spans="1:4" ht="15.6">
      <c r="A109" s="4">
        <v>562022</v>
      </c>
      <c r="B109" s="3">
        <v>2022</v>
      </c>
      <c r="C109" s="56">
        <v>1780</v>
      </c>
      <c r="D109" s="3">
        <v>1</v>
      </c>
    </row>
    <row r="110" spans="1:4" ht="15.6">
      <c r="A110" s="4">
        <v>602014</v>
      </c>
      <c r="B110" s="3">
        <v>2014</v>
      </c>
      <c r="C110" s="57">
        <v>552</v>
      </c>
      <c r="D110" s="3">
        <v>1</v>
      </c>
    </row>
    <row r="111" spans="1:4" ht="15.6">
      <c r="A111" s="4">
        <v>602015</v>
      </c>
      <c r="B111" s="3">
        <v>2015</v>
      </c>
      <c r="C111" s="57">
        <v>534</v>
      </c>
      <c r="D111" s="3">
        <v>1</v>
      </c>
    </row>
    <row r="112" spans="1:4" ht="15.6">
      <c r="A112" s="4">
        <v>602016</v>
      </c>
      <c r="B112" s="3">
        <v>2016</v>
      </c>
      <c r="C112" s="57">
        <v>659</v>
      </c>
      <c r="D112" s="3">
        <v>1</v>
      </c>
    </row>
    <row r="113" spans="1:4" ht="15.6">
      <c r="A113" s="4">
        <v>602017</v>
      </c>
      <c r="B113" s="3">
        <v>2017</v>
      </c>
      <c r="C113" s="57">
        <v>575</v>
      </c>
      <c r="D113" s="3">
        <v>1</v>
      </c>
    </row>
    <row r="114" spans="1:4" ht="15.6">
      <c r="A114" s="4">
        <v>602018</v>
      </c>
      <c r="B114" s="3">
        <v>2018</v>
      </c>
      <c r="C114" s="57">
        <v>587</v>
      </c>
      <c r="D114" s="3">
        <v>1</v>
      </c>
    </row>
    <row r="115" spans="1:4" ht="15.6">
      <c r="A115" s="4">
        <v>602019</v>
      </c>
      <c r="B115" s="3">
        <v>2019</v>
      </c>
      <c r="C115" s="57">
        <v>675</v>
      </c>
      <c r="D115" s="3">
        <v>1</v>
      </c>
    </row>
    <row r="116" spans="1:4" ht="15.6">
      <c r="A116" s="4">
        <v>602020</v>
      </c>
      <c r="B116" s="3">
        <v>2020</v>
      </c>
      <c r="C116" s="57">
        <v>638</v>
      </c>
      <c r="D116" s="3">
        <v>1</v>
      </c>
    </row>
    <row r="117" spans="1:4" ht="15.6">
      <c r="A117" s="4">
        <v>602021</v>
      </c>
      <c r="B117" s="3">
        <v>2021</v>
      </c>
      <c r="C117" s="57">
        <v>709</v>
      </c>
      <c r="D117" s="3">
        <v>1</v>
      </c>
    </row>
    <row r="118" spans="1:4" ht="15.6">
      <c r="A118" s="4">
        <v>602022</v>
      </c>
      <c r="B118" s="3">
        <v>2022</v>
      </c>
      <c r="C118" s="57">
        <v>849</v>
      </c>
      <c r="D118" s="3">
        <v>1</v>
      </c>
    </row>
    <row r="119" spans="1:4" ht="15.6">
      <c r="A119" s="4">
        <v>672014</v>
      </c>
      <c r="B119" s="3">
        <v>2014</v>
      </c>
      <c r="C119" s="57">
        <v>13</v>
      </c>
      <c r="D119" s="3">
        <v>1</v>
      </c>
    </row>
    <row r="120" spans="1:4" ht="15.6">
      <c r="A120" s="4">
        <v>672015</v>
      </c>
      <c r="B120" s="3">
        <v>2015</v>
      </c>
      <c r="C120" s="57">
        <v>23</v>
      </c>
      <c r="D120" s="3">
        <v>1</v>
      </c>
    </row>
    <row r="121" spans="1:4" ht="15.6">
      <c r="A121" s="4">
        <v>672016</v>
      </c>
      <c r="B121" s="3">
        <v>2016</v>
      </c>
      <c r="C121" s="57">
        <v>29</v>
      </c>
      <c r="D121" s="3">
        <v>1</v>
      </c>
    </row>
    <row r="122" spans="1:4" ht="15.6">
      <c r="A122" s="4">
        <v>672017</v>
      </c>
      <c r="B122" s="3">
        <v>2017</v>
      </c>
      <c r="C122" s="57">
        <v>44</v>
      </c>
      <c r="D122" s="3">
        <v>1</v>
      </c>
    </row>
    <row r="123" spans="1:4" ht="15.6">
      <c r="A123" s="4">
        <v>672018</v>
      </c>
      <c r="B123" s="3">
        <v>2018</v>
      </c>
      <c r="C123" s="57">
        <v>34</v>
      </c>
      <c r="D123" s="3">
        <v>1</v>
      </c>
    </row>
    <row r="124" spans="1:4" ht="15.6">
      <c r="A124" s="4">
        <v>672019</v>
      </c>
      <c r="B124" s="3">
        <v>2019</v>
      </c>
      <c r="C124" s="57">
        <v>46</v>
      </c>
      <c r="D124" s="3">
        <v>1</v>
      </c>
    </row>
    <row r="125" spans="1:4" ht="15.6">
      <c r="A125" s="4">
        <v>672020</v>
      </c>
      <c r="B125" s="3">
        <v>2020</v>
      </c>
      <c r="C125" s="57">
        <v>26</v>
      </c>
      <c r="D125" s="3">
        <v>1</v>
      </c>
    </row>
    <row r="126" spans="1:4" ht="15.6">
      <c r="A126" s="4">
        <v>672021</v>
      </c>
      <c r="B126" s="3">
        <v>2021</v>
      </c>
      <c r="C126" s="57">
        <v>18</v>
      </c>
      <c r="D126" s="3">
        <v>1</v>
      </c>
    </row>
    <row r="127" spans="1:4" ht="15.6">
      <c r="A127" s="4">
        <v>672022</v>
      </c>
      <c r="B127" s="3">
        <v>2022</v>
      </c>
      <c r="C127" s="57">
        <v>19</v>
      </c>
      <c r="D127" s="3">
        <v>1</v>
      </c>
    </row>
    <row r="128" spans="1:4" ht="15.6">
      <c r="A128" s="4">
        <v>712014</v>
      </c>
      <c r="B128" s="3">
        <v>2014</v>
      </c>
      <c r="C128" s="57">
        <v>17</v>
      </c>
      <c r="D128" s="3">
        <v>1</v>
      </c>
    </row>
    <row r="129" spans="1:4" ht="15.6">
      <c r="A129" s="4">
        <v>712015</v>
      </c>
      <c r="B129" s="3">
        <v>2015</v>
      </c>
      <c r="C129" s="57">
        <v>17</v>
      </c>
      <c r="D129" s="3">
        <v>1</v>
      </c>
    </row>
    <row r="130" spans="1:4" ht="15.6">
      <c r="A130" s="4">
        <v>712016</v>
      </c>
      <c r="B130" s="3">
        <v>2016</v>
      </c>
      <c r="C130" s="57">
        <v>10</v>
      </c>
      <c r="D130" s="3">
        <v>1</v>
      </c>
    </row>
    <row r="131" spans="1:4" ht="15.6">
      <c r="A131" s="4">
        <v>712017</v>
      </c>
      <c r="B131" s="3">
        <v>2017</v>
      </c>
      <c r="C131" s="57">
        <v>15</v>
      </c>
      <c r="D131" s="3">
        <v>1</v>
      </c>
    </row>
    <row r="132" spans="1:4" ht="15.6">
      <c r="A132" s="4">
        <v>712018</v>
      </c>
      <c r="B132" s="3">
        <v>2018</v>
      </c>
      <c r="C132" s="57">
        <v>20</v>
      </c>
      <c r="D132" s="3">
        <v>1</v>
      </c>
    </row>
    <row r="133" spans="1:4" ht="15.6">
      <c r="A133" s="4">
        <v>712019</v>
      </c>
      <c r="B133" s="3">
        <v>2019</v>
      </c>
      <c r="C133" s="57">
        <v>23</v>
      </c>
      <c r="D133" s="3">
        <v>1</v>
      </c>
    </row>
    <row r="134" spans="1:4" ht="15.6">
      <c r="A134" s="4">
        <v>712020</v>
      </c>
      <c r="B134" s="3">
        <v>2020</v>
      </c>
      <c r="C134" s="57">
        <v>33</v>
      </c>
      <c r="D134" s="3">
        <v>1</v>
      </c>
    </row>
    <row r="135" spans="1:4" ht="15.6">
      <c r="A135" s="4">
        <v>712021</v>
      </c>
      <c r="B135" s="3">
        <v>2021</v>
      </c>
      <c r="C135" s="57">
        <v>36</v>
      </c>
      <c r="D135" s="3">
        <v>1</v>
      </c>
    </row>
    <row r="136" spans="1:4" ht="15.6">
      <c r="A136" s="4">
        <v>712022</v>
      </c>
      <c r="B136" s="3">
        <v>2022</v>
      </c>
      <c r="C136" s="57">
        <v>38</v>
      </c>
      <c r="D136" s="3">
        <v>1</v>
      </c>
    </row>
    <row r="137" spans="1:4" ht="15.6">
      <c r="A137" s="4">
        <v>872014</v>
      </c>
      <c r="B137" s="3">
        <v>2014</v>
      </c>
      <c r="C137" s="57">
        <v>117</v>
      </c>
      <c r="D137" s="3">
        <v>1</v>
      </c>
    </row>
    <row r="138" spans="1:4" ht="15.6">
      <c r="A138" s="4">
        <v>872015</v>
      </c>
      <c r="B138" s="3">
        <v>2015</v>
      </c>
      <c r="C138" s="57">
        <v>126</v>
      </c>
      <c r="D138" s="3">
        <v>1</v>
      </c>
    </row>
    <row r="139" spans="1:4" ht="15.6">
      <c r="A139" s="4">
        <v>872016</v>
      </c>
      <c r="B139" s="3">
        <v>2016</v>
      </c>
      <c r="C139" s="57">
        <v>156</v>
      </c>
      <c r="D139" s="3">
        <v>1</v>
      </c>
    </row>
    <row r="140" spans="1:4" ht="15.6">
      <c r="A140" s="4">
        <v>872017</v>
      </c>
      <c r="B140" s="3">
        <v>2017</v>
      </c>
      <c r="C140" s="57">
        <v>121</v>
      </c>
      <c r="D140" s="3">
        <v>1</v>
      </c>
    </row>
    <row r="141" spans="1:4" ht="15.6">
      <c r="A141" s="4">
        <v>872018</v>
      </c>
      <c r="B141" s="3">
        <v>2018</v>
      </c>
      <c r="C141" s="57">
        <v>146</v>
      </c>
      <c r="D141" s="3">
        <v>1</v>
      </c>
    </row>
    <row r="142" spans="1:4" ht="15.6">
      <c r="A142" s="4">
        <v>872019</v>
      </c>
      <c r="B142" s="3">
        <v>2019</v>
      </c>
      <c r="C142" s="57">
        <v>138</v>
      </c>
      <c r="D142" s="3">
        <v>1</v>
      </c>
    </row>
    <row r="143" spans="1:4" ht="15.6">
      <c r="A143" s="4">
        <v>872020</v>
      </c>
      <c r="B143" s="3">
        <v>2020</v>
      </c>
      <c r="C143" s="57">
        <v>102</v>
      </c>
      <c r="D143" s="3">
        <v>1</v>
      </c>
    </row>
    <row r="144" spans="1:4" ht="15.6">
      <c r="A144" s="4">
        <v>872021</v>
      </c>
      <c r="B144" s="3">
        <v>2021</v>
      </c>
      <c r="C144" s="57">
        <v>124</v>
      </c>
      <c r="D144" s="3">
        <v>1</v>
      </c>
    </row>
    <row r="145" spans="1:4" ht="15.6">
      <c r="A145" s="4">
        <v>872022</v>
      </c>
      <c r="B145" s="3">
        <v>2022</v>
      </c>
      <c r="C145" s="57">
        <v>112</v>
      </c>
      <c r="D145" s="3">
        <v>1</v>
      </c>
    </row>
    <row r="146" spans="1:4" ht="15.6">
      <c r="A146" s="52">
        <v>12014</v>
      </c>
      <c r="B146" s="47">
        <v>2014</v>
      </c>
      <c r="C146" s="44">
        <v>3146</v>
      </c>
      <c r="D146" s="48">
        <v>2</v>
      </c>
    </row>
    <row r="147" spans="1:4" ht="15.6">
      <c r="A147" s="52">
        <v>12015</v>
      </c>
      <c r="B147" s="47">
        <v>2015</v>
      </c>
      <c r="C147" s="44">
        <v>3229</v>
      </c>
      <c r="D147" s="48">
        <v>2</v>
      </c>
    </row>
    <row r="148" spans="1:4" ht="15.6">
      <c r="A148" s="52">
        <v>12016</v>
      </c>
      <c r="B148" s="47">
        <v>2016</v>
      </c>
      <c r="C148" s="44">
        <v>3324</v>
      </c>
      <c r="D148" s="48">
        <v>2</v>
      </c>
    </row>
    <row r="149" spans="1:4" ht="15.6">
      <c r="A149" s="52">
        <v>12017</v>
      </c>
      <c r="B149" s="47">
        <v>2017</v>
      </c>
      <c r="C149" s="44">
        <v>3368</v>
      </c>
      <c r="D149" s="48">
        <v>2</v>
      </c>
    </row>
    <row r="150" spans="1:4" ht="15.6">
      <c r="A150" s="52">
        <v>12018</v>
      </c>
      <c r="B150" s="47">
        <v>2018</v>
      </c>
      <c r="C150" s="44">
        <v>3535</v>
      </c>
      <c r="D150" s="48">
        <v>2</v>
      </c>
    </row>
    <row r="151" spans="1:4" ht="15.6">
      <c r="A151" s="52">
        <v>12019</v>
      </c>
      <c r="B151" s="47">
        <v>2019</v>
      </c>
      <c r="C151" s="44">
        <v>3602</v>
      </c>
      <c r="D151" s="48">
        <v>2</v>
      </c>
    </row>
    <row r="152" spans="1:4" ht="15.6">
      <c r="A152" s="52">
        <v>12020</v>
      </c>
      <c r="B152" s="47">
        <v>2020</v>
      </c>
      <c r="C152" s="44">
        <v>3878</v>
      </c>
      <c r="D152" s="48">
        <v>2</v>
      </c>
    </row>
    <row r="153" spans="1:4" ht="15.6">
      <c r="A153" s="52">
        <v>12021</v>
      </c>
      <c r="B153" s="47">
        <v>2021</v>
      </c>
      <c r="C153" s="44">
        <v>4353</v>
      </c>
      <c r="D153" s="48">
        <v>2</v>
      </c>
    </row>
    <row r="154" spans="1:4" ht="15.6">
      <c r="A154" s="52">
        <v>12022</v>
      </c>
      <c r="B154" s="47">
        <v>2022</v>
      </c>
      <c r="C154" s="44">
        <v>4571</v>
      </c>
      <c r="D154" s="48">
        <v>2</v>
      </c>
    </row>
    <row r="155" spans="1:4" ht="15.6">
      <c r="A155" s="52">
        <v>12023</v>
      </c>
      <c r="B155" s="47">
        <v>2023</v>
      </c>
      <c r="C155" s="44">
        <v>4575</v>
      </c>
      <c r="D155" s="48">
        <v>2</v>
      </c>
    </row>
    <row r="156" spans="1:4" ht="15.6">
      <c r="A156" s="52">
        <v>22014</v>
      </c>
      <c r="B156" s="47">
        <v>2014</v>
      </c>
      <c r="C156" s="44">
        <v>2434</v>
      </c>
      <c r="D156" s="48">
        <v>2</v>
      </c>
    </row>
    <row r="157" spans="1:4" ht="15.6">
      <c r="A157" s="52">
        <v>22015</v>
      </c>
      <c r="B157" s="47">
        <v>2015</v>
      </c>
      <c r="C157" s="44">
        <v>2599</v>
      </c>
      <c r="D157" s="48">
        <v>2</v>
      </c>
    </row>
    <row r="158" spans="1:4" ht="15.6">
      <c r="A158" s="52">
        <v>22016</v>
      </c>
      <c r="B158" s="47">
        <v>2016</v>
      </c>
      <c r="C158" s="44">
        <v>2763</v>
      </c>
      <c r="D158" s="48">
        <v>2</v>
      </c>
    </row>
    <row r="159" spans="1:4" ht="15.6">
      <c r="A159" s="52">
        <v>22017</v>
      </c>
      <c r="B159" s="47">
        <v>2017</v>
      </c>
      <c r="C159" s="44">
        <v>2909</v>
      </c>
      <c r="D159" s="48">
        <v>2</v>
      </c>
    </row>
    <row r="160" spans="1:4" ht="15.6">
      <c r="A160" s="52">
        <v>22018</v>
      </c>
      <c r="B160" s="47">
        <v>2018</v>
      </c>
      <c r="C160" s="44">
        <v>3137</v>
      </c>
      <c r="D160" s="48">
        <v>2</v>
      </c>
    </row>
    <row r="161" spans="1:4" ht="15.6">
      <c r="A161" s="52">
        <v>22019</v>
      </c>
      <c r="B161" s="47">
        <v>2019</v>
      </c>
      <c r="C161" s="44">
        <v>3256</v>
      </c>
      <c r="D161" s="48">
        <v>2</v>
      </c>
    </row>
    <row r="162" spans="1:4" ht="15.6">
      <c r="A162" s="52">
        <v>22020</v>
      </c>
      <c r="B162" s="47">
        <v>2020</v>
      </c>
      <c r="C162" s="44">
        <v>3426</v>
      </c>
      <c r="D162" s="48">
        <v>2</v>
      </c>
    </row>
    <row r="163" spans="1:4" ht="15.6">
      <c r="A163" s="52">
        <v>22021</v>
      </c>
      <c r="B163" s="47">
        <v>2021</v>
      </c>
      <c r="C163" s="44">
        <v>3689</v>
      </c>
      <c r="D163" s="48">
        <v>2</v>
      </c>
    </row>
    <row r="164" spans="1:4" ht="15.6">
      <c r="A164" s="52">
        <v>22022</v>
      </c>
      <c r="B164" s="47">
        <v>2022</v>
      </c>
      <c r="C164" s="44">
        <v>3733</v>
      </c>
      <c r="D164" s="48">
        <v>2</v>
      </c>
    </row>
    <row r="165" spans="1:4" ht="15.6">
      <c r="A165" s="52">
        <v>22023</v>
      </c>
      <c r="B165" s="47">
        <v>2023</v>
      </c>
      <c r="C165" s="55">
        <v>3606</v>
      </c>
      <c r="D165" s="48">
        <v>2</v>
      </c>
    </row>
    <row r="166" spans="1:4" ht="15.6">
      <c r="A166" s="52">
        <v>32014</v>
      </c>
      <c r="B166" s="47">
        <v>2014</v>
      </c>
      <c r="C166" s="55">
        <v>1714</v>
      </c>
      <c r="D166" s="48">
        <v>2</v>
      </c>
    </row>
    <row r="167" spans="1:4" ht="15.6">
      <c r="A167" s="52">
        <v>32015</v>
      </c>
      <c r="B167" s="47">
        <v>2015</v>
      </c>
      <c r="C167" s="55">
        <v>1793</v>
      </c>
      <c r="D167" s="48">
        <v>2</v>
      </c>
    </row>
    <row r="168" spans="1:4" ht="15.6">
      <c r="A168" s="52">
        <v>32016</v>
      </c>
      <c r="B168" s="47">
        <v>2016</v>
      </c>
      <c r="C168" s="55">
        <v>1862</v>
      </c>
      <c r="D168" s="48">
        <v>2</v>
      </c>
    </row>
    <row r="169" spans="1:4" ht="15.6">
      <c r="A169" s="52">
        <v>32017</v>
      </c>
      <c r="B169" s="47">
        <v>2017</v>
      </c>
      <c r="C169" s="55">
        <v>1883</v>
      </c>
      <c r="D169" s="48">
        <v>2</v>
      </c>
    </row>
    <row r="170" spans="1:4" ht="15.6">
      <c r="A170" s="52">
        <v>32018</v>
      </c>
      <c r="B170" s="47">
        <v>2018</v>
      </c>
      <c r="C170" s="55">
        <v>1986</v>
      </c>
      <c r="D170" s="48">
        <v>2</v>
      </c>
    </row>
    <row r="171" spans="1:4" ht="15.6">
      <c r="A171" s="52">
        <v>32019</v>
      </c>
      <c r="B171" s="47">
        <v>2019</v>
      </c>
      <c r="C171" s="55">
        <v>2013</v>
      </c>
      <c r="D171" s="48">
        <v>2</v>
      </c>
    </row>
    <row r="172" spans="1:4" ht="15.6">
      <c r="A172" s="52">
        <v>32020</v>
      </c>
      <c r="B172" s="47">
        <v>2020</v>
      </c>
      <c r="C172" s="55">
        <v>2177</v>
      </c>
      <c r="D172" s="48">
        <v>2</v>
      </c>
    </row>
    <row r="173" spans="1:4" ht="15.6">
      <c r="A173" s="52">
        <v>32021</v>
      </c>
      <c r="B173" s="47">
        <v>2021</v>
      </c>
      <c r="C173" s="55">
        <v>2460</v>
      </c>
      <c r="D173" s="48">
        <v>2</v>
      </c>
    </row>
    <row r="174" spans="1:4" ht="15.6">
      <c r="A174" s="52">
        <v>32022</v>
      </c>
      <c r="B174" s="47">
        <v>2022</v>
      </c>
      <c r="C174" s="55">
        <v>2415</v>
      </c>
      <c r="D174" s="48">
        <v>2</v>
      </c>
    </row>
    <row r="175" spans="1:4" ht="15.6">
      <c r="A175" s="52">
        <v>32023</v>
      </c>
      <c r="B175" s="47">
        <v>2023</v>
      </c>
      <c r="C175" s="55">
        <v>2517</v>
      </c>
      <c r="D175" s="48">
        <v>2</v>
      </c>
    </row>
    <row r="176" spans="1:4" ht="15.6">
      <c r="A176" s="52">
        <v>52014</v>
      </c>
      <c r="B176" s="47">
        <v>2014</v>
      </c>
      <c r="C176" s="55">
        <v>5234</v>
      </c>
      <c r="D176" s="48">
        <v>2</v>
      </c>
    </row>
    <row r="177" spans="1:4" ht="15.6">
      <c r="A177" s="52">
        <v>52015</v>
      </c>
      <c r="B177" s="47">
        <v>2015</v>
      </c>
      <c r="C177" s="55">
        <v>5407</v>
      </c>
      <c r="D177" s="48">
        <v>2</v>
      </c>
    </row>
    <row r="178" spans="1:4" ht="15.6">
      <c r="A178" s="52">
        <v>52016</v>
      </c>
      <c r="B178" s="47">
        <v>2016</v>
      </c>
      <c r="C178" s="55">
        <v>5703</v>
      </c>
      <c r="D178" s="48">
        <v>2</v>
      </c>
    </row>
    <row r="179" spans="1:4" ht="15.6">
      <c r="A179" s="52">
        <v>52017</v>
      </c>
      <c r="B179" s="47">
        <v>2017</v>
      </c>
      <c r="C179" s="55">
        <v>5924</v>
      </c>
      <c r="D179" s="48">
        <v>2</v>
      </c>
    </row>
    <row r="180" spans="1:4" ht="15.6">
      <c r="A180" s="52">
        <v>52018</v>
      </c>
      <c r="B180" s="47">
        <v>2018</v>
      </c>
      <c r="C180" s="55">
        <v>6309</v>
      </c>
      <c r="D180" s="48">
        <v>2</v>
      </c>
    </row>
    <row r="181" spans="1:4" ht="15.6">
      <c r="A181" s="52">
        <v>52019</v>
      </c>
      <c r="B181" s="47">
        <v>2019</v>
      </c>
      <c r="C181" s="55">
        <v>6464</v>
      </c>
      <c r="D181" s="48">
        <v>2</v>
      </c>
    </row>
    <row r="182" spans="1:4" ht="15.6">
      <c r="A182" s="52">
        <v>52020</v>
      </c>
      <c r="B182" s="47">
        <v>2020</v>
      </c>
      <c r="C182" s="55">
        <v>6828</v>
      </c>
      <c r="D182" s="48">
        <v>2</v>
      </c>
    </row>
    <row r="183" spans="1:4" ht="15.6">
      <c r="A183" s="52">
        <v>52021</v>
      </c>
      <c r="B183" s="47">
        <v>2021</v>
      </c>
      <c r="C183" s="55">
        <v>7691</v>
      </c>
      <c r="D183" s="48">
        <v>2</v>
      </c>
    </row>
    <row r="184" spans="1:4" ht="15.6">
      <c r="A184" s="52">
        <v>52022</v>
      </c>
      <c r="B184" s="47">
        <v>2022</v>
      </c>
      <c r="C184" s="55">
        <v>7258</v>
      </c>
      <c r="D184" s="48">
        <v>2</v>
      </c>
    </row>
    <row r="185" spans="1:4" ht="15.6">
      <c r="A185" s="52">
        <v>52023</v>
      </c>
      <c r="B185" s="47">
        <v>2023</v>
      </c>
      <c r="C185" s="55">
        <v>7047</v>
      </c>
      <c r="D185" s="48">
        <v>2</v>
      </c>
    </row>
    <row r="186" spans="1:4" ht="15.6">
      <c r="A186" s="52">
        <v>62014</v>
      </c>
      <c r="B186" s="47">
        <v>2014</v>
      </c>
      <c r="C186" s="55">
        <v>1437</v>
      </c>
      <c r="D186" s="48">
        <v>2</v>
      </c>
    </row>
    <row r="187" spans="1:4" ht="15.6">
      <c r="A187" s="52">
        <v>62015</v>
      </c>
      <c r="B187" s="47">
        <v>2015</v>
      </c>
      <c r="C187" s="55">
        <v>1488</v>
      </c>
      <c r="D187" s="48">
        <v>2</v>
      </c>
    </row>
    <row r="188" spans="1:4" ht="15.6">
      <c r="A188" s="52">
        <v>62016</v>
      </c>
      <c r="B188" s="47">
        <v>2016</v>
      </c>
      <c r="C188" s="55">
        <v>1626</v>
      </c>
      <c r="D188" s="48">
        <v>2</v>
      </c>
    </row>
    <row r="189" spans="1:4" ht="15.6">
      <c r="A189" s="52">
        <v>62017</v>
      </c>
      <c r="B189" s="47">
        <v>2017</v>
      </c>
      <c r="C189" s="55">
        <v>1684</v>
      </c>
      <c r="D189" s="48">
        <v>2</v>
      </c>
    </row>
    <row r="190" spans="1:4" ht="15.6">
      <c r="A190" s="52">
        <v>62018</v>
      </c>
      <c r="B190" s="47">
        <v>2018</v>
      </c>
      <c r="C190" s="55">
        <v>1760</v>
      </c>
      <c r="D190" s="48">
        <v>2</v>
      </c>
    </row>
    <row r="191" spans="1:4" ht="15.6">
      <c r="A191" s="52">
        <v>62019</v>
      </c>
      <c r="B191" s="47">
        <v>2019</v>
      </c>
      <c r="C191" s="55">
        <v>1751</v>
      </c>
      <c r="D191" s="48">
        <v>2</v>
      </c>
    </row>
    <row r="192" spans="1:4" ht="15.6">
      <c r="A192" s="52">
        <v>62020</v>
      </c>
      <c r="B192" s="47">
        <v>2020</v>
      </c>
      <c r="C192" s="55">
        <v>1953</v>
      </c>
      <c r="D192" s="48">
        <v>2</v>
      </c>
    </row>
    <row r="193" spans="1:4" ht="15.6">
      <c r="A193" s="52">
        <v>62021</v>
      </c>
      <c r="B193" s="47">
        <v>2021</v>
      </c>
      <c r="C193" s="55">
        <v>2167</v>
      </c>
      <c r="D193" s="48">
        <v>2</v>
      </c>
    </row>
    <row r="194" spans="1:4" ht="15.6">
      <c r="A194" s="52">
        <v>62022</v>
      </c>
      <c r="B194" s="47">
        <v>2022</v>
      </c>
      <c r="C194" s="55">
        <v>2170</v>
      </c>
      <c r="D194" s="48">
        <v>2</v>
      </c>
    </row>
    <row r="195" spans="1:4" ht="15.6">
      <c r="A195" s="52">
        <v>62023</v>
      </c>
      <c r="B195" s="47">
        <v>2023</v>
      </c>
      <c r="C195" s="55">
        <v>2108</v>
      </c>
      <c r="D195" s="48">
        <v>2</v>
      </c>
    </row>
    <row r="196" spans="1:4" ht="15.6">
      <c r="A196" s="52">
        <v>82014</v>
      </c>
      <c r="B196" s="47">
        <v>2014</v>
      </c>
      <c r="C196" s="55">
        <v>3027</v>
      </c>
      <c r="D196" s="48">
        <v>2</v>
      </c>
    </row>
    <row r="197" spans="1:4" ht="15.6">
      <c r="A197" s="52">
        <v>82015</v>
      </c>
      <c r="B197" s="47">
        <v>2015</v>
      </c>
      <c r="C197" s="55">
        <v>3199</v>
      </c>
      <c r="D197" s="48">
        <v>2</v>
      </c>
    </row>
    <row r="198" spans="1:4" ht="15.6">
      <c r="A198" s="52">
        <v>82016</v>
      </c>
      <c r="B198" s="47">
        <v>2016</v>
      </c>
      <c r="C198" s="55">
        <v>3256</v>
      </c>
      <c r="D198" s="48">
        <v>2</v>
      </c>
    </row>
    <row r="199" spans="1:4" ht="15.6">
      <c r="A199" s="52">
        <v>82017</v>
      </c>
      <c r="B199" s="47">
        <v>2017</v>
      </c>
      <c r="C199" s="55">
        <v>3493</v>
      </c>
      <c r="D199" s="48">
        <v>2</v>
      </c>
    </row>
    <row r="200" spans="1:4" ht="15.6">
      <c r="A200" s="52">
        <v>82018</v>
      </c>
      <c r="B200" s="47">
        <v>2018</v>
      </c>
      <c r="C200" s="55">
        <v>3519</v>
      </c>
      <c r="D200" s="48">
        <v>2</v>
      </c>
    </row>
    <row r="201" spans="1:4" ht="15.6">
      <c r="A201" s="52">
        <v>82019</v>
      </c>
      <c r="B201" s="47">
        <v>2019</v>
      </c>
      <c r="C201" s="55">
        <v>3402</v>
      </c>
      <c r="D201" s="48">
        <v>2</v>
      </c>
    </row>
    <row r="202" spans="1:4" ht="15.6">
      <c r="A202" s="52">
        <v>82020</v>
      </c>
      <c r="B202" s="47">
        <v>2020</v>
      </c>
      <c r="C202" s="55">
        <v>3696</v>
      </c>
      <c r="D202" s="48">
        <v>2</v>
      </c>
    </row>
    <row r="203" spans="1:4" ht="15.6">
      <c r="A203" s="52">
        <v>82021</v>
      </c>
      <c r="B203" s="47">
        <v>2021</v>
      </c>
      <c r="C203" s="55">
        <v>3852</v>
      </c>
      <c r="D203" s="48">
        <v>2</v>
      </c>
    </row>
    <row r="204" spans="1:4" ht="15.6">
      <c r="A204" s="52">
        <v>82022</v>
      </c>
      <c r="B204" s="47">
        <v>2022</v>
      </c>
      <c r="C204" s="55">
        <v>3665</v>
      </c>
      <c r="D204" s="48">
        <v>2</v>
      </c>
    </row>
    <row r="205" spans="1:4" ht="15.6">
      <c r="A205" s="52">
        <v>82023</v>
      </c>
      <c r="B205" s="47">
        <v>2023</v>
      </c>
      <c r="C205" s="55">
        <v>3744</v>
      </c>
      <c r="D205" s="48">
        <v>2</v>
      </c>
    </row>
    <row r="206" spans="1:4" ht="15.6">
      <c r="A206" s="52">
        <v>192014</v>
      </c>
      <c r="B206" s="47">
        <v>2014</v>
      </c>
      <c r="C206" s="55">
        <v>55</v>
      </c>
      <c r="D206" s="48">
        <v>2</v>
      </c>
    </row>
    <row r="207" spans="1:4" ht="15.6">
      <c r="A207" s="52">
        <v>192015</v>
      </c>
      <c r="B207" s="47">
        <v>2015</v>
      </c>
      <c r="C207" s="55">
        <v>67</v>
      </c>
      <c r="D207" s="48">
        <v>2</v>
      </c>
    </row>
    <row r="208" spans="1:4" ht="15.6">
      <c r="A208" s="52">
        <v>192016</v>
      </c>
      <c r="B208" s="47">
        <v>2016</v>
      </c>
      <c r="C208" s="55">
        <v>96</v>
      </c>
      <c r="D208" s="48">
        <v>2</v>
      </c>
    </row>
    <row r="209" spans="1:4" ht="15.6">
      <c r="A209" s="52">
        <v>192017</v>
      </c>
      <c r="B209" s="47">
        <v>2017</v>
      </c>
      <c r="C209" s="55">
        <v>101</v>
      </c>
      <c r="D209" s="48">
        <v>2</v>
      </c>
    </row>
    <row r="210" spans="1:4" ht="15.6">
      <c r="A210" s="52">
        <v>192018</v>
      </c>
      <c r="B210" s="47">
        <v>2018</v>
      </c>
      <c r="C210" s="55">
        <v>109</v>
      </c>
      <c r="D210" s="48">
        <v>2</v>
      </c>
    </row>
    <row r="211" spans="1:4" ht="15.6">
      <c r="A211" s="52">
        <v>192019</v>
      </c>
      <c r="B211" s="47">
        <v>2019</v>
      </c>
      <c r="C211" s="55">
        <v>128</v>
      </c>
      <c r="D211" s="48">
        <v>2</v>
      </c>
    </row>
    <row r="212" spans="1:4" ht="15.6">
      <c r="A212" s="52">
        <v>192020</v>
      </c>
      <c r="B212" s="47">
        <v>2020</v>
      </c>
      <c r="C212" s="55">
        <v>112</v>
      </c>
      <c r="D212" s="48">
        <v>2</v>
      </c>
    </row>
    <row r="213" spans="1:4" ht="15.6">
      <c r="A213" s="52">
        <v>192021</v>
      </c>
      <c r="B213" s="47">
        <v>2021</v>
      </c>
      <c r="C213" s="55">
        <v>141</v>
      </c>
      <c r="D213" s="48">
        <v>2</v>
      </c>
    </row>
    <row r="214" spans="1:4" ht="15.6">
      <c r="A214" s="52">
        <v>192022</v>
      </c>
      <c r="B214" s="47">
        <v>2022</v>
      </c>
      <c r="C214" s="55">
        <v>151</v>
      </c>
      <c r="D214" s="48">
        <v>2</v>
      </c>
    </row>
    <row r="215" spans="1:4" ht="15.6">
      <c r="A215" s="52">
        <v>192023</v>
      </c>
      <c r="B215" s="47">
        <v>2023</v>
      </c>
      <c r="C215" s="55">
        <v>162</v>
      </c>
      <c r="D215" s="48">
        <v>2</v>
      </c>
    </row>
    <row r="216" spans="1:4" ht="15.6">
      <c r="A216" s="52">
        <v>252014</v>
      </c>
      <c r="B216" s="47">
        <v>2014</v>
      </c>
      <c r="C216" s="55">
        <v>101</v>
      </c>
      <c r="D216" s="48">
        <v>2</v>
      </c>
    </row>
    <row r="217" spans="1:4" ht="15.6">
      <c r="A217" s="52">
        <v>252015</v>
      </c>
      <c r="B217" s="47">
        <v>2015</v>
      </c>
      <c r="C217" s="55">
        <v>95</v>
      </c>
      <c r="D217" s="48">
        <v>2</v>
      </c>
    </row>
    <row r="218" spans="1:4" ht="15.6">
      <c r="A218" s="52">
        <v>252016</v>
      </c>
      <c r="B218" s="47">
        <v>2016</v>
      </c>
      <c r="C218" s="55">
        <v>95</v>
      </c>
      <c r="D218" s="48">
        <v>2</v>
      </c>
    </row>
    <row r="219" spans="1:4" ht="15.6">
      <c r="A219" s="52">
        <v>252017</v>
      </c>
      <c r="B219" s="47">
        <v>2017</v>
      </c>
      <c r="C219" s="55">
        <v>137</v>
      </c>
      <c r="D219" s="48">
        <v>2</v>
      </c>
    </row>
    <row r="220" spans="1:4" ht="15.6">
      <c r="A220" s="52">
        <v>252018</v>
      </c>
      <c r="B220" s="47">
        <v>2018</v>
      </c>
      <c r="C220" s="55">
        <v>142</v>
      </c>
      <c r="D220" s="48">
        <v>2</v>
      </c>
    </row>
    <row r="221" spans="1:4" ht="15.6">
      <c r="A221" s="52">
        <v>252019</v>
      </c>
      <c r="B221" s="47">
        <v>2019</v>
      </c>
      <c r="C221" s="55">
        <v>141</v>
      </c>
      <c r="D221" s="48">
        <v>2</v>
      </c>
    </row>
    <row r="222" spans="1:4" ht="15.6">
      <c r="A222" s="52">
        <v>252020</v>
      </c>
      <c r="B222" s="47">
        <v>2020</v>
      </c>
      <c r="C222" s="55">
        <v>128</v>
      </c>
      <c r="D222" s="48">
        <v>2</v>
      </c>
    </row>
    <row r="223" spans="1:4" ht="15.6">
      <c r="A223" s="52">
        <v>252021</v>
      </c>
      <c r="B223" s="47">
        <v>2021</v>
      </c>
      <c r="C223" s="55">
        <v>144</v>
      </c>
      <c r="D223" s="48">
        <v>2</v>
      </c>
    </row>
    <row r="224" spans="1:4" ht="15.6">
      <c r="A224" s="52">
        <v>252022</v>
      </c>
      <c r="B224" s="47">
        <v>2022</v>
      </c>
      <c r="C224" s="55">
        <v>150</v>
      </c>
      <c r="D224" s="48">
        <v>2</v>
      </c>
    </row>
    <row r="225" spans="1:4" ht="15.6">
      <c r="A225" s="52">
        <v>252023</v>
      </c>
      <c r="B225" s="47">
        <v>2023</v>
      </c>
      <c r="C225" s="55">
        <v>151</v>
      </c>
      <c r="D225" s="48">
        <v>2</v>
      </c>
    </row>
    <row r="226" spans="1:4" ht="15.6">
      <c r="A226" s="52">
        <v>272014</v>
      </c>
      <c r="B226" s="47">
        <v>2014</v>
      </c>
      <c r="C226" s="55">
        <v>19</v>
      </c>
      <c r="D226" s="48">
        <v>2</v>
      </c>
    </row>
    <row r="227" spans="1:4" ht="15.6">
      <c r="A227" s="52">
        <v>272015</v>
      </c>
      <c r="B227" s="47">
        <v>2015</v>
      </c>
      <c r="C227" s="55">
        <v>17</v>
      </c>
      <c r="D227" s="48">
        <v>2</v>
      </c>
    </row>
    <row r="228" spans="1:4" ht="15.6">
      <c r="A228" s="52">
        <v>272016</v>
      </c>
      <c r="B228" s="47">
        <v>2016</v>
      </c>
      <c r="C228" s="55">
        <v>8</v>
      </c>
      <c r="D228" s="48">
        <v>2</v>
      </c>
    </row>
    <row r="229" spans="1:4" ht="15.6">
      <c r="A229" s="52">
        <v>272017</v>
      </c>
      <c r="B229" s="47">
        <v>2017</v>
      </c>
      <c r="C229" s="55">
        <v>24</v>
      </c>
      <c r="D229" s="48">
        <v>2</v>
      </c>
    </row>
    <row r="230" spans="1:4" ht="15.6">
      <c r="A230" s="52">
        <v>272018</v>
      </c>
      <c r="B230" s="47">
        <v>2018</v>
      </c>
      <c r="C230" s="55">
        <v>27</v>
      </c>
      <c r="D230" s="48">
        <v>2</v>
      </c>
    </row>
    <row r="231" spans="1:4" ht="15.6">
      <c r="A231" s="52">
        <v>272019</v>
      </c>
      <c r="B231" s="47">
        <v>2019</v>
      </c>
      <c r="C231" s="55">
        <v>28</v>
      </c>
      <c r="D231" s="48">
        <v>2</v>
      </c>
    </row>
    <row r="232" spans="1:4" ht="15.6">
      <c r="A232" s="52">
        <v>272020</v>
      </c>
      <c r="B232" s="47">
        <v>2020</v>
      </c>
      <c r="C232" s="55">
        <v>26</v>
      </c>
      <c r="D232" s="48">
        <v>2</v>
      </c>
    </row>
    <row r="233" spans="1:4" ht="15.6">
      <c r="A233" s="52">
        <v>272021</v>
      </c>
      <c r="B233" s="47">
        <v>2021</v>
      </c>
      <c r="C233" s="55">
        <v>36</v>
      </c>
      <c r="D233" s="48">
        <v>2</v>
      </c>
    </row>
    <row r="234" spans="1:4" ht="15.6">
      <c r="A234" s="52">
        <v>272022</v>
      </c>
      <c r="B234" s="47">
        <v>2022</v>
      </c>
      <c r="C234" s="55">
        <v>39</v>
      </c>
      <c r="D234" s="48">
        <v>2</v>
      </c>
    </row>
    <row r="235" spans="1:4" ht="15.6">
      <c r="A235" s="52">
        <v>272023</v>
      </c>
      <c r="B235" s="47">
        <v>2023</v>
      </c>
      <c r="C235" s="55">
        <v>55</v>
      </c>
      <c r="D235" s="48">
        <v>2</v>
      </c>
    </row>
    <row r="236" spans="1:4" ht="15.6">
      <c r="A236" s="52">
        <v>392014</v>
      </c>
      <c r="B236" s="47">
        <v>2014</v>
      </c>
      <c r="C236" s="55">
        <v>37</v>
      </c>
      <c r="D236" s="48">
        <v>2</v>
      </c>
    </row>
    <row r="237" spans="1:4" ht="15.6">
      <c r="A237" s="52">
        <v>392015</v>
      </c>
      <c r="B237" s="47">
        <v>2015</v>
      </c>
      <c r="C237" s="55">
        <v>20</v>
      </c>
      <c r="D237" s="48">
        <v>2</v>
      </c>
    </row>
    <row r="238" spans="1:4" ht="15.6">
      <c r="A238" s="52">
        <v>392016</v>
      </c>
      <c r="B238" s="47">
        <v>2016</v>
      </c>
      <c r="C238" s="55">
        <v>29</v>
      </c>
      <c r="D238" s="48">
        <v>2</v>
      </c>
    </row>
    <row r="239" spans="1:4" ht="15.6">
      <c r="A239" s="52">
        <v>392017</v>
      </c>
      <c r="B239" s="47">
        <v>2017</v>
      </c>
      <c r="C239" s="55">
        <v>32</v>
      </c>
      <c r="D239" s="48">
        <v>2</v>
      </c>
    </row>
    <row r="240" spans="1:4" ht="15.6">
      <c r="A240" s="52">
        <v>392018</v>
      </c>
      <c r="B240" s="47">
        <v>2018</v>
      </c>
      <c r="C240" s="55">
        <v>26</v>
      </c>
      <c r="D240" s="48">
        <v>2</v>
      </c>
    </row>
    <row r="241" spans="1:4" ht="15.6">
      <c r="A241" s="52">
        <v>392019</v>
      </c>
      <c r="B241" s="47">
        <v>2019</v>
      </c>
      <c r="C241" s="55">
        <v>37</v>
      </c>
      <c r="D241" s="48">
        <v>2</v>
      </c>
    </row>
    <row r="242" spans="1:4" ht="15.6">
      <c r="A242" s="52">
        <v>392020</v>
      </c>
      <c r="B242" s="47">
        <v>2020</v>
      </c>
      <c r="C242" s="55">
        <v>39</v>
      </c>
      <c r="D242" s="48">
        <v>2</v>
      </c>
    </row>
    <row r="243" spans="1:4" ht="15.6">
      <c r="A243" s="52">
        <v>392021</v>
      </c>
      <c r="B243" s="47">
        <v>2021</v>
      </c>
      <c r="C243" s="55">
        <v>35</v>
      </c>
      <c r="D243" s="48">
        <v>2</v>
      </c>
    </row>
    <row r="244" spans="1:4" ht="15.6">
      <c r="A244" s="52">
        <v>392022</v>
      </c>
      <c r="B244" s="47">
        <v>2022</v>
      </c>
      <c r="C244" s="55">
        <v>31</v>
      </c>
      <c r="D244" s="48">
        <v>2</v>
      </c>
    </row>
    <row r="245" spans="1:4" ht="15.6">
      <c r="A245" s="52">
        <v>392023</v>
      </c>
      <c r="B245" s="47">
        <v>2023</v>
      </c>
      <c r="C245" s="55">
        <v>35</v>
      </c>
      <c r="D245" s="48">
        <v>2</v>
      </c>
    </row>
    <row r="246" spans="1:4" ht="15.6">
      <c r="A246" s="52">
        <v>542014</v>
      </c>
      <c r="B246" s="47">
        <v>2014</v>
      </c>
      <c r="C246" s="55">
        <v>27</v>
      </c>
      <c r="D246" s="48">
        <v>2</v>
      </c>
    </row>
    <row r="247" spans="1:4" ht="15.6">
      <c r="A247" s="52">
        <v>542015</v>
      </c>
      <c r="B247" s="47">
        <v>2015</v>
      </c>
      <c r="C247" s="55">
        <v>32</v>
      </c>
      <c r="D247" s="48">
        <v>2</v>
      </c>
    </row>
    <row r="248" spans="1:4" ht="15.6">
      <c r="A248" s="52">
        <v>542016</v>
      </c>
      <c r="B248" s="47">
        <v>2016</v>
      </c>
      <c r="C248" s="55">
        <v>31</v>
      </c>
      <c r="D248" s="48">
        <v>2</v>
      </c>
    </row>
    <row r="249" spans="1:4" ht="15.6">
      <c r="A249" s="52">
        <v>542017</v>
      </c>
      <c r="B249" s="47">
        <v>2017</v>
      </c>
      <c r="C249" s="55">
        <v>36</v>
      </c>
      <c r="D249" s="48">
        <v>2</v>
      </c>
    </row>
    <row r="250" spans="1:4" ht="15.6">
      <c r="A250" s="52">
        <v>542018</v>
      </c>
      <c r="B250" s="47">
        <v>2018</v>
      </c>
      <c r="C250" s="55">
        <v>40</v>
      </c>
      <c r="D250" s="48">
        <v>2</v>
      </c>
    </row>
    <row r="251" spans="1:4" ht="15.6">
      <c r="A251" s="52">
        <v>542019</v>
      </c>
      <c r="B251" s="47">
        <v>2019</v>
      </c>
      <c r="C251" s="55">
        <v>30</v>
      </c>
      <c r="D251" s="48">
        <v>2</v>
      </c>
    </row>
    <row r="252" spans="1:4" ht="15.6">
      <c r="A252" s="52">
        <v>542020</v>
      </c>
      <c r="B252" s="47">
        <v>2020</v>
      </c>
      <c r="C252" s="55">
        <v>47</v>
      </c>
      <c r="D252" s="48">
        <v>2</v>
      </c>
    </row>
    <row r="253" spans="1:4" ht="15.6">
      <c r="A253" s="52">
        <v>542021</v>
      </c>
      <c r="B253" s="47">
        <v>2021</v>
      </c>
      <c r="C253" s="55">
        <v>40</v>
      </c>
      <c r="D253" s="48">
        <v>2</v>
      </c>
    </row>
    <row r="254" spans="1:4" ht="15.6">
      <c r="A254" s="52">
        <v>542022</v>
      </c>
      <c r="B254" s="47">
        <v>2022</v>
      </c>
      <c r="C254" s="55">
        <v>58</v>
      </c>
      <c r="D254" s="48">
        <v>2</v>
      </c>
    </row>
    <row r="255" spans="1:4" ht="15.6">
      <c r="A255" s="52">
        <v>542023</v>
      </c>
      <c r="B255" s="47">
        <v>2023</v>
      </c>
      <c r="C255" s="55">
        <v>54</v>
      </c>
      <c r="D255" s="48">
        <v>2</v>
      </c>
    </row>
    <row r="256" spans="1:4" ht="15.6">
      <c r="A256" s="52">
        <v>562014</v>
      </c>
      <c r="B256" s="47">
        <v>2014</v>
      </c>
      <c r="C256" s="55">
        <v>400</v>
      </c>
      <c r="D256" s="48">
        <v>2</v>
      </c>
    </row>
    <row r="257" spans="1:4" ht="15.6">
      <c r="A257" s="52">
        <v>562015</v>
      </c>
      <c r="B257" s="47">
        <v>2015</v>
      </c>
      <c r="C257" s="55">
        <v>445</v>
      </c>
      <c r="D257" s="48">
        <v>2</v>
      </c>
    </row>
    <row r="258" spans="1:4" ht="15.6">
      <c r="A258" s="52">
        <v>562016</v>
      </c>
      <c r="B258" s="47">
        <v>2016</v>
      </c>
      <c r="C258" s="55">
        <v>516</v>
      </c>
      <c r="D258" s="48">
        <v>2</v>
      </c>
    </row>
    <row r="259" spans="1:4" ht="15.6">
      <c r="A259" s="52">
        <v>562017</v>
      </c>
      <c r="B259" s="47">
        <v>2017</v>
      </c>
      <c r="C259" s="55">
        <v>559</v>
      </c>
      <c r="D259" s="48">
        <v>2</v>
      </c>
    </row>
    <row r="260" spans="1:4" ht="15.6">
      <c r="A260" s="52">
        <v>562018</v>
      </c>
      <c r="B260" s="47">
        <v>2018</v>
      </c>
      <c r="C260" s="55">
        <v>694</v>
      </c>
      <c r="D260" s="48">
        <v>2</v>
      </c>
    </row>
    <row r="261" spans="1:4" ht="15.6">
      <c r="A261" s="52">
        <v>562019</v>
      </c>
      <c r="B261" s="47">
        <v>2019</v>
      </c>
      <c r="C261" s="55">
        <v>772</v>
      </c>
      <c r="D261" s="48">
        <v>2</v>
      </c>
    </row>
    <row r="262" spans="1:4" ht="15.6">
      <c r="A262" s="52">
        <v>562020</v>
      </c>
      <c r="B262" s="47">
        <v>2020</v>
      </c>
      <c r="C262" s="55">
        <v>883</v>
      </c>
      <c r="D262" s="48">
        <v>2</v>
      </c>
    </row>
    <row r="263" spans="1:4" ht="15.6">
      <c r="A263" s="52">
        <v>562021</v>
      </c>
      <c r="B263" s="47">
        <v>2021</v>
      </c>
      <c r="C263" s="55">
        <v>1058</v>
      </c>
      <c r="D263" s="48">
        <v>2</v>
      </c>
    </row>
    <row r="264" spans="1:4" ht="15.6">
      <c r="A264" s="52">
        <v>562022</v>
      </c>
      <c r="B264" s="47">
        <v>2022</v>
      </c>
      <c r="C264" s="55">
        <v>1170</v>
      </c>
      <c r="D264" s="48">
        <v>2</v>
      </c>
    </row>
    <row r="265" spans="1:4" ht="15.6">
      <c r="A265" s="52">
        <v>562023</v>
      </c>
      <c r="B265" s="47">
        <v>2023</v>
      </c>
      <c r="C265" s="55">
        <v>1171</v>
      </c>
      <c r="D265" s="48">
        <v>2</v>
      </c>
    </row>
    <row r="266" spans="1:4" ht="15.6">
      <c r="A266" s="52">
        <v>602014</v>
      </c>
      <c r="B266" s="47">
        <v>2014</v>
      </c>
      <c r="C266" s="55">
        <v>22</v>
      </c>
      <c r="D266" s="48">
        <v>2</v>
      </c>
    </row>
    <row r="267" spans="1:4" ht="15.6">
      <c r="A267" s="52">
        <v>602015</v>
      </c>
      <c r="B267" s="47">
        <v>2015</v>
      </c>
      <c r="C267" s="55">
        <v>23</v>
      </c>
      <c r="D267" s="48">
        <v>2</v>
      </c>
    </row>
    <row r="268" spans="1:4" ht="15.6">
      <c r="A268" s="52">
        <v>602016</v>
      </c>
      <c r="B268" s="47">
        <v>2016</v>
      </c>
      <c r="C268" s="55">
        <v>19</v>
      </c>
      <c r="D268" s="48">
        <v>2</v>
      </c>
    </row>
    <row r="269" spans="1:4" ht="15.6">
      <c r="A269" s="52">
        <v>602017</v>
      </c>
      <c r="B269" s="47">
        <v>2017</v>
      </c>
      <c r="C269" s="55">
        <v>42</v>
      </c>
      <c r="D269" s="48">
        <v>2</v>
      </c>
    </row>
    <row r="270" spans="1:4" ht="15.6">
      <c r="A270" s="52">
        <v>602018</v>
      </c>
      <c r="B270" s="47">
        <v>2018</v>
      </c>
      <c r="C270" s="55">
        <v>38</v>
      </c>
      <c r="D270" s="48">
        <v>2</v>
      </c>
    </row>
    <row r="271" spans="1:4" ht="15.6">
      <c r="A271" s="52">
        <v>602019</v>
      </c>
      <c r="B271" s="47">
        <v>2019</v>
      </c>
      <c r="C271" s="55">
        <v>34</v>
      </c>
      <c r="D271" s="48">
        <v>2</v>
      </c>
    </row>
    <row r="272" spans="1:4" ht="15.6">
      <c r="A272" s="52">
        <v>602020</v>
      </c>
      <c r="B272" s="47">
        <v>2020</v>
      </c>
      <c r="C272" s="55">
        <v>45</v>
      </c>
      <c r="D272" s="48">
        <v>2</v>
      </c>
    </row>
    <row r="273" spans="1:4" ht="15.6">
      <c r="A273" s="52">
        <v>602021</v>
      </c>
      <c r="B273" s="47">
        <v>2021</v>
      </c>
      <c r="C273" s="55">
        <v>58</v>
      </c>
      <c r="D273" s="48">
        <v>2</v>
      </c>
    </row>
    <row r="274" spans="1:4" ht="15.6">
      <c r="A274" s="52">
        <v>602022</v>
      </c>
      <c r="B274" s="47">
        <v>2022</v>
      </c>
      <c r="C274" s="55">
        <v>69</v>
      </c>
      <c r="D274" s="48">
        <v>2</v>
      </c>
    </row>
    <row r="275" spans="1:4" ht="15.6">
      <c r="A275" s="52">
        <v>602023</v>
      </c>
      <c r="B275" s="47">
        <v>2023</v>
      </c>
      <c r="C275" s="55">
        <v>77</v>
      </c>
      <c r="D275" s="48">
        <v>2</v>
      </c>
    </row>
    <row r="276" spans="1:4" ht="15.6">
      <c r="A276" s="52">
        <v>672014</v>
      </c>
      <c r="B276" s="47">
        <v>2014</v>
      </c>
      <c r="C276" s="55">
        <v>75</v>
      </c>
      <c r="D276" s="48">
        <v>2</v>
      </c>
    </row>
    <row r="277" spans="1:4" ht="15.6">
      <c r="A277" s="52">
        <v>672015</v>
      </c>
      <c r="B277" s="47">
        <v>2015</v>
      </c>
      <c r="C277" s="55">
        <v>62</v>
      </c>
      <c r="D277" s="48">
        <v>2</v>
      </c>
    </row>
    <row r="278" spans="1:4" ht="15.6">
      <c r="A278" s="52">
        <v>672016</v>
      </c>
      <c r="B278" s="47">
        <v>2016</v>
      </c>
      <c r="C278" s="55">
        <v>59</v>
      </c>
      <c r="D278" s="48">
        <v>2</v>
      </c>
    </row>
    <row r="279" spans="1:4" ht="15.6">
      <c r="A279" s="52">
        <v>672017</v>
      </c>
      <c r="B279" s="47">
        <v>2017</v>
      </c>
      <c r="C279" s="55">
        <v>95</v>
      </c>
      <c r="D279" s="48">
        <v>2</v>
      </c>
    </row>
    <row r="280" spans="1:4" ht="15.6">
      <c r="A280" s="52">
        <v>672018</v>
      </c>
      <c r="B280" s="47">
        <v>2018</v>
      </c>
      <c r="C280" s="55">
        <v>101</v>
      </c>
      <c r="D280" s="48">
        <v>2</v>
      </c>
    </row>
    <row r="281" spans="1:4" ht="15.6">
      <c r="A281" s="52">
        <v>672019</v>
      </c>
      <c r="B281" s="47">
        <v>2019</v>
      </c>
      <c r="C281" s="55">
        <v>109</v>
      </c>
      <c r="D281" s="48">
        <v>2</v>
      </c>
    </row>
    <row r="282" spans="1:4" ht="15.6">
      <c r="A282" s="52">
        <v>672020</v>
      </c>
      <c r="B282" s="47">
        <v>2020</v>
      </c>
      <c r="C282" s="55">
        <v>104</v>
      </c>
      <c r="D282" s="48">
        <v>2</v>
      </c>
    </row>
    <row r="283" spans="1:4" ht="15.6">
      <c r="A283" s="52">
        <v>672021</v>
      </c>
      <c r="B283" s="47">
        <v>2021</v>
      </c>
      <c r="C283" s="55">
        <v>133</v>
      </c>
      <c r="D283" s="48">
        <v>2</v>
      </c>
    </row>
    <row r="284" spans="1:4" ht="15.6">
      <c r="A284" s="52">
        <v>672022</v>
      </c>
      <c r="B284" s="47">
        <v>2022</v>
      </c>
      <c r="C284" s="55">
        <v>131</v>
      </c>
      <c r="D284" s="48">
        <v>2</v>
      </c>
    </row>
    <row r="285" spans="1:4" ht="15.6">
      <c r="A285" s="52">
        <v>672023</v>
      </c>
      <c r="B285" s="47">
        <v>2023</v>
      </c>
      <c r="C285" s="55">
        <v>155</v>
      </c>
      <c r="D285" s="48">
        <v>2</v>
      </c>
    </row>
    <row r="286" spans="1:4" ht="15.6">
      <c r="A286" s="52">
        <v>712014</v>
      </c>
      <c r="B286" s="47">
        <v>2014</v>
      </c>
      <c r="C286" s="55">
        <v>27</v>
      </c>
      <c r="D286" s="48">
        <v>2</v>
      </c>
    </row>
    <row r="287" spans="1:4" ht="15.6">
      <c r="A287" s="52">
        <v>712015</v>
      </c>
      <c r="B287" s="47">
        <v>2015</v>
      </c>
      <c r="C287" s="55">
        <v>18</v>
      </c>
      <c r="D287" s="48">
        <v>2</v>
      </c>
    </row>
    <row r="288" spans="1:4" ht="15.6">
      <c r="A288" s="52">
        <v>712016</v>
      </c>
      <c r="B288" s="47">
        <v>2016</v>
      </c>
      <c r="C288" s="55">
        <v>15</v>
      </c>
      <c r="D288" s="48">
        <v>2</v>
      </c>
    </row>
    <row r="289" spans="1:4" ht="15.6">
      <c r="A289" s="52">
        <v>712017</v>
      </c>
      <c r="B289" s="47">
        <v>2017</v>
      </c>
      <c r="C289" s="55">
        <v>12</v>
      </c>
      <c r="D289" s="48">
        <v>2</v>
      </c>
    </row>
    <row r="290" spans="1:4" ht="15.6">
      <c r="A290" s="52">
        <v>712018</v>
      </c>
      <c r="B290" s="47">
        <v>2018</v>
      </c>
      <c r="C290" s="55">
        <v>13</v>
      </c>
      <c r="D290" s="48">
        <v>2</v>
      </c>
    </row>
    <row r="291" spans="1:4" ht="15.6">
      <c r="A291" s="52">
        <v>712019</v>
      </c>
      <c r="B291" s="47">
        <v>2019</v>
      </c>
      <c r="C291" s="55">
        <v>14</v>
      </c>
      <c r="D291" s="48">
        <v>2</v>
      </c>
    </row>
    <row r="292" spans="1:4" ht="15.6">
      <c r="A292" s="52">
        <v>712020</v>
      </c>
      <c r="B292" s="47">
        <v>2020</v>
      </c>
      <c r="C292" s="55">
        <v>11</v>
      </c>
      <c r="D292" s="48">
        <v>2</v>
      </c>
    </row>
    <row r="293" spans="1:4" ht="15.6">
      <c r="A293" s="52">
        <v>712021</v>
      </c>
      <c r="B293" s="47">
        <v>2021</v>
      </c>
      <c r="C293" s="55">
        <v>7</v>
      </c>
      <c r="D293" s="48">
        <v>2</v>
      </c>
    </row>
    <row r="294" spans="1:4" ht="15.6">
      <c r="A294" s="52">
        <v>712022</v>
      </c>
      <c r="B294" s="47">
        <v>2022</v>
      </c>
      <c r="C294" s="55">
        <v>6</v>
      </c>
      <c r="D294" s="48">
        <v>2</v>
      </c>
    </row>
    <row r="295" spans="1:4" ht="15.6">
      <c r="A295" s="52">
        <v>712023</v>
      </c>
      <c r="B295" s="47">
        <v>2023</v>
      </c>
      <c r="C295" s="55">
        <v>4</v>
      </c>
      <c r="D295" s="48">
        <v>2</v>
      </c>
    </row>
    <row r="296" spans="1:4" ht="15.6">
      <c r="A296" s="52">
        <v>872014</v>
      </c>
      <c r="B296" s="47">
        <v>2014</v>
      </c>
      <c r="C296" s="44">
        <v>78</v>
      </c>
      <c r="D296" s="48">
        <v>2</v>
      </c>
    </row>
    <row r="297" spans="1:4" ht="15.6">
      <c r="A297" s="52">
        <v>872015</v>
      </c>
      <c r="B297" s="47">
        <v>2015</v>
      </c>
      <c r="C297" s="44">
        <v>96</v>
      </c>
      <c r="D297" s="48">
        <v>2</v>
      </c>
    </row>
    <row r="298" spans="1:4" ht="15.6">
      <c r="A298" s="52">
        <v>872016</v>
      </c>
      <c r="B298" s="47">
        <v>2016</v>
      </c>
      <c r="C298" s="44">
        <v>103</v>
      </c>
      <c r="D298" s="48">
        <v>2</v>
      </c>
    </row>
    <row r="299" spans="1:4" ht="15.6">
      <c r="A299" s="52">
        <v>872017</v>
      </c>
      <c r="B299" s="47">
        <v>2017</v>
      </c>
      <c r="C299" s="44">
        <v>85</v>
      </c>
      <c r="D299" s="48">
        <v>2</v>
      </c>
    </row>
    <row r="300" spans="1:4" ht="15.6">
      <c r="A300" s="52">
        <v>872018</v>
      </c>
      <c r="B300" s="47">
        <v>2018</v>
      </c>
      <c r="C300" s="44">
        <v>109</v>
      </c>
      <c r="D300" s="48">
        <v>2</v>
      </c>
    </row>
    <row r="301" spans="1:4" ht="15.6">
      <c r="A301" s="52">
        <v>872019</v>
      </c>
      <c r="B301" s="47">
        <v>2019</v>
      </c>
      <c r="C301" s="44">
        <v>109</v>
      </c>
      <c r="D301" s="48">
        <v>2</v>
      </c>
    </row>
    <row r="302" spans="1:4" ht="15.6">
      <c r="A302" s="52">
        <v>872020</v>
      </c>
      <c r="B302" s="47">
        <v>2020</v>
      </c>
      <c r="C302" s="44">
        <v>94</v>
      </c>
      <c r="D302" s="48">
        <v>2</v>
      </c>
    </row>
    <row r="303" spans="1:4" ht="15.6">
      <c r="A303" s="52">
        <v>872021</v>
      </c>
      <c r="B303" s="47">
        <v>2021</v>
      </c>
      <c r="C303" s="44">
        <v>118</v>
      </c>
      <c r="D303" s="48">
        <v>2</v>
      </c>
    </row>
    <row r="304" spans="1:4" ht="15.6">
      <c r="A304" s="53">
        <v>872022</v>
      </c>
      <c r="B304" s="49">
        <v>2022</v>
      </c>
      <c r="C304" s="44">
        <v>105</v>
      </c>
      <c r="D304" s="48">
        <v>2</v>
      </c>
    </row>
    <row r="305" spans="1:4" ht="15.6">
      <c r="A305" s="54">
        <v>872023</v>
      </c>
      <c r="B305" s="50">
        <v>2023</v>
      </c>
      <c r="C305" s="55">
        <v>86</v>
      </c>
      <c r="D305" s="51">
        <v>2</v>
      </c>
    </row>
  </sheetData>
  <conditionalFormatting sqref="B1 B306:B1048576">
    <cfRule type="cellIs" dxfId="141" priority="3" operator="equal">
      <formula>2022</formula>
    </cfRule>
    <cfRule type="cellIs" dxfId="140" priority="4" operator="equal">
      <formula>2021</formula>
    </cfRule>
    <cfRule type="cellIs" dxfId="139" priority="5" operator="equal">
      <formula>2020</formula>
    </cfRule>
    <cfRule type="cellIs" dxfId="138" priority="6" operator="equal">
      <formula>2019</formula>
    </cfRule>
    <cfRule type="cellIs" dxfId="137" priority="7" operator="equal">
      <formula>2018</formula>
    </cfRule>
    <cfRule type="cellIs" dxfId="136" priority="8" operator="equal">
      <formula>2017</formula>
    </cfRule>
    <cfRule type="cellIs" dxfId="135" priority="9" operator="equal">
      <formula>2016</formula>
    </cfRule>
    <cfRule type="cellIs" dxfId="134" priority="10" operator="equal">
      <formula>2015</formula>
    </cfRule>
    <cfRule type="cellIs" dxfId="133" priority="11" operator="equal">
      <formula>2014</formula>
    </cfRule>
    <cfRule type="cellIs" dxfId="132" priority="12" operator="equal">
      <formula>2013</formula>
    </cfRule>
    <cfRule type="cellIs" dxfId="131" priority="13" operator="equal">
      <formula>2012</formula>
    </cfRule>
    <cfRule type="cellIs" dxfId="130" priority="14" operator="equal">
      <formula>2011</formula>
    </cfRule>
    <cfRule type="cellIs" dxfId="129" priority="15" operator="equal">
      <formula>2010</formula>
    </cfRule>
    <cfRule type="cellIs" dxfId="128" priority="16" operator="equal">
      <formula>2009</formula>
    </cfRule>
    <cfRule type="cellIs" dxfId="127" priority="17" operator="equal">
      <formula>2008</formula>
    </cfRule>
    <cfRule type="cellIs" dxfId="126" priority="18" operator="equal">
      <formula>2007</formula>
    </cfRule>
    <cfRule type="cellIs" dxfId="125" priority="19" operator="equal">
      <formula>2006</formula>
    </cfRule>
    <cfRule type="cellIs" dxfId="124" priority="20" operator="equal">
      <formula>2005</formula>
    </cfRule>
    <cfRule type="cellIs" dxfId="123" priority="21" operator="equal">
      <formula>2004</formula>
    </cfRule>
    <cfRule type="cellIs" dxfId="122" priority="22" operator="equal">
      <formula>2003</formula>
    </cfRule>
    <cfRule type="cellIs" dxfId="121" priority="23" operator="equal">
      <formula>2002</formula>
    </cfRule>
  </conditionalFormatting>
  <conditionalFormatting sqref="C1:D1 C306:C1048576">
    <cfRule type="cellIs" dxfId="120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306D-B7D8-41DC-A0AF-E7181488F1CC}">
  <sheetPr codeName="גיליון4"/>
  <dimension ref="A1:B3"/>
  <sheetViews>
    <sheetView workbookViewId="0">
      <selection activeCell="B2" sqref="B2:B3"/>
    </sheetView>
  </sheetViews>
  <sheetFormatPr defaultColWidth="8.625" defaultRowHeight="13.9"/>
  <cols>
    <col min="1" max="1" width="35.75" style="3" bestFit="1" customWidth="1"/>
    <col min="2" max="2" width="33.375" style="3" bestFit="1" customWidth="1"/>
    <col min="3" max="16384" width="8.625" style="3"/>
  </cols>
  <sheetData>
    <row r="1" spans="1:2" ht="17.45">
      <c r="A1" s="6" t="s">
        <v>9</v>
      </c>
      <c r="B1" s="8" t="s">
        <v>10</v>
      </c>
    </row>
    <row r="2" spans="1:2" ht="18">
      <c r="A2" s="9">
        <v>1</v>
      </c>
      <c r="B2" s="26" t="s">
        <v>11</v>
      </c>
    </row>
    <row r="3" spans="1:2" ht="18">
      <c r="A3" s="12">
        <v>2</v>
      </c>
      <c r="B3" s="27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F8BF-2414-4E53-9A47-147C9ED7751A}">
  <sheetPr codeName="גיליון5">
    <tabColor rgb="FF00B050"/>
  </sheetPr>
  <dimension ref="A1:D17"/>
  <sheetViews>
    <sheetView topLeftCell="A4" zoomScale="97" workbookViewId="0">
      <selection activeCell="A13" sqref="A13"/>
    </sheetView>
  </sheetViews>
  <sheetFormatPr defaultColWidth="8.625" defaultRowHeight="13.9"/>
  <cols>
    <col min="1" max="1" width="33.375" style="3" bestFit="1" customWidth="1"/>
    <col min="2" max="2" width="33.375" style="3" customWidth="1"/>
    <col min="3" max="3" width="56.625" style="3" bestFit="1" customWidth="1"/>
    <col min="4" max="4" width="34.375" style="3" bestFit="1" customWidth="1"/>
    <col min="5" max="5" width="24.625" style="3" bestFit="1" customWidth="1"/>
    <col min="6" max="16384" width="8.625" style="3"/>
  </cols>
  <sheetData>
    <row r="1" spans="1:4" ht="17.45">
      <c r="A1" s="6" t="s">
        <v>13</v>
      </c>
      <c r="B1" s="6" t="s">
        <v>14</v>
      </c>
      <c r="C1" s="7" t="s">
        <v>10</v>
      </c>
      <c r="D1" s="8" t="s">
        <v>9</v>
      </c>
    </row>
    <row r="2" spans="1:4" ht="18">
      <c r="A2" s="9">
        <v>1</v>
      </c>
      <c r="B2" s="9" t="s">
        <v>15</v>
      </c>
      <c r="C2" s="10" t="s">
        <v>16</v>
      </c>
      <c r="D2" s="11">
        <v>1</v>
      </c>
    </row>
    <row r="3" spans="1:4" ht="18">
      <c r="A3" s="9">
        <v>2</v>
      </c>
      <c r="B3" s="9" t="s">
        <v>17</v>
      </c>
      <c r="C3" s="10" t="s">
        <v>18</v>
      </c>
      <c r="D3" s="11">
        <v>1</v>
      </c>
    </row>
    <row r="4" spans="1:4" ht="18">
      <c r="A4" s="9">
        <v>3</v>
      </c>
      <c r="B4" s="9" t="s">
        <v>19</v>
      </c>
      <c r="C4" s="10" t="s">
        <v>20</v>
      </c>
      <c r="D4" s="11">
        <v>1</v>
      </c>
    </row>
    <row r="5" spans="1:4" ht="18">
      <c r="A5" s="9">
        <v>5</v>
      </c>
      <c r="B5" s="9" t="s">
        <v>21</v>
      </c>
      <c r="C5" s="10" t="s">
        <v>22</v>
      </c>
      <c r="D5" s="11">
        <v>1</v>
      </c>
    </row>
    <row r="6" spans="1:4" ht="18">
      <c r="A6" s="9">
        <v>6</v>
      </c>
      <c r="B6" s="9" t="s">
        <v>23</v>
      </c>
      <c r="C6" s="10" t="s">
        <v>24</v>
      </c>
      <c r="D6" s="11">
        <v>1</v>
      </c>
    </row>
    <row r="7" spans="1:4" ht="18">
      <c r="A7" s="9">
        <v>8</v>
      </c>
      <c r="B7" s="9" t="s">
        <v>25</v>
      </c>
      <c r="C7" s="10" t="s">
        <v>26</v>
      </c>
      <c r="D7" s="11">
        <v>1</v>
      </c>
    </row>
    <row r="8" spans="1:4" ht="18">
      <c r="A8" s="9">
        <v>19</v>
      </c>
      <c r="B8" s="9" t="s">
        <v>27</v>
      </c>
      <c r="C8" s="10" t="s">
        <v>28</v>
      </c>
      <c r="D8" s="11">
        <v>2</v>
      </c>
    </row>
    <row r="9" spans="1:4" ht="18">
      <c r="A9" s="9">
        <v>25</v>
      </c>
      <c r="B9" s="9" t="s">
        <v>29</v>
      </c>
      <c r="C9" s="10" t="s">
        <v>30</v>
      </c>
      <c r="D9" s="11">
        <v>2</v>
      </c>
    </row>
    <row r="10" spans="1:4" ht="18">
      <c r="A10" s="9">
        <v>27</v>
      </c>
      <c r="B10" s="9" t="s">
        <v>31</v>
      </c>
      <c r="C10" s="10" t="s">
        <v>32</v>
      </c>
      <c r="D10" s="11">
        <v>2</v>
      </c>
    </row>
    <row r="11" spans="1:4" ht="18">
      <c r="A11" s="9">
        <v>39</v>
      </c>
      <c r="B11" s="9" t="s">
        <v>33</v>
      </c>
      <c r="C11" s="10" t="s">
        <v>34</v>
      </c>
      <c r="D11" s="11">
        <v>2</v>
      </c>
    </row>
    <row r="12" spans="1:4" ht="18">
      <c r="A12" s="9">
        <v>54</v>
      </c>
      <c r="B12" s="9" t="s">
        <v>35</v>
      </c>
      <c r="C12" s="10" t="s">
        <v>36</v>
      </c>
      <c r="D12" s="11">
        <v>2</v>
      </c>
    </row>
    <row r="13" spans="1:4" ht="18">
      <c r="A13" s="9">
        <v>56</v>
      </c>
      <c r="B13" s="9" t="s">
        <v>37</v>
      </c>
      <c r="C13" s="10" t="s">
        <v>38</v>
      </c>
      <c r="D13" s="11">
        <v>1</v>
      </c>
    </row>
    <row r="14" spans="1:4" ht="18">
      <c r="A14" s="9">
        <v>60</v>
      </c>
      <c r="B14" s="9" t="s">
        <v>39</v>
      </c>
      <c r="C14" s="10" t="s">
        <v>40</v>
      </c>
      <c r="D14" s="11">
        <v>2</v>
      </c>
    </row>
    <row r="15" spans="1:4" ht="18">
      <c r="A15" s="9">
        <v>67</v>
      </c>
      <c r="B15" s="9" t="s">
        <v>41</v>
      </c>
      <c r="C15" s="10" t="s">
        <v>42</v>
      </c>
      <c r="D15" s="11">
        <v>2</v>
      </c>
    </row>
    <row r="16" spans="1:4" ht="18">
      <c r="A16" s="9">
        <v>71</v>
      </c>
      <c r="B16" s="9" t="s">
        <v>43</v>
      </c>
      <c r="C16" s="10" t="s">
        <v>44</v>
      </c>
      <c r="D16" s="11">
        <v>2</v>
      </c>
    </row>
    <row r="17" spans="1:4" ht="18">
      <c r="A17" s="12">
        <v>87</v>
      </c>
      <c r="B17" s="12" t="s">
        <v>45</v>
      </c>
      <c r="C17" s="13" t="s">
        <v>46</v>
      </c>
      <c r="D17" s="14">
        <v>2</v>
      </c>
    </row>
  </sheetData>
  <phoneticPr fontId="2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6F67-241A-49DF-ADB5-BAD0459BF1A4}">
  <sheetPr codeName="גיליון6"/>
  <dimension ref="A1:B354"/>
  <sheetViews>
    <sheetView topLeftCell="A333" zoomScale="120" zoomScaleNormal="120" workbookViewId="0">
      <selection activeCell="D348" sqref="D348"/>
    </sheetView>
  </sheetViews>
  <sheetFormatPr defaultColWidth="8.625" defaultRowHeight="13.9"/>
  <cols>
    <col min="1" max="1" width="33.375" style="3" bestFit="1" customWidth="1"/>
    <col min="2" max="2" width="23.875" style="3" bestFit="1" customWidth="1"/>
    <col min="3" max="16384" width="8.625" style="3"/>
  </cols>
  <sheetData>
    <row r="1" spans="1:2">
      <c r="A1" s="25" t="s">
        <v>13</v>
      </c>
      <c r="B1" s="25" t="s">
        <v>5</v>
      </c>
    </row>
    <row r="2" spans="1:2">
      <c r="A2" s="5">
        <v>1</v>
      </c>
      <c r="B2" s="5">
        <v>12002</v>
      </c>
    </row>
    <row r="3" spans="1:2">
      <c r="A3" s="5">
        <v>1</v>
      </c>
      <c r="B3" s="5">
        <v>12003</v>
      </c>
    </row>
    <row r="4" spans="1:2">
      <c r="A4" s="5">
        <v>1</v>
      </c>
      <c r="B4" s="5">
        <v>12004</v>
      </c>
    </row>
    <row r="5" spans="1:2">
      <c r="A5" s="5">
        <v>1</v>
      </c>
      <c r="B5" s="5">
        <v>12005</v>
      </c>
    </row>
    <row r="6" spans="1:2">
      <c r="A6" s="5">
        <v>1</v>
      </c>
      <c r="B6" s="5">
        <v>12006</v>
      </c>
    </row>
    <row r="7" spans="1:2">
      <c r="A7" s="5">
        <v>1</v>
      </c>
      <c r="B7" s="5">
        <v>12007</v>
      </c>
    </row>
    <row r="8" spans="1:2">
      <c r="A8" s="5">
        <v>1</v>
      </c>
      <c r="B8" s="5">
        <v>12008</v>
      </c>
    </row>
    <row r="9" spans="1:2">
      <c r="A9" s="5">
        <v>1</v>
      </c>
      <c r="B9" s="5">
        <v>12009</v>
      </c>
    </row>
    <row r="10" spans="1:2">
      <c r="A10" s="5">
        <v>1</v>
      </c>
      <c r="B10" s="5">
        <v>12010</v>
      </c>
    </row>
    <row r="11" spans="1:2">
      <c r="A11" s="5">
        <v>1</v>
      </c>
      <c r="B11" s="5">
        <v>12011</v>
      </c>
    </row>
    <row r="12" spans="1:2">
      <c r="A12" s="5">
        <v>1</v>
      </c>
      <c r="B12" s="5">
        <v>12012</v>
      </c>
    </row>
    <row r="13" spans="1:2">
      <c r="A13" s="5">
        <v>1</v>
      </c>
      <c r="B13" s="5">
        <v>12013</v>
      </c>
    </row>
    <row r="14" spans="1:2">
      <c r="A14" s="5">
        <v>1</v>
      </c>
      <c r="B14" s="5">
        <v>12014</v>
      </c>
    </row>
    <row r="15" spans="1:2">
      <c r="A15" s="5">
        <v>1</v>
      </c>
      <c r="B15" s="5">
        <v>12015</v>
      </c>
    </row>
    <row r="16" spans="1:2">
      <c r="A16" s="5">
        <v>1</v>
      </c>
      <c r="B16" s="5">
        <v>12016</v>
      </c>
    </row>
    <row r="17" spans="1:2">
      <c r="A17" s="5">
        <v>1</v>
      </c>
      <c r="B17" s="5">
        <v>12017</v>
      </c>
    </row>
    <row r="18" spans="1:2">
      <c r="A18" s="5">
        <v>1</v>
      </c>
      <c r="B18" s="5">
        <v>12018</v>
      </c>
    </row>
    <row r="19" spans="1:2">
      <c r="A19" s="5">
        <v>1</v>
      </c>
      <c r="B19" s="5">
        <v>12019</v>
      </c>
    </row>
    <row r="20" spans="1:2">
      <c r="A20" s="5">
        <v>1</v>
      </c>
      <c r="B20" s="5">
        <v>12020</v>
      </c>
    </row>
    <row r="21" spans="1:2">
      <c r="A21" s="5">
        <v>1</v>
      </c>
      <c r="B21" s="5">
        <v>12021</v>
      </c>
    </row>
    <row r="22" spans="1:2">
      <c r="A22" s="5">
        <v>1</v>
      </c>
      <c r="B22" s="5">
        <v>12022</v>
      </c>
    </row>
    <row r="23" spans="1:2">
      <c r="A23" s="5">
        <v>1</v>
      </c>
      <c r="B23" s="5">
        <v>12023</v>
      </c>
    </row>
    <row r="24" spans="1:2">
      <c r="A24" s="5">
        <v>2</v>
      </c>
      <c r="B24" s="5">
        <v>22002</v>
      </c>
    </row>
    <row r="25" spans="1:2">
      <c r="A25" s="5">
        <v>2</v>
      </c>
      <c r="B25" s="5">
        <v>22003</v>
      </c>
    </row>
    <row r="26" spans="1:2">
      <c r="A26" s="5">
        <v>2</v>
      </c>
      <c r="B26" s="5">
        <v>22004</v>
      </c>
    </row>
    <row r="27" spans="1:2">
      <c r="A27" s="5">
        <v>2</v>
      </c>
      <c r="B27" s="5">
        <v>22005</v>
      </c>
    </row>
    <row r="28" spans="1:2">
      <c r="A28" s="5">
        <v>2</v>
      </c>
      <c r="B28" s="5">
        <v>22006</v>
      </c>
    </row>
    <row r="29" spans="1:2">
      <c r="A29" s="5">
        <v>2</v>
      </c>
      <c r="B29" s="5">
        <v>22007</v>
      </c>
    </row>
    <row r="30" spans="1:2">
      <c r="A30" s="5">
        <v>2</v>
      </c>
      <c r="B30" s="5">
        <v>22008</v>
      </c>
    </row>
    <row r="31" spans="1:2">
      <c r="A31" s="5">
        <v>2</v>
      </c>
      <c r="B31" s="5">
        <v>22009</v>
      </c>
    </row>
    <row r="32" spans="1:2">
      <c r="A32" s="5">
        <v>2</v>
      </c>
      <c r="B32" s="5">
        <v>22010</v>
      </c>
    </row>
    <row r="33" spans="1:2">
      <c r="A33" s="5">
        <v>2</v>
      </c>
      <c r="B33" s="5">
        <v>22011</v>
      </c>
    </row>
    <row r="34" spans="1:2">
      <c r="A34" s="5">
        <v>2</v>
      </c>
      <c r="B34" s="5">
        <v>22012</v>
      </c>
    </row>
    <row r="35" spans="1:2">
      <c r="A35" s="5">
        <v>2</v>
      </c>
      <c r="B35" s="5">
        <v>22013</v>
      </c>
    </row>
    <row r="36" spans="1:2">
      <c r="A36" s="5">
        <v>2</v>
      </c>
      <c r="B36" s="5">
        <v>22014</v>
      </c>
    </row>
    <row r="37" spans="1:2">
      <c r="A37" s="5">
        <v>2</v>
      </c>
      <c r="B37" s="5">
        <v>22015</v>
      </c>
    </row>
    <row r="38" spans="1:2">
      <c r="A38" s="5">
        <v>2</v>
      </c>
      <c r="B38" s="5">
        <v>22016</v>
      </c>
    </row>
    <row r="39" spans="1:2">
      <c r="A39" s="5">
        <v>2</v>
      </c>
      <c r="B39" s="5">
        <v>22017</v>
      </c>
    </row>
    <row r="40" spans="1:2">
      <c r="A40" s="5">
        <v>2</v>
      </c>
      <c r="B40" s="5">
        <v>22018</v>
      </c>
    </row>
    <row r="41" spans="1:2">
      <c r="A41" s="5">
        <v>2</v>
      </c>
      <c r="B41" s="5">
        <v>22019</v>
      </c>
    </row>
    <row r="42" spans="1:2">
      <c r="A42" s="5">
        <v>2</v>
      </c>
      <c r="B42" s="5">
        <v>22020</v>
      </c>
    </row>
    <row r="43" spans="1:2">
      <c r="A43" s="5">
        <v>2</v>
      </c>
      <c r="B43" s="5">
        <v>22021</v>
      </c>
    </row>
    <row r="44" spans="1:2">
      <c r="A44" s="5">
        <v>2</v>
      </c>
      <c r="B44" s="5">
        <v>22022</v>
      </c>
    </row>
    <row r="45" spans="1:2">
      <c r="A45" s="5">
        <v>2</v>
      </c>
      <c r="B45" s="5">
        <v>22023</v>
      </c>
    </row>
    <row r="46" spans="1:2">
      <c r="A46" s="5">
        <v>3</v>
      </c>
      <c r="B46" s="5">
        <v>32002</v>
      </c>
    </row>
    <row r="47" spans="1:2">
      <c r="A47" s="5">
        <v>3</v>
      </c>
      <c r="B47" s="5">
        <v>32003</v>
      </c>
    </row>
    <row r="48" spans="1:2">
      <c r="A48" s="5">
        <v>3</v>
      </c>
      <c r="B48" s="5">
        <v>32004</v>
      </c>
    </row>
    <row r="49" spans="1:2">
      <c r="A49" s="5">
        <v>3</v>
      </c>
      <c r="B49" s="5">
        <v>32005</v>
      </c>
    </row>
    <row r="50" spans="1:2">
      <c r="A50" s="5">
        <v>3</v>
      </c>
      <c r="B50" s="5">
        <v>32006</v>
      </c>
    </row>
    <row r="51" spans="1:2">
      <c r="A51" s="5">
        <v>3</v>
      </c>
      <c r="B51" s="5">
        <v>32007</v>
      </c>
    </row>
    <row r="52" spans="1:2">
      <c r="A52" s="5">
        <v>3</v>
      </c>
      <c r="B52" s="5">
        <v>32008</v>
      </c>
    </row>
    <row r="53" spans="1:2">
      <c r="A53" s="5">
        <v>3</v>
      </c>
      <c r="B53" s="5">
        <v>32009</v>
      </c>
    </row>
    <row r="54" spans="1:2">
      <c r="A54" s="5">
        <v>3</v>
      </c>
      <c r="B54" s="5">
        <v>32010</v>
      </c>
    </row>
    <row r="55" spans="1:2">
      <c r="A55" s="5">
        <v>3</v>
      </c>
      <c r="B55" s="5">
        <v>32011</v>
      </c>
    </row>
    <row r="56" spans="1:2">
      <c r="A56" s="5">
        <v>3</v>
      </c>
      <c r="B56" s="5">
        <v>32012</v>
      </c>
    </row>
    <row r="57" spans="1:2">
      <c r="A57" s="5">
        <v>3</v>
      </c>
      <c r="B57" s="5">
        <v>32013</v>
      </c>
    </row>
    <row r="58" spans="1:2">
      <c r="A58" s="5">
        <v>3</v>
      </c>
      <c r="B58" s="5">
        <v>32014</v>
      </c>
    </row>
    <row r="59" spans="1:2">
      <c r="A59" s="5">
        <v>3</v>
      </c>
      <c r="B59" s="5">
        <v>32015</v>
      </c>
    </row>
    <row r="60" spans="1:2">
      <c r="A60" s="5">
        <v>3</v>
      </c>
      <c r="B60" s="5">
        <v>32016</v>
      </c>
    </row>
    <row r="61" spans="1:2">
      <c r="A61" s="5">
        <v>3</v>
      </c>
      <c r="B61" s="5">
        <v>32017</v>
      </c>
    </row>
    <row r="62" spans="1:2">
      <c r="A62" s="5">
        <v>3</v>
      </c>
      <c r="B62" s="5">
        <v>32018</v>
      </c>
    </row>
    <row r="63" spans="1:2">
      <c r="A63" s="5">
        <v>3</v>
      </c>
      <c r="B63" s="5">
        <v>32019</v>
      </c>
    </row>
    <row r="64" spans="1:2">
      <c r="A64" s="5">
        <v>3</v>
      </c>
      <c r="B64" s="5">
        <v>32020</v>
      </c>
    </row>
    <row r="65" spans="1:2">
      <c r="A65" s="5">
        <v>3</v>
      </c>
      <c r="B65" s="5">
        <v>32021</v>
      </c>
    </row>
    <row r="66" spans="1:2">
      <c r="A66" s="5">
        <v>3</v>
      </c>
      <c r="B66" s="5">
        <v>32022</v>
      </c>
    </row>
    <row r="67" spans="1:2">
      <c r="A67" s="5">
        <v>3</v>
      </c>
      <c r="B67" s="5">
        <v>32023</v>
      </c>
    </row>
    <row r="68" spans="1:2">
      <c r="A68" s="5">
        <v>5</v>
      </c>
      <c r="B68" s="5">
        <v>52002</v>
      </c>
    </row>
    <row r="69" spans="1:2">
      <c r="A69" s="5">
        <v>5</v>
      </c>
      <c r="B69" s="5">
        <v>52003</v>
      </c>
    </row>
    <row r="70" spans="1:2">
      <c r="A70" s="5">
        <v>5</v>
      </c>
      <c r="B70" s="5">
        <v>52004</v>
      </c>
    </row>
    <row r="71" spans="1:2">
      <c r="A71" s="5">
        <v>5</v>
      </c>
      <c r="B71" s="5">
        <v>52005</v>
      </c>
    </row>
    <row r="72" spans="1:2">
      <c r="A72" s="5">
        <v>5</v>
      </c>
      <c r="B72" s="5">
        <v>52006</v>
      </c>
    </row>
    <row r="73" spans="1:2">
      <c r="A73" s="5">
        <v>5</v>
      </c>
      <c r="B73" s="5">
        <v>52007</v>
      </c>
    </row>
    <row r="74" spans="1:2">
      <c r="A74" s="5">
        <v>5</v>
      </c>
      <c r="B74" s="5">
        <v>52008</v>
      </c>
    </row>
    <row r="75" spans="1:2">
      <c r="A75" s="5">
        <v>5</v>
      </c>
      <c r="B75" s="5">
        <v>52009</v>
      </c>
    </row>
    <row r="76" spans="1:2">
      <c r="A76" s="5">
        <v>5</v>
      </c>
      <c r="B76" s="5">
        <v>52010</v>
      </c>
    </row>
    <row r="77" spans="1:2">
      <c r="A77" s="5">
        <v>5</v>
      </c>
      <c r="B77" s="5">
        <v>52011</v>
      </c>
    </row>
    <row r="78" spans="1:2">
      <c r="A78" s="5">
        <v>5</v>
      </c>
      <c r="B78" s="5">
        <v>52012</v>
      </c>
    </row>
    <row r="79" spans="1:2">
      <c r="A79" s="5">
        <v>5</v>
      </c>
      <c r="B79" s="5">
        <v>52013</v>
      </c>
    </row>
    <row r="80" spans="1:2">
      <c r="A80" s="5">
        <v>5</v>
      </c>
      <c r="B80" s="5">
        <v>52014</v>
      </c>
    </row>
    <row r="81" spans="1:2">
      <c r="A81" s="5">
        <v>5</v>
      </c>
      <c r="B81" s="5">
        <v>52015</v>
      </c>
    </row>
    <row r="82" spans="1:2">
      <c r="A82" s="5">
        <v>5</v>
      </c>
      <c r="B82" s="5">
        <v>52016</v>
      </c>
    </row>
    <row r="83" spans="1:2">
      <c r="A83" s="5">
        <v>5</v>
      </c>
      <c r="B83" s="5">
        <v>52017</v>
      </c>
    </row>
    <row r="84" spans="1:2">
      <c r="A84" s="5">
        <v>5</v>
      </c>
      <c r="B84" s="5">
        <v>52018</v>
      </c>
    </row>
    <row r="85" spans="1:2">
      <c r="A85" s="5">
        <v>5</v>
      </c>
      <c r="B85" s="5">
        <v>52019</v>
      </c>
    </row>
    <row r="86" spans="1:2">
      <c r="A86" s="5">
        <v>5</v>
      </c>
      <c r="B86" s="5">
        <v>52020</v>
      </c>
    </row>
    <row r="87" spans="1:2">
      <c r="A87" s="5">
        <v>5</v>
      </c>
      <c r="B87" s="5">
        <v>52021</v>
      </c>
    </row>
    <row r="88" spans="1:2">
      <c r="A88" s="5">
        <v>5</v>
      </c>
      <c r="B88" s="5">
        <v>52022</v>
      </c>
    </row>
    <row r="89" spans="1:2">
      <c r="A89" s="5">
        <v>5</v>
      </c>
      <c r="B89" s="5">
        <v>52023</v>
      </c>
    </row>
    <row r="90" spans="1:2">
      <c r="A90" s="5">
        <v>6</v>
      </c>
      <c r="B90" s="5">
        <v>62002</v>
      </c>
    </row>
    <row r="91" spans="1:2">
      <c r="A91" s="5">
        <v>6</v>
      </c>
      <c r="B91" s="5">
        <v>62003</v>
      </c>
    </row>
    <row r="92" spans="1:2">
      <c r="A92" s="5">
        <v>6</v>
      </c>
      <c r="B92" s="5">
        <v>62004</v>
      </c>
    </row>
    <row r="93" spans="1:2">
      <c r="A93" s="5">
        <v>6</v>
      </c>
      <c r="B93" s="5">
        <v>62005</v>
      </c>
    </row>
    <row r="94" spans="1:2">
      <c r="A94" s="5">
        <v>6</v>
      </c>
      <c r="B94" s="5">
        <v>62006</v>
      </c>
    </row>
    <row r="95" spans="1:2">
      <c r="A95" s="5">
        <v>6</v>
      </c>
      <c r="B95" s="5">
        <v>62007</v>
      </c>
    </row>
    <row r="96" spans="1:2">
      <c r="A96" s="5">
        <v>6</v>
      </c>
      <c r="B96" s="5">
        <v>62008</v>
      </c>
    </row>
    <row r="97" spans="1:2">
      <c r="A97" s="5">
        <v>6</v>
      </c>
      <c r="B97" s="5">
        <v>62009</v>
      </c>
    </row>
    <row r="98" spans="1:2">
      <c r="A98" s="5">
        <v>6</v>
      </c>
      <c r="B98" s="5">
        <v>62010</v>
      </c>
    </row>
    <row r="99" spans="1:2">
      <c r="A99" s="5">
        <v>6</v>
      </c>
      <c r="B99" s="5">
        <v>62011</v>
      </c>
    </row>
    <row r="100" spans="1:2">
      <c r="A100" s="5">
        <v>6</v>
      </c>
      <c r="B100" s="5">
        <v>62012</v>
      </c>
    </row>
    <row r="101" spans="1:2">
      <c r="A101" s="5">
        <v>6</v>
      </c>
      <c r="B101" s="5">
        <v>62013</v>
      </c>
    </row>
    <row r="102" spans="1:2">
      <c r="A102" s="5">
        <v>6</v>
      </c>
      <c r="B102" s="5">
        <v>62014</v>
      </c>
    </row>
    <row r="103" spans="1:2">
      <c r="A103" s="5">
        <v>6</v>
      </c>
      <c r="B103" s="5">
        <v>62015</v>
      </c>
    </row>
    <row r="104" spans="1:2">
      <c r="A104" s="5">
        <v>6</v>
      </c>
      <c r="B104" s="5">
        <v>62016</v>
      </c>
    </row>
    <row r="105" spans="1:2">
      <c r="A105" s="5">
        <v>6</v>
      </c>
      <c r="B105" s="5">
        <v>62017</v>
      </c>
    </row>
    <row r="106" spans="1:2">
      <c r="A106" s="5">
        <v>6</v>
      </c>
      <c r="B106" s="5">
        <v>62018</v>
      </c>
    </row>
    <row r="107" spans="1:2">
      <c r="A107" s="5">
        <v>6</v>
      </c>
      <c r="B107" s="5">
        <v>62019</v>
      </c>
    </row>
    <row r="108" spans="1:2">
      <c r="A108" s="5">
        <v>6</v>
      </c>
      <c r="B108" s="5">
        <v>62020</v>
      </c>
    </row>
    <row r="109" spans="1:2">
      <c r="A109" s="5">
        <v>6</v>
      </c>
      <c r="B109" s="5">
        <v>62021</v>
      </c>
    </row>
    <row r="110" spans="1:2">
      <c r="A110" s="5">
        <v>6</v>
      </c>
      <c r="B110" s="5">
        <v>62022</v>
      </c>
    </row>
    <row r="111" spans="1:2">
      <c r="A111" s="5">
        <v>6</v>
      </c>
      <c r="B111" s="5">
        <v>62023</v>
      </c>
    </row>
    <row r="112" spans="1:2">
      <c r="A112" s="5">
        <v>8</v>
      </c>
      <c r="B112" s="5">
        <v>82002</v>
      </c>
    </row>
    <row r="113" spans="1:2">
      <c r="A113" s="5">
        <v>8</v>
      </c>
      <c r="B113" s="5">
        <v>82003</v>
      </c>
    </row>
    <row r="114" spans="1:2">
      <c r="A114" s="5">
        <v>8</v>
      </c>
      <c r="B114" s="5">
        <v>82004</v>
      </c>
    </row>
    <row r="115" spans="1:2">
      <c r="A115" s="5">
        <v>8</v>
      </c>
      <c r="B115" s="5">
        <v>82005</v>
      </c>
    </row>
    <row r="116" spans="1:2">
      <c r="A116" s="5">
        <v>8</v>
      </c>
      <c r="B116" s="5">
        <v>82006</v>
      </c>
    </row>
    <row r="117" spans="1:2">
      <c r="A117" s="5">
        <v>8</v>
      </c>
      <c r="B117" s="5">
        <v>82007</v>
      </c>
    </row>
    <row r="118" spans="1:2">
      <c r="A118" s="5">
        <v>8</v>
      </c>
      <c r="B118" s="5">
        <v>82008</v>
      </c>
    </row>
    <row r="119" spans="1:2">
      <c r="A119" s="5">
        <v>8</v>
      </c>
      <c r="B119" s="5">
        <v>82009</v>
      </c>
    </row>
    <row r="120" spans="1:2">
      <c r="A120" s="5">
        <v>8</v>
      </c>
      <c r="B120" s="5">
        <v>82010</v>
      </c>
    </row>
    <row r="121" spans="1:2">
      <c r="A121" s="5">
        <v>8</v>
      </c>
      <c r="B121" s="5">
        <v>82011</v>
      </c>
    </row>
    <row r="122" spans="1:2">
      <c r="A122" s="5">
        <v>8</v>
      </c>
      <c r="B122" s="5">
        <v>82012</v>
      </c>
    </row>
    <row r="123" spans="1:2">
      <c r="A123" s="5">
        <v>8</v>
      </c>
      <c r="B123" s="5">
        <v>82013</v>
      </c>
    </row>
    <row r="124" spans="1:2">
      <c r="A124" s="5">
        <v>8</v>
      </c>
      <c r="B124" s="5">
        <v>82014</v>
      </c>
    </row>
    <row r="125" spans="1:2">
      <c r="A125" s="5">
        <v>8</v>
      </c>
      <c r="B125" s="5">
        <v>82015</v>
      </c>
    </row>
    <row r="126" spans="1:2">
      <c r="A126" s="5">
        <v>8</v>
      </c>
      <c r="B126" s="5">
        <v>82016</v>
      </c>
    </row>
    <row r="127" spans="1:2">
      <c r="A127" s="5">
        <v>8</v>
      </c>
      <c r="B127" s="5">
        <v>82017</v>
      </c>
    </row>
    <row r="128" spans="1:2">
      <c r="A128" s="5">
        <v>8</v>
      </c>
      <c r="B128" s="5">
        <v>82018</v>
      </c>
    </row>
    <row r="129" spans="1:2">
      <c r="A129" s="5">
        <v>8</v>
      </c>
      <c r="B129" s="5">
        <v>82019</v>
      </c>
    </row>
    <row r="130" spans="1:2">
      <c r="A130" s="5">
        <v>8</v>
      </c>
      <c r="B130" s="5">
        <v>82020</v>
      </c>
    </row>
    <row r="131" spans="1:2">
      <c r="A131" s="5">
        <v>8</v>
      </c>
      <c r="B131" s="5">
        <v>82021</v>
      </c>
    </row>
    <row r="132" spans="1:2">
      <c r="A132" s="5">
        <v>8</v>
      </c>
      <c r="B132" s="5">
        <v>82022</v>
      </c>
    </row>
    <row r="133" spans="1:2">
      <c r="A133" s="5">
        <v>8</v>
      </c>
      <c r="B133" s="5">
        <v>82023</v>
      </c>
    </row>
    <row r="134" spans="1:2">
      <c r="A134" s="5">
        <v>19</v>
      </c>
      <c r="B134" s="5">
        <v>192002</v>
      </c>
    </row>
    <row r="135" spans="1:2">
      <c r="A135" s="5">
        <v>19</v>
      </c>
      <c r="B135" s="5">
        <v>192003</v>
      </c>
    </row>
    <row r="136" spans="1:2">
      <c r="A136" s="5">
        <v>19</v>
      </c>
      <c r="B136" s="5">
        <v>192004</v>
      </c>
    </row>
    <row r="137" spans="1:2">
      <c r="A137" s="5">
        <v>19</v>
      </c>
      <c r="B137" s="5">
        <v>192005</v>
      </c>
    </row>
    <row r="138" spans="1:2">
      <c r="A138" s="5">
        <v>19</v>
      </c>
      <c r="B138" s="5">
        <v>192006</v>
      </c>
    </row>
    <row r="139" spans="1:2">
      <c r="A139" s="5">
        <v>19</v>
      </c>
      <c r="B139" s="5">
        <v>192007</v>
      </c>
    </row>
    <row r="140" spans="1:2">
      <c r="A140" s="5">
        <v>19</v>
      </c>
      <c r="B140" s="5">
        <v>192008</v>
      </c>
    </row>
    <row r="141" spans="1:2">
      <c r="A141" s="5">
        <v>19</v>
      </c>
      <c r="B141" s="5">
        <v>192009</v>
      </c>
    </row>
    <row r="142" spans="1:2">
      <c r="A142" s="5">
        <v>19</v>
      </c>
      <c r="B142" s="5">
        <v>192010</v>
      </c>
    </row>
    <row r="143" spans="1:2">
      <c r="A143" s="5">
        <v>19</v>
      </c>
      <c r="B143" s="5">
        <v>192011</v>
      </c>
    </row>
    <row r="144" spans="1:2">
      <c r="A144" s="5">
        <v>19</v>
      </c>
      <c r="B144" s="5">
        <v>192012</v>
      </c>
    </row>
    <row r="145" spans="1:2">
      <c r="A145" s="5">
        <v>19</v>
      </c>
      <c r="B145" s="5">
        <v>192013</v>
      </c>
    </row>
    <row r="146" spans="1:2">
      <c r="A146" s="5">
        <v>19</v>
      </c>
      <c r="B146" s="5">
        <v>192014</v>
      </c>
    </row>
    <row r="147" spans="1:2">
      <c r="A147" s="5">
        <v>19</v>
      </c>
      <c r="B147" s="5">
        <v>192015</v>
      </c>
    </row>
    <row r="148" spans="1:2">
      <c r="A148" s="5">
        <v>19</v>
      </c>
      <c r="B148" s="5">
        <v>192016</v>
      </c>
    </row>
    <row r="149" spans="1:2">
      <c r="A149" s="5">
        <v>19</v>
      </c>
      <c r="B149" s="5">
        <v>192017</v>
      </c>
    </row>
    <row r="150" spans="1:2">
      <c r="A150" s="5">
        <v>19</v>
      </c>
      <c r="B150" s="5">
        <v>192018</v>
      </c>
    </row>
    <row r="151" spans="1:2">
      <c r="A151" s="5">
        <v>19</v>
      </c>
      <c r="B151" s="5">
        <v>192019</v>
      </c>
    </row>
    <row r="152" spans="1:2">
      <c r="A152" s="5">
        <v>19</v>
      </c>
      <c r="B152" s="5">
        <v>192020</v>
      </c>
    </row>
    <row r="153" spans="1:2">
      <c r="A153" s="5">
        <v>19</v>
      </c>
      <c r="B153" s="5">
        <v>192021</v>
      </c>
    </row>
    <row r="154" spans="1:2">
      <c r="A154" s="5">
        <v>19</v>
      </c>
      <c r="B154" s="5">
        <v>192022</v>
      </c>
    </row>
    <row r="155" spans="1:2">
      <c r="A155" s="5">
        <v>19</v>
      </c>
      <c r="B155" s="5">
        <v>192023</v>
      </c>
    </row>
    <row r="156" spans="1:2">
      <c r="A156" s="5">
        <v>25</v>
      </c>
      <c r="B156" s="5">
        <v>252002</v>
      </c>
    </row>
    <row r="157" spans="1:2">
      <c r="A157" s="5">
        <v>25</v>
      </c>
      <c r="B157" s="5">
        <v>252003</v>
      </c>
    </row>
    <row r="158" spans="1:2">
      <c r="A158" s="5">
        <v>25</v>
      </c>
      <c r="B158" s="5">
        <v>252004</v>
      </c>
    </row>
    <row r="159" spans="1:2">
      <c r="A159" s="5">
        <v>25</v>
      </c>
      <c r="B159" s="5">
        <v>252005</v>
      </c>
    </row>
    <row r="160" spans="1:2">
      <c r="A160" s="5">
        <v>25</v>
      </c>
      <c r="B160" s="5">
        <v>252006</v>
      </c>
    </row>
    <row r="161" spans="1:2">
      <c r="A161" s="5">
        <v>25</v>
      </c>
      <c r="B161" s="5">
        <v>252007</v>
      </c>
    </row>
    <row r="162" spans="1:2">
      <c r="A162" s="5">
        <v>25</v>
      </c>
      <c r="B162" s="5">
        <v>252008</v>
      </c>
    </row>
    <row r="163" spans="1:2">
      <c r="A163" s="5">
        <v>25</v>
      </c>
      <c r="B163" s="5">
        <v>252009</v>
      </c>
    </row>
    <row r="164" spans="1:2">
      <c r="A164" s="5">
        <v>25</v>
      </c>
      <c r="B164" s="5">
        <v>252010</v>
      </c>
    </row>
    <row r="165" spans="1:2">
      <c r="A165" s="5">
        <v>25</v>
      </c>
      <c r="B165" s="5">
        <v>252011</v>
      </c>
    </row>
    <row r="166" spans="1:2">
      <c r="A166" s="5">
        <v>25</v>
      </c>
      <c r="B166" s="5">
        <v>252012</v>
      </c>
    </row>
    <row r="167" spans="1:2">
      <c r="A167" s="5">
        <v>25</v>
      </c>
      <c r="B167" s="5">
        <v>252013</v>
      </c>
    </row>
    <row r="168" spans="1:2">
      <c r="A168" s="5">
        <v>25</v>
      </c>
      <c r="B168" s="5">
        <v>252014</v>
      </c>
    </row>
    <row r="169" spans="1:2">
      <c r="A169" s="5">
        <v>25</v>
      </c>
      <c r="B169" s="5">
        <v>252015</v>
      </c>
    </row>
    <row r="170" spans="1:2">
      <c r="A170" s="5">
        <v>25</v>
      </c>
      <c r="B170" s="5">
        <v>252016</v>
      </c>
    </row>
    <row r="171" spans="1:2">
      <c r="A171" s="5">
        <v>25</v>
      </c>
      <c r="B171" s="5">
        <v>252017</v>
      </c>
    </row>
    <row r="172" spans="1:2">
      <c r="A172" s="5">
        <v>25</v>
      </c>
      <c r="B172" s="5">
        <v>252018</v>
      </c>
    </row>
    <row r="173" spans="1:2">
      <c r="A173" s="5">
        <v>25</v>
      </c>
      <c r="B173" s="5">
        <v>252019</v>
      </c>
    </row>
    <row r="174" spans="1:2">
      <c r="A174" s="5">
        <v>25</v>
      </c>
      <c r="B174" s="5">
        <v>252020</v>
      </c>
    </row>
    <row r="175" spans="1:2">
      <c r="A175" s="5">
        <v>25</v>
      </c>
      <c r="B175" s="5">
        <v>252021</v>
      </c>
    </row>
    <row r="176" spans="1:2">
      <c r="A176" s="5">
        <v>25</v>
      </c>
      <c r="B176" s="5">
        <v>252022</v>
      </c>
    </row>
    <row r="177" spans="1:2">
      <c r="A177" s="5">
        <v>25</v>
      </c>
      <c r="B177" s="5">
        <v>252023</v>
      </c>
    </row>
    <row r="178" spans="1:2">
      <c r="A178" s="5">
        <v>27</v>
      </c>
      <c r="B178" s="5">
        <v>272002</v>
      </c>
    </row>
    <row r="179" spans="1:2">
      <c r="A179" s="5">
        <v>27</v>
      </c>
      <c r="B179" s="5">
        <v>272003</v>
      </c>
    </row>
    <row r="180" spans="1:2">
      <c r="A180" s="5">
        <v>27</v>
      </c>
      <c r="B180" s="5">
        <v>272004</v>
      </c>
    </row>
    <row r="181" spans="1:2">
      <c r="A181" s="5">
        <v>27</v>
      </c>
      <c r="B181" s="5">
        <v>272005</v>
      </c>
    </row>
    <row r="182" spans="1:2">
      <c r="A182" s="5">
        <v>27</v>
      </c>
      <c r="B182" s="5">
        <v>272006</v>
      </c>
    </row>
    <row r="183" spans="1:2">
      <c r="A183" s="5">
        <v>27</v>
      </c>
      <c r="B183" s="5">
        <v>272007</v>
      </c>
    </row>
    <row r="184" spans="1:2">
      <c r="A184" s="5">
        <v>27</v>
      </c>
      <c r="B184" s="5">
        <v>272008</v>
      </c>
    </row>
    <row r="185" spans="1:2">
      <c r="A185" s="5">
        <v>27</v>
      </c>
      <c r="B185" s="5">
        <v>272009</v>
      </c>
    </row>
    <row r="186" spans="1:2">
      <c r="A186" s="5">
        <v>27</v>
      </c>
      <c r="B186" s="5">
        <v>272010</v>
      </c>
    </row>
    <row r="187" spans="1:2">
      <c r="A187" s="5">
        <v>27</v>
      </c>
      <c r="B187" s="5">
        <v>272011</v>
      </c>
    </row>
    <row r="188" spans="1:2">
      <c r="A188" s="5">
        <v>27</v>
      </c>
      <c r="B188" s="5">
        <v>272012</v>
      </c>
    </row>
    <row r="189" spans="1:2">
      <c r="A189" s="5">
        <v>27</v>
      </c>
      <c r="B189" s="5">
        <v>272013</v>
      </c>
    </row>
    <row r="190" spans="1:2">
      <c r="A190" s="5">
        <v>27</v>
      </c>
      <c r="B190" s="5">
        <v>272014</v>
      </c>
    </row>
    <row r="191" spans="1:2">
      <c r="A191" s="5">
        <v>27</v>
      </c>
      <c r="B191" s="5">
        <v>272015</v>
      </c>
    </row>
    <row r="192" spans="1:2">
      <c r="A192" s="5">
        <v>27</v>
      </c>
      <c r="B192" s="5">
        <v>272016</v>
      </c>
    </row>
    <row r="193" spans="1:2">
      <c r="A193" s="5">
        <v>27</v>
      </c>
      <c r="B193" s="5">
        <v>272017</v>
      </c>
    </row>
    <row r="194" spans="1:2">
      <c r="A194" s="5">
        <v>27</v>
      </c>
      <c r="B194" s="5">
        <v>272018</v>
      </c>
    </row>
    <row r="195" spans="1:2">
      <c r="A195" s="5">
        <v>27</v>
      </c>
      <c r="B195" s="5">
        <v>272019</v>
      </c>
    </row>
    <row r="196" spans="1:2">
      <c r="A196" s="5">
        <v>27</v>
      </c>
      <c r="B196" s="5">
        <v>272020</v>
      </c>
    </row>
    <row r="197" spans="1:2">
      <c r="A197" s="5">
        <v>27</v>
      </c>
      <c r="B197" s="5">
        <v>272021</v>
      </c>
    </row>
    <row r="198" spans="1:2">
      <c r="A198" s="5">
        <v>27</v>
      </c>
      <c r="B198" s="5">
        <v>272022</v>
      </c>
    </row>
    <row r="199" spans="1:2">
      <c r="A199" s="5">
        <v>27</v>
      </c>
      <c r="B199" s="5">
        <v>272023</v>
      </c>
    </row>
    <row r="200" spans="1:2">
      <c r="A200" s="5">
        <v>39</v>
      </c>
      <c r="B200" s="5">
        <v>392002</v>
      </c>
    </row>
    <row r="201" spans="1:2">
      <c r="A201" s="5">
        <v>39</v>
      </c>
      <c r="B201" s="5">
        <v>392003</v>
      </c>
    </row>
    <row r="202" spans="1:2">
      <c r="A202" s="5">
        <v>39</v>
      </c>
      <c r="B202" s="5">
        <v>392004</v>
      </c>
    </row>
    <row r="203" spans="1:2">
      <c r="A203" s="5">
        <v>39</v>
      </c>
      <c r="B203" s="5">
        <v>392005</v>
      </c>
    </row>
    <row r="204" spans="1:2">
      <c r="A204" s="5">
        <v>39</v>
      </c>
      <c r="B204" s="5">
        <v>392006</v>
      </c>
    </row>
    <row r="205" spans="1:2">
      <c r="A205" s="5">
        <v>39</v>
      </c>
      <c r="B205" s="5">
        <v>392007</v>
      </c>
    </row>
    <row r="206" spans="1:2">
      <c r="A206" s="5">
        <v>39</v>
      </c>
      <c r="B206" s="5">
        <v>392008</v>
      </c>
    </row>
    <row r="207" spans="1:2">
      <c r="A207" s="5">
        <v>39</v>
      </c>
      <c r="B207" s="5">
        <v>392009</v>
      </c>
    </row>
    <row r="208" spans="1:2">
      <c r="A208" s="5">
        <v>39</v>
      </c>
      <c r="B208" s="5">
        <v>392010</v>
      </c>
    </row>
    <row r="209" spans="1:2">
      <c r="A209" s="5">
        <v>39</v>
      </c>
      <c r="B209" s="5">
        <v>392011</v>
      </c>
    </row>
    <row r="210" spans="1:2">
      <c r="A210" s="5">
        <v>39</v>
      </c>
      <c r="B210" s="5">
        <v>392012</v>
      </c>
    </row>
    <row r="211" spans="1:2">
      <c r="A211" s="5">
        <v>39</v>
      </c>
      <c r="B211" s="5">
        <v>392013</v>
      </c>
    </row>
    <row r="212" spans="1:2">
      <c r="A212" s="5">
        <v>39</v>
      </c>
      <c r="B212" s="5">
        <v>392014</v>
      </c>
    </row>
    <row r="213" spans="1:2">
      <c r="A213" s="5">
        <v>39</v>
      </c>
      <c r="B213" s="5">
        <v>392015</v>
      </c>
    </row>
    <row r="214" spans="1:2">
      <c r="A214" s="5">
        <v>39</v>
      </c>
      <c r="B214" s="5">
        <v>392016</v>
      </c>
    </row>
    <row r="215" spans="1:2">
      <c r="A215" s="5">
        <v>39</v>
      </c>
      <c r="B215" s="5">
        <v>392017</v>
      </c>
    </row>
    <row r="216" spans="1:2">
      <c r="A216" s="5">
        <v>39</v>
      </c>
      <c r="B216" s="5">
        <v>392018</v>
      </c>
    </row>
    <row r="217" spans="1:2">
      <c r="A217" s="5">
        <v>39</v>
      </c>
      <c r="B217" s="5">
        <v>392019</v>
      </c>
    </row>
    <row r="218" spans="1:2">
      <c r="A218" s="5">
        <v>39</v>
      </c>
      <c r="B218" s="5">
        <v>392020</v>
      </c>
    </row>
    <row r="219" spans="1:2">
      <c r="A219" s="5">
        <v>39</v>
      </c>
      <c r="B219" s="5">
        <v>392021</v>
      </c>
    </row>
    <row r="220" spans="1:2">
      <c r="A220" s="5">
        <v>39</v>
      </c>
      <c r="B220" s="5">
        <v>392022</v>
      </c>
    </row>
    <row r="221" spans="1:2">
      <c r="A221" s="5">
        <v>39</v>
      </c>
      <c r="B221" s="5">
        <v>392023</v>
      </c>
    </row>
    <row r="222" spans="1:2">
      <c r="A222" s="5">
        <v>54</v>
      </c>
      <c r="B222" s="5">
        <v>542002</v>
      </c>
    </row>
    <row r="223" spans="1:2">
      <c r="A223" s="5">
        <v>54</v>
      </c>
      <c r="B223" s="5">
        <v>542003</v>
      </c>
    </row>
    <row r="224" spans="1:2">
      <c r="A224" s="5">
        <v>54</v>
      </c>
      <c r="B224" s="5">
        <v>542004</v>
      </c>
    </row>
    <row r="225" spans="1:2">
      <c r="A225" s="5">
        <v>54</v>
      </c>
      <c r="B225" s="5">
        <v>542005</v>
      </c>
    </row>
    <row r="226" spans="1:2">
      <c r="A226" s="5">
        <v>54</v>
      </c>
      <c r="B226" s="5">
        <v>542006</v>
      </c>
    </row>
    <row r="227" spans="1:2">
      <c r="A227" s="5">
        <v>54</v>
      </c>
      <c r="B227" s="5">
        <v>542007</v>
      </c>
    </row>
    <row r="228" spans="1:2">
      <c r="A228" s="5">
        <v>54</v>
      </c>
      <c r="B228" s="5">
        <v>542008</v>
      </c>
    </row>
    <row r="229" spans="1:2">
      <c r="A229" s="5">
        <v>54</v>
      </c>
      <c r="B229" s="5">
        <v>542009</v>
      </c>
    </row>
    <row r="230" spans="1:2">
      <c r="A230" s="5">
        <v>54</v>
      </c>
      <c r="B230" s="5">
        <v>542010</v>
      </c>
    </row>
    <row r="231" spans="1:2">
      <c r="A231" s="5">
        <v>54</v>
      </c>
      <c r="B231" s="5">
        <v>542011</v>
      </c>
    </row>
    <row r="232" spans="1:2">
      <c r="A232" s="5">
        <v>54</v>
      </c>
      <c r="B232" s="5">
        <v>542012</v>
      </c>
    </row>
    <row r="233" spans="1:2">
      <c r="A233" s="5">
        <v>54</v>
      </c>
      <c r="B233" s="5">
        <v>542013</v>
      </c>
    </row>
    <row r="234" spans="1:2">
      <c r="A234" s="5">
        <v>54</v>
      </c>
      <c r="B234" s="5">
        <v>542014</v>
      </c>
    </row>
    <row r="235" spans="1:2">
      <c r="A235" s="5">
        <v>54</v>
      </c>
      <c r="B235" s="5">
        <v>542015</v>
      </c>
    </row>
    <row r="236" spans="1:2">
      <c r="A236" s="5">
        <v>54</v>
      </c>
      <c r="B236" s="5">
        <v>542016</v>
      </c>
    </row>
    <row r="237" spans="1:2">
      <c r="A237" s="5">
        <v>54</v>
      </c>
      <c r="B237" s="5">
        <v>542017</v>
      </c>
    </row>
    <row r="238" spans="1:2">
      <c r="A238" s="5">
        <v>54</v>
      </c>
      <c r="B238" s="5">
        <v>542018</v>
      </c>
    </row>
    <row r="239" spans="1:2">
      <c r="A239" s="5">
        <v>54</v>
      </c>
      <c r="B239" s="5">
        <v>542019</v>
      </c>
    </row>
    <row r="240" spans="1:2">
      <c r="A240" s="5">
        <v>54</v>
      </c>
      <c r="B240" s="5">
        <v>542020</v>
      </c>
    </row>
    <row r="241" spans="1:2">
      <c r="A241" s="5">
        <v>54</v>
      </c>
      <c r="B241" s="5">
        <v>542021</v>
      </c>
    </row>
    <row r="242" spans="1:2">
      <c r="A242" s="5">
        <v>54</v>
      </c>
      <c r="B242" s="5">
        <v>542022</v>
      </c>
    </row>
    <row r="243" spans="1:2">
      <c r="A243" s="5">
        <v>54</v>
      </c>
      <c r="B243" s="5">
        <v>542023</v>
      </c>
    </row>
    <row r="244" spans="1:2">
      <c r="A244" s="5">
        <v>54</v>
      </c>
      <c r="B244" s="5">
        <v>542024</v>
      </c>
    </row>
    <row r="245" spans="1:2">
      <c r="A245" s="5">
        <v>56</v>
      </c>
      <c r="B245" s="5">
        <v>562002</v>
      </c>
    </row>
    <row r="246" spans="1:2">
      <c r="A246" s="5">
        <v>56</v>
      </c>
      <c r="B246" s="5">
        <v>562003</v>
      </c>
    </row>
    <row r="247" spans="1:2">
      <c r="A247" s="5">
        <v>56</v>
      </c>
      <c r="B247" s="5">
        <v>562004</v>
      </c>
    </row>
    <row r="248" spans="1:2">
      <c r="A248" s="5">
        <v>56</v>
      </c>
      <c r="B248" s="5">
        <v>562005</v>
      </c>
    </row>
    <row r="249" spans="1:2">
      <c r="A249" s="5">
        <v>56</v>
      </c>
      <c r="B249" s="5">
        <v>562006</v>
      </c>
    </row>
    <row r="250" spans="1:2">
      <c r="A250" s="5">
        <v>56</v>
      </c>
      <c r="B250" s="5">
        <v>562007</v>
      </c>
    </row>
    <row r="251" spans="1:2">
      <c r="A251" s="5">
        <v>56</v>
      </c>
      <c r="B251" s="5">
        <v>562008</v>
      </c>
    </row>
    <row r="252" spans="1:2">
      <c r="A252" s="5">
        <v>56</v>
      </c>
      <c r="B252" s="5">
        <v>562009</v>
      </c>
    </row>
    <row r="253" spans="1:2">
      <c r="A253" s="5">
        <v>56</v>
      </c>
      <c r="B253" s="5">
        <v>562010</v>
      </c>
    </row>
    <row r="254" spans="1:2">
      <c r="A254" s="5">
        <v>56</v>
      </c>
      <c r="B254" s="5">
        <v>562011</v>
      </c>
    </row>
    <row r="255" spans="1:2">
      <c r="A255" s="5">
        <v>56</v>
      </c>
      <c r="B255" s="5">
        <v>562012</v>
      </c>
    </row>
    <row r="256" spans="1:2">
      <c r="A256" s="5">
        <v>56</v>
      </c>
      <c r="B256" s="5">
        <v>562013</v>
      </c>
    </row>
    <row r="257" spans="1:2">
      <c r="A257" s="5">
        <v>56</v>
      </c>
      <c r="B257" s="5">
        <v>562014</v>
      </c>
    </row>
    <row r="258" spans="1:2">
      <c r="A258" s="5">
        <v>56</v>
      </c>
      <c r="B258" s="5">
        <v>562015</v>
      </c>
    </row>
    <row r="259" spans="1:2">
      <c r="A259" s="5">
        <v>56</v>
      </c>
      <c r="B259" s="5">
        <v>562016</v>
      </c>
    </row>
    <row r="260" spans="1:2">
      <c r="A260" s="5">
        <v>56</v>
      </c>
      <c r="B260" s="5">
        <v>562017</v>
      </c>
    </row>
    <row r="261" spans="1:2">
      <c r="A261" s="5">
        <v>56</v>
      </c>
      <c r="B261" s="5">
        <v>562018</v>
      </c>
    </row>
    <row r="262" spans="1:2">
      <c r="A262" s="5">
        <v>56</v>
      </c>
      <c r="B262" s="5">
        <v>562019</v>
      </c>
    </row>
    <row r="263" spans="1:2">
      <c r="A263" s="5">
        <v>56</v>
      </c>
      <c r="B263" s="5">
        <v>562020</v>
      </c>
    </row>
    <row r="264" spans="1:2">
      <c r="A264" s="5">
        <v>56</v>
      </c>
      <c r="B264" s="5">
        <v>562021</v>
      </c>
    </row>
    <row r="265" spans="1:2">
      <c r="A265" s="5">
        <v>56</v>
      </c>
      <c r="B265" s="5">
        <v>562022</v>
      </c>
    </row>
    <row r="266" spans="1:2">
      <c r="A266" s="5">
        <v>56</v>
      </c>
      <c r="B266" s="5">
        <v>562023</v>
      </c>
    </row>
    <row r="267" spans="1:2">
      <c r="A267" s="5">
        <v>60</v>
      </c>
      <c r="B267" s="5">
        <v>602002</v>
      </c>
    </row>
    <row r="268" spans="1:2">
      <c r="A268" s="5">
        <v>60</v>
      </c>
      <c r="B268" s="5">
        <v>602003</v>
      </c>
    </row>
    <row r="269" spans="1:2">
      <c r="A269" s="5">
        <v>60</v>
      </c>
      <c r="B269" s="5">
        <v>602004</v>
      </c>
    </row>
    <row r="270" spans="1:2">
      <c r="A270" s="5">
        <v>60</v>
      </c>
      <c r="B270" s="5">
        <v>602005</v>
      </c>
    </row>
    <row r="271" spans="1:2">
      <c r="A271" s="5">
        <v>60</v>
      </c>
      <c r="B271" s="5">
        <v>602006</v>
      </c>
    </row>
    <row r="272" spans="1:2">
      <c r="A272" s="5">
        <v>60</v>
      </c>
      <c r="B272" s="5">
        <v>602007</v>
      </c>
    </row>
    <row r="273" spans="1:2">
      <c r="A273" s="5">
        <v>60</v>
      </c>
      <c r="B273" s="5">
        <v>602008</v>
      </c>
    </row>
    <row r="274" spans="1:2">
      <c r="A274" s="5">
        <v>60</v>
      </c>
      <c r="B274" s="5">
        <v>602009</v>
      </c>
    </row>
    <row r="275" spans="1:2">
      <c r="A275" s="5">
        <v>60</v>
      </c>
      <c r="B275" s="5">
        <v>602010</v>
      </c>
    </row>
    <row r="276" spans="1:2">
      <c r="A276" s="5">
        <v>60</v>
      </c>
      <c r="B276" s="5">
        <v>602011</v>
      </c>
    </row>
    <row r="277" spans="1:2">
      <c r="A277" s="5">
        <v>60</v>
      </c>
      <c r="B277" s="5">
        <v>602012</v>
      </c>
    </row>
    <row r="278" spans="1:2">
      <c r="A278" s="5">
        <v>60</v>
      </c>
      <c r="B278" s="5">
        <v>602013</v>
      </c>
    </row>
    <row r="279" spans="1:2">
      <c r="A279" s="5">
        <v>60</v>
      </c>
      <c r="B279" s="5">
        <v>602014</v>
      </c>
    </row>
    <row r="280" spans="1:2">
      <c r="A280" s="5">
        <v>60</v>
      </c>
      <c r="B280" s="5">
        <v>602015</v>
      </c>
    </row>
    <row r="281" spans="1:2">
      <c r="A281" s="5">
        <v>60</v>
      </c>
      <c r="B281" s="5">
        <v>602016</v>
      </c>
    </row>
    <row r="282" spans="1:2">
      <c r="A282" s="5">
        <v>60</v>
      </c>
      <c r="B282" s="5">
        <v>602017</v>
      </c>
    </row>
    <row r="283" spans="1:2">
      <c r="A283" s="5">
        <v>60</v>
      </c>
      <c r="B283" s="5">
        <v>602018</v>
      </c>
    </row>
    <row r="284" spans="1:2">
      <c r="A284" s="5">
        <v>60</v>
      </c>
      <c r="B284" s="5">
        <v>602019</v>
      </c>
    </row>
    <row r="285" spans="1:2">
      <c r="A285" s="5">
        <v>60</v>
      </c>
      <c r="B285" s="5">
        <v>602020</v>
      </c>
    </row>
    <row r="286" spans="1:2">
      <c r="A286" s="5">
        <v>60</v>
      </c>
      <c r="B286" s="5">
        <v>602021</v>
      </c>
    </row>
    <row r="287" spans="1:2">
      <c r="A287" s="5">
        <v>60</v>
      </c>
      <c r="B287" s="5">
        <v>602022</v>
      </c>
    </row>
    <row r="288" spans="1:2">
      <c r="A288" s="5">
        <v>60</v>
      </c>
      <c r="B288" s="5">
        <v>602023</v>
      </c>
    </row>
    <row r="289" spans="1:2">
      <c r="A289" s="5">
        <v>67</v>
      </c>
      <c r="B289" s="5">
        <v>672002</v>
      </c>
    </row>
    <row r="290" spans="1:2">
      <c r="A290" s="5">
        <v>67</v>
      </c>
      <c r="B290" s="5">
        <v>672003</v>
      </c>
    </row>
    <row r="291" spans="1:2">
      <c r="A291" s="5">
        <v>67</v>
      </c>
      <c r="B291" s="5">
        <v>672004</v>
      </c>
    </row>
    <row r="292" spans="1:2">
      <c r="A292" s="5">
        <v>67</v>
      </c>
      <c r="B292" s="5">
        <v>672005</v>
      </c>
    </row>
    <row r="293" spans="1:2">
      <c r="A293" s="5">
        <v>67</v>
      </c>
      <c r="B293" s="5">
        <v>672006</v>
      </c>
    </row>
    <row r="294" spans="1:2">
      <c r="A294" s="5">
        <v>67</v>
      </c>
      <c r="B294" s="5">
        <v>672007</v>
      </c>
    </row>
    <row r="295" spans="1:2">
      <c r="A295" s="5">
        <v>67</v>
      </c>
      <c r="B295" s="5">
        <v>672008</v>
      </c>
    </row>
    <row r="296" spans="1:2">
      <c r="A296" s="5">
        <v>67</v>
      </c>
      <c r="B296" s="5">
        <v>672009</v>
      </c>
    </row>
    <row r="297" spans="1:2">
      <c r="A297" s="5">
        <v>67</v>
      </c>
      <c r="B297" s="5">
        <v>672010</v>
      </c>
    </row>
    <row r="298" spans="1:2">
      <c r="A298" s="5">
        <v>67</v>
      </c>
      <c r="B298" s="5">
        <v>672011</v>
      </c>
    </row>
    <row r="299" spans="1:2">
      <c r="A299" s="5">
        <v>67</v>
      </c>
      <c r="B299" s="5">
        <v>672012</v>
      </c>
    </row>
    <row r="300" spans="1:2">
      <c r="A300" s="5">
        <v>67</v>
      </c>
      <c r="B300" s="5">
        <v>672013</v>
      </c>
    </row>
    <row r="301" spans="1:2">
      <c r="A301" s="5">
        <v>67</v>
      </c>
      <c r="B301" s="5">
        <v>672014</v>
      </c>
    </row>
    <row r="302" spans="1:2">
      <c r="A302" s="5">
        <v>67</v>
      </c>
      <c r="B302" s="5">
        <v>672015</v>
      </c>
    </row>
    <row r="303" spans="1:2">
      <c r="A303" s="5">
        <v>67</v>
      </c>
      <c r="B303" s="5">
        <v>672016</v>
      </c>
    </row>
    <row r="304" spans="1:2">
      <c r="A304" s="5">
        <v>67</v>
      </c>
      <c r="B304" s="5">
        <v>672017</v>
      </c>
    </row>
    <row r="305" spans="1:2">
      <c r="A305" s="5">
        <v>67</v>
      </c>
      <c r="B305" s="5">
        <v>672018</v>
      </c>
    </row>
    <row r="306" spans="1:2">
      <c r="A306" s="5">
        <v>67</v>
      </c>
      <c r="B306" s="5">
        <v>672019</v>
      </c>
    </row>
    <row r="307" spans="1:2">
      <c r="A307" s="5">
        <v>67</v>
      </c>
      <c r="B307" s="5">
        <v>672020</v>
      </c>
    </row>
    <row r="308" spans="1:2">
      <c r="A308" s="5">
        <v>67</v>
      </c>
      <c r="B308" s="5">
        <v>672021</v>
      </c>
    </row>
    <row r="309" spans="1:2">
      <c r="A309" s="5">
        <v>67</v>
      </c>
      <c r="B309" s="5">
        <v>672022</v>
      </c>
    </row>
    <row r="310" spans="1:2">
      <c r="A310" s="5">
        <v>67</v>
      </c>
      <c r="B310" s="5">
        <v>672023</v>
      </c>
    </row>
    <row r="311" spans="1:2">
      <c r="A311" s="5">
        <v>71</v>
      </c>
      <c r="B311" s="5">
        <v>712002</v>
      </c>
    </row>
    <row r="312" spans="1:2">
      <c r="A312" s="5">
        <v>71</v>
      </c>
      <c r="B312" s="5">
        <v>712003</v>
      </c>
    </row>
    <row r="313" spans="1:2">
      <c r="A313" s="5">
        <v>71</v>
      </c>
      <c r="B313" s="5">
        <v>712004</v>
      </c>
    </row>
    <row r="314" spans="1:2">
      <c r="A314" s="5">
        <v>71</v>
      </c>
      <c r="B314" s="5">
        <v>712005</v>
      </c>
    </row>
    <row r="315" spans="1:2">
      <c r="A315" s="5">
        <v>71</v>
      </c>
      <c r="B315" s="5">
        <v>712006</v>
      </c>
    </row>
    <row r="316" spans="1:2">
      <c r="A316" s="5">
        <v>71</v>
      </c>
      <c r="B316" s="5">
        <v>712007</v>
      </c>
    </row>
    <row r="317" spans="1:2">
      <c r="A317" s="5">
        <v>71</v>
      </c>
      <c r="B317" s="5">
        <v>712008</v>
      </c>
    </row>
    <row r="318" spans="1:2">
      <c r="A318" s="5">
        <v>71</v>
      </c>
      <c r="B318" s="5">
        <v>712009</v>
      </c>
    </row>
    <row r="319" spans="1:2">
      <c r="A319" s="5">
        <v>71</v>
      </c>
      <c r="B319" s="5">
        <v>712010</v>
      </c>
    </row>
    <row r="320" spans="1:2">
      <c r="A320" s="5">
        <v>71</v>
      </c>
      <c r="B320" s="5">
        <v>712011</v>
      </c>
    </row>
    <row r="321" spans="1:2">
      <c r="A321" s="5">
        <v>71</v>
      </c>
      <c r="B321" s="5">
        <v>712012</v>
      </c>
    </row>
    <row r="322" spans="1:2">
      <c r="A322" s="5">
        <v>71</v>
      </c>
      <c r="B322" s="5">
        <v>712013</v>
      </c>
    </row>
    <row r="323" spans="1:2">
      <c r="A323" s="5">
        <v>71</v>
      </c>
      <c r="B323" s="5">
        <v>712014</v>
      </c>
    </row>
    <row r="324" spans="1:2">
      <c r="A324" s="5">
        <v>71</v>
      </c>
      <c r="B324" s="5">
        <v>712015</v>
      </c>
    </row>
    <row r="325" spans="1:2">
      <c r="A325" s="5">
        <v>71</v>
      </c>
      <c r="B325" s="5">
        <v>712016</v>
      </c>
    </row>
    <row r="326" spans="1:2">
      <c r="A326" s="5">
        <v>71</v>
      </c>
      <c r="B326" s="5">
        <v>712017</v>
      </c>
    </row>
    <row r="327" spans="1:2">
      <c r="A327" s="5">
        <v>71</v>
      </c>
      <c r="B327" s="5">
        <v>712018</v>
      </c>
    </row>
    <row r="328" spans="1:2">
      <c r="A328" s="5">
        <v>71</v>
      </c>
      <c r="B328" s="5">
        <v>712019</v>
      </c>
    </row>
    <row r="329" spans="1:2">
      <c r="A329" s="5">
        <v>71</v>
      </c>
      <c r="B329" s="5">
        <v>712020</v>
      </c>
    </row>
    <row r="330" spans="1:2">
      <c r="A330" s="5">
        <v>71</v>
      </c>
      <c r="B330" s="5">
        <v>712021</v>
      </c>
    </row>
    <row r="331" spans="1:2">
      <c r="A331" s="5">
        <v>71</v>
      </c>
      <c r="B331" s="5">
        <v>712022</v>
      </c>
    </row>
    <row r="332" spans="1:2">
      <c r="A332" s="5">
        <v>71</v>
      </c>
      <c r="B332" s="5">
        <v>712023</v>
      </c>
    </row>
    <row r="333" spans="1:2">
      <c r="A333" s="5">
        <v>87</v>
      </c>
      <c r="B333" s="5">
        <v>872002</v>
      </c>
    </row>
    <row r="334" spans="1:2">
      <c r="A334" s="5">
        <v>87</v>
      </c>
      <c r="B334" s="5">
        <v>872003</v>
      </c>
    </row>
    <row r="335" spans="1:2">
      <c r="A335" s="5">
        <v>87</v>
      </c>
      <c r="B335" s="5">
        <v>872004</v>
      </c>
    </row>
    <row r="336" spans="1:2">
      <c r="A336" s="5">
        <v>87</v>
      </c>
      <c r="B336" s="5">
        <v>872005</v>
      </c>
    </row>
    <row r="337" spans="1:2">
      <c r="A337" s="5">
        <v>87</v>
      </c>
      <c r="B337" s="5">
        <v>872006</v>
      </c>
    </row>
    <row r="338" spans="1:2">
      <c r="A338" s="5">
        <v>87</v>
      </c>
      <c r="B338" s="5">
        <v>872007</v>
      </c>
    </row>
    <row r="339" spans="1:2">
      <c r="A339" s="5">
        <v>87</v>
      </c>
      <c r="B339" s="5">
        <v>872008</v>
      </c>
    </row>
    <row r="340" spans="1:2">
      <c r="A340" s="5">
        <v>87</v>
      </c>
      <c r="B340" s="5">
        <v>872009</v>
      </c>
    </row>
    <row r="341" spans="1:2">
      <c r="A341" s="5">
        <v>87</v>
      </c>
      <c r="B341" s="5">
        <v>872010</v>
      </c>
    </row>
    <row r="342" spans="1:2">
      <c r="A342" s="5">
        <v>87</v>
      </c>
      <c r="B342" s="5">
        <v>872011</v>
      </c>
    </row>
    <row r="343" spans="1:2">
      <c r="A343" s="5">
        <v>87</v>
      </c>
      <c r="B343" s="5">
        <v>872012</v>
      </c>
    </row>
    <row r="344" spans="1:2">
      <c r="A344" s="5">
        <v>87</v>
      </c>
      <c r="B344" s="5">
        <v>872013</v>
      </c>
    </row>
    <row r="345" spans="1:2">
      <c r="A345" s="5">
        <v>87</v>
      </c>
      <c r="B345" s="5">
        <v>872014</v>
      </c>
    </row>
    <row r="346" spans="1:2">
      <c r="A346" s="5">
        <v>87</v>
      </c>
      <c r="B346" s="5">
        <v>872015</v>
      </c>
    </row>
    <row r="347" spans="1:2">
      <c r="A347" s="5">
        <v>87</v>
      </c>
      <c r="B347" s="5">
        <v>872016</v>
      </c>
    </row>
    <row r="348" spans="1:2">
      <c r="A348" s="5">
        <v>87</v>
      </c>
      <c r="B348" s="5">
        <v>872017</v>
      </c>
    </row>
    <row r="349" spans="1:2">
      <c r="A349" s="5">
        <v>87</v>
      </c>
      <c r="B349" s="5">
        <v>872018</v>
      </c>
    </row>
    <row r="350" spans="1:2">
      <c r="A350" s="5">
        <v>87</v>
      </c>
      <c r="B350" s="5">
        <v>872019</v>
      </c>
    </row>
    <row r="351" spans="1:2">
      <c r="A351" s="5">
        <v>87</v>
      </c>
      <c r="B351" s="5">
        <v>872020</v>
      </c>
    </row>
    <row r="352" spans="1:2">
      <c r="A352" s="5">
        <v>87</v>
      </c>
      <c r="B352" s="5">
        <v>872021</v>
      </c>
    </row>
    <row r="353" spans="1:2">
      <c r="A353" s="5">
        <v>87</v>
      </c>
      <c r="B353" s="5">
        <v>872022</v>
      </c>
    </row>
    <row r="354" spans="1:2">
      <c r="A354" s="5">
        <v>87</v>
      </c>
      <c r="B354" s="5">
        <v>872023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3D61-3C25-408C-BEAA-F6E7A6DD1ADE}">
  <sheetPr codeName="גיליון7">
    <tabColor rgb="FF00B050"/>
  </sheetPr>
  <dimension ref="A1:E161"/>
  <sheetViews>
    <sheetView zoomScaleNormal="100" workbookViewId="0">
      <selection activeCell="G17" sqref="G17"/>
    </sheetView>
  </sheetViews>
  <sheetFormatPr defaultRowHeight="13.9"/>
  <cols>
    <col min="1" max="1" width="30.625" bestFit="1" customWidth="1"/>
    <col min="2" max="2" width="27.875" bestFit="1" customWidth="1"/>
    <col min="3" max="3" width="25.75" bestFit="1" customWidth="1"/>
    <col min="4" max="4" width="21.125" bestFit="1" customWidth="1"/>
    <col min="5" max="5" width="13.75" bestFit="1" customWidth="1"/>
  </cols>
  <sheetData>
    <row r="1" spans="1:5" ht="17.45">
      <c r="A1" s="86" t="s">
        <v>14</v>
      </c>
      <c r="B1" s="86" t="s">
        <v>5</v>
      </c>
      <c r="C1" s="86" t="s">
        <v>47</v>
      </c>
      <c r="D1" s="86" t="s">
        <v>48</v>
      </c>
      <c r="E1" s="86" t="s">
        <v>49</v>
      </c>
    </row>
    <row r="2" spans="1:5">
      <c r="A2" s="87" t="s">
        <v>15</v>
      </c>
      <c r="B2" s="87">
        <v>12014</v>
      </c>
      <c r="C2" s="87">
        <v>3554</v>
      </c>
      <c r="D2" s="87">
        <v>197392</v>
      </c>
      <c r="E2" s="87">
        <v>3</v>
      </c>
    </row>
    <row r="3" spans="1:5">
      <c r="A3" s="87" t="s">
        <v>15</v>
      </c>
      <c r="B3" s="87">
        <v>12015</v>
      </c>
      <c r="C3" s="87">
        <v>3806</v>
      </c>
      <c r="D3" s="87">
        <v>199647</v>
      </c>
      <c r="E3" s="87">
        <v>3</v>
      </c>
    </row>
    <row r="4" spans="1:5">
      <c r="A4" s="87" t="s">
        <v>15</v>
      </c>
      <c r="B4" s="87">
        <v>12016</v>
      </c>
      <c r="C4" s="87">
        <v>3653</v>
      </c>
      <c r="D4" s="87">
        <v>200848</v>
      </c>
      <c r="E4" s="87">
        <v>3</v>
      </c>
    </row>
    <row r="5" spans="1:5">
      <c r="A5" s="87" t="s">
        <v>15</v>
      </c>
      <c r="B5" s="87">
        <v>12017</v>
      </c>
      <c r="C5" s="87">
        <v>3663</v>
      </c>
      <c r="D5" s="87">
        <v>209157</v>
      </c>
      <c r="E5" s="87">
        <v>3</v>
      </c>
    </row>
    <row r="6" spans="1:5">
      <c r="A6" s="87" t="s">
        <v>15</v>
      </c>
      <c r="B6" s="87">
        <v>12018</v>
      </c>
      <c r="C6" s="87">
        <v>3832</v>
      </c>
      <c r="D6" s="87">
        <v>223247</v>
      </c>
      <c r="E6" s="87">
        <v>3</v>
      </c>
    </row>
    <row r="7" spans="1:5">
      <c r="A7" s="87" t="s">
        <v>15</v>
      </c>
      <c r="B7" s="87">
        <v>12019</v>
      </c>
      <c r="C7" s="87">
        <v>4023</v>
      </c>
      <c r="D7" s="87">
        <v>248559</v>
      </c>
      <c r="E7" s="87">
        <v>3</v>
      </c>
    </row>
    <row r="8" spans="1:5">
      <c r="A8" s="87" t="s">
        <v>15</v>
      </c>
      <c r="B8" s="87">
        <v>12020</v>
      </c>
      <c r="C8" s="87">
        <v>4991</v>
      </c>
      <c r="D8" s="87">
        <v>284803</v>
      </c>
      <c r="E8" s="87">
        <v>3</v>
      </c>
    </row>
    <row r="9" spans="1:5">
      <c r="A9" s="87" t="s">
        <v>15</v>
      </c>
      <c r="B9" s="87">
        <v>12021</v>
      </c>
      <c r="C9" s="87">
        <v>5161</v>
      </c>
      <c r="D9" s="87">
        <v>305076</v>
      </c>
      <c r="E9" s="87">
        <v>3</v>
      </c>
    </row>
    <row r="10" spans="1:5">
      <c r="A10" s="87" t="s">
        <v>15</v>
      </c>
      <c r="B10" s="87">
        <v>12022</v>
      </c>
      <c r="C10" s="87">
        <v>5048</v>
      </c>
      <c r="D10" s="87">
        <v>288047</v>
      </c>
      <c r="E10" s="87">
        <v>3</v>
      </c>
    </row>
    <row r="11" spans="1:5">
      <c r="A11" s="87" t="s">
        <v>15</v>
      </c>
      <c r="B11" s="87">
        <v>12023</v>
      </c>
      <c r="C11" s="87">
        <v>6289</v>
      </c>
      <c r="D11" s="87">
        <v>290857</v>
      </c>
      <c r="E11" s="87">
        <v>3</v>
      </c>
    </row>
    <row r="12" spans="1:5">
      <c r="A12" s="87" t="s">
        <v>17</v>
      </c>
      <c r="B12" s="87">
        <v>22014</v>
      </c>
      <c r="C12" s="87">
        <v>2856</v>
      </c>
      <c r="D12" s="87">
        <v>85008</v>
      </c>
      <c r="E12" s="87">
        <v>3</v>
      </c>
    </row>
    <row r="13" spans="1:5">
      <c r="A13" s="87" t="s">
        <v>17</v>
      </c>
      <c r="B13" s="87">
        <v>22015</v>
      </c>
      <c r="C13" s="87">
        <v>2829</v>
      </c>
      <c r="D13" s="87">
        <v>87973</v>
      </c>
      <c r="E13" s="87">
        <v>3</v>
      </c>
    </row>
    <row r="14" spans="1:5">
      <c r="A14" s="87" t="s">
        <v>17</v>
      </c>
      <c r="B14" s="87">
        <v>22016</v>
      </c>
      <c r="C14" s="87">
        <v>3227</v>
      </c>
      <c r="D14" s="87">
        <v>93364</v>
      </c>
      <c r="E14" s="87">
        <v>3</v>
      </c>
    </row>
    <row r="15" spans="1:5">
      <c r="A15" s="87" t="s">
        <v>17</v>
      </c>
      <c r="B15" s="87">
        <v>22017</v>
      </c>
      <c r="C15" s="87">
        <v>3332</v>
      </c>
      <c r="D15" s="87">
        <v>98330</v>
      </c>
      <c r="E15" s="87">
        <v>3</v>
      </c>
    </row>
    <row r="16" spans="1:5">
      <c r="A16" s="87" t="s">
        <v>17</v>
      </c>
      <c r="B16" s="87">
        <v>22018</v>
      </c>
      <c r="C16" s="87">
        <v>3690</v>
      </c>
      <c r="D16" s="87">
        <v>106418</v>
      </c>
      <c r="E16" s="87">
        <v>3</v>
      </c>
    </row>
    <row r="17" spans="1:5">
      <c r="A17" s="87" t="s">
        <v>17</v>
      </c>
      <c r="B17" s="87">
        <v>22019</v>
      </c>
      <c r="C17" s="87">
        <v>3736</v>
      </c>
      <c r="D17" s="87">
        <v>122255</v>
      </c>
      <c r="E17" s="87">
        <v>3</v>
      </c>
    </row>
    <row r="18" spans="1:5">
      <c r="A18" s="87" t="s">
        <v>17</v>
      </c>
      <c r="B18" s="87">
        <v>22020</v>
      </c>
      <c r="C18" s="87">
        <v>4103</v>
      </c>
      <c r="D18" s="87">
        <v>147803</v>
      </c>
      <c r="E18" s="87">
        <v>3</v>
      </c>
    </row>
    <row r="19" spans="1:5">
      <c r="A19" s="87" t="s">
        <v>17</v>
      </c>
      <c r="B19" s="87">
        <v>22021</v>
      </c>
      <c r="C19" s="87">
        <v>4333</v>
      </c>
      <c r="D19" s="87">
        <v>169241</v>
      </c>
      <c r="E19" s="87">
        <v>3</v>
      </c>
    </row>
    <row r="20" spans="1:5">
      <c r="A20" s="87" t="s">
        <v>17</v>
      </c>
      <c r="B20" s="87">
        <v>22022</v>
      </c>
      <c r="C20" s="87">
        <v>4044</v>
      </c>
      <c r="D20" s="87">
        <v>166065</v>
      </c>
      <c r="E20" s="87">
        <v>3</v>
      </c>
    </row>
    <row r="21" spans="1:5">
      <c r="A21" s="87" t="s">
        <v>17</v>
      </c>
      <c r="B21" s="87">
        <v>22023</v>
      </c>
      <c r="C21" s="87">
        <v>4065</v>
      </c>
      <c r="D21" s="87">
        <v>171803</v>
      </c>
      <c r="E21" s="87">
        <v>3</v>
      </c>
    </row>
    <row r="22" spans="1:5">
      <c r="A22" s="87" t="s">
        <v>19</v>
      </c>
      <c r="B22" s="87">
        <v>32014</v>
      </c>
      <c r="C22" s="87">
        <v>2004</v>
      </c>
      <c r="D22" s="87">
        <v>60125</v>
      </c>
      <c r="E22" s="87">
        <v>3</v>
      </c>
    </row>
    <row r="23" spans="1:5">
      <c r="A23" s="87" t="s">
        <v>19</v>
      </c>
      <c r="B23" s="87">
        <v>32015</v>
      </c>
      <c r="C23" s="87">
        <v>2041</v>
      </c>
      <c r="D23" s="87">
        <v>62770</v>
      </c>
      <c r="E23" s="87">
        <v>3</v>
      </c>
    </row>
    <row r="24" spans="1:5">
      <c r="A24" s="87" t="s">
        <v>19</v>
      </c>
      <c r="B24" s="87">
        <v>32016</v>
      </c>
      <c r="C24" s="87">
        <v>2137</v>
      </c>
      <c r="D24" s="87">
        <v>65362</v>
      </c>
      <c r="E24" s="87">
        <v>3</v>
      </c>
    </row>
    <row r="25" spans="1:5">
      <c r="A25" s="87" t="s">
        <v>19</v>
      </c>
      <c r="B25" s="87">
        <v>32017</v>
      </c>
      <c r="C25" s="87">
        <v>2218</v>
      </c>
      <c r="D25" s="87">
        <v>71348</v>
      </c>
      <c r="E25" s="87">
        <v>3</v>
      </c>
    </row>
    <row r="26" spans="1:5">
      <c r="A26" s="87" t="s">
        <v>19</v>
      </c>
      <c r="B26" s="87">
        <v>32018</v>
      </c>
      <c r="C26" s="87">
        <v>2332</v>
      </c>
      <c r="D26" s="87">
        <v>78521</v>
      </c>
      <c r="E26" s="87">
        <v>3</v>
      </c>
    </row>
    <row r="27" spans="1:5">
      <c r="A27" s="87" t="s">
        <v>19</v>
      </c>
      <c r="B27" s="87">
        <v>32019</v>
      </c>
      <c r="C27" s="87">
        <v>2439</v>
      </c>
      <c r="D27" s="87">
        <v>89018</v>
      </c>
      <c r="E27" s="87">
        <v>3</v>
      </c>
    </row>
    <row r="28" spans="1:5">
      <c r="A28" s="87" t="s">
        <v>19</v>
      </c>
      <c r="B28" s="87">
        <v>32020</v>
      </c>
      <c r="C28" s="87">
        <v>2699</v>
      </c>
      <c r="D28" s="87">
        <v>105246</v>
      </c>
      <c r="E28" s="87">
        <v>3</v>
      </c>
    </row>
    <row r="29" spans="1:5">
      <c r="A29" s="87" t="s">
        <v>19</v>
      </c>
      <c r="B29" s="87">
        <v>32021</v>
      </c>
      <c r="C29" s="87">
        <v>3043</v>
      </c>
      <c r="D29" s="87">
        <v>119633</v>
      </c>
      <c r="E29" s="87">
        <v>3</v>
      </c>
    </row>
    <row r="30" spans="1:5">
      <c r="A30" s="87" t="s">
        <v>19</v>
      </c>
      <c r="B30" s="87">
        <v>32022</v>
      </c>
      <c r="C30" s="87">
        <v>2749</v>
      </c>
      <c r="D30" s="87">
        <v>114163</v>
      </c>
      <c r="E30" s="87">
        <v>3</v>
      </c>
    </row>
    <row r="31" spans="1:5">
      <c r="A31" s="87" t="s">
        <v>19</v>
      </c>
      <c r="B31" s="87">
        <v>32023</v>
      </c>
      <c r="C31" s="87">
        <v>2806</v>
      </c>
      <c r="D31" s="87">
        <v>115043</v>
      </c>
      <c r="E31" s="87">
        <v>3</v>
      </c>
    </row>
    <row r="32" spans="1:5">
      <c r="A32" s="87" t="s">
        <v>21</v>
      </c>
      <c r="B32" s="87">
        <v>52014</v>
      </c>
      <c r="C32" s="87">
        <v>5828</v>
      </c>
      <c r="D32" s="87">
        <v>242488</v>
      </c>
      <c r="E32" s="87">
        <v>3</v>
      </c>
    </row>
    <row r="33" spans="1:5">
      <c r="A33" s="87" t="s">
        <v>21</v>
      </c>
      <c r="B33" s="87">
        <v>52015</v>
      </c>
      <c r="C33" s="87">
        <v>6099</v>
      </c>
      <c r="D33" s="87">
        <v>253789</v>
      </c>
      <c r="E33" s="87">
        <v>3</v>
      </c>
    </row>
    <row r="34" spans="1:5">
      <c r="A34" s="87" t="s">
        <v>21</v>
      </c>
      <c r="B34" s="87">
        <v>52016</v>
      </c>
      <c r="C34" s="87">
        <v>6362</v>
      </c>
      <c r="D34" s="87">
        <v>265497</v>
      </c>
      <c r="E34" s="87">
        <v>3</v>
      </c>
    </row>
    <row r="35" spans="1:5">
      <c r="A35" s="87" t="s">
        <v>21</v>
      </c>
      <c r="B35" s="87">
        <v>52017</v>
      </c>
      <c r="C35" s="87">
        <v>7079</v>
      </c>
      <c r="D35" s="87">
        <v>280547</v>
      </c>
      <c r="E35" s="87">
        <v>3</v>
      </c>
    </row>
    <row r="36" spans="1:5">
      <c r="A36" s="87" t="s">
        <v>21</v>
      </c>
      <c r="B36" s="87">
        <v>52018</v>
      </c>
      <c r="C36" s="87">
        <v>7082</v>
      </c>
      <c r="D36" s="87">
        <v>305147</v>
      </c>
      <c r="E36" s="87">
        <v>3</v>
      </c>
    </row>
    <row r="37" spans="1:5">
      <c r="A37" s="87" t="s">
        <v>21</v>
      </c>
      <c r="B37" s="87">
        <v>52019</v>
      </c>
      <c r="C37" s="87">
        <v>7543</v>
      </c>
      <c r="D37" s="87">
        <v>349510</v>
      </c>
      <c r="E37" s="87">
        <v>3</v>
      </c>
    </row>
    <row r="38" spans="1:5">
      <c r="A38" s="87" t="s">
        <v>21</v>
      </c>
      <c r="B38" s="87">
        <v>52020</v>
      </c>
      <c r="C38" s="87">
        <v>8763</v>
      </c>
      <c r="D38" s="87">
        <v>414166</v>
      </c>
      <c r="E38" s="87">
        <v>3</v>
      </c>
    </row>
    <row r="39" spans="1:5">
      <c r="A39" s="87" t="s">
        <v>21</v>
      </c>
      <c r="B39" s="87">
        <v>52021</v>
      </c>
      <c r="C39" s="87">
        <v>8851</v>
      </c>
      <c r="D39" s="87">
        <v>460479</v>
      </c>
      <c r="E39" s="87">
        <v>3</v>
      </c>
    </row>
    <row r="40" spans="1:5">
      <c r="A40" s="87" t="s">
        <v>21</v>
      </c>
      <c r="B40" s="87">
        <v>52022</v>
      </c>
      <c r="C40" s="87">
        <v>8133</v>
      </c>
      <c r="D40" s="87">
        <v>442312</v>
      </c>
      <c r="E40" s="87">
        <v>3</v>
      </c>
    </row>
    <row r="41" spans="1:5">
      <c r="A41" s="87" t="s">
        <v>21</v>
      </c>
      <c r="B41" s="87">
        <v>52023</v>
      </c>
      <c r="C41" s="87">
        <v>8090</v>
      </c>
      <c r="D41" s="87">
        <v>449808</v>
      </c>
      <c r="E41" s="87">
        <v>3</v>
      </c>
    </row>
    <row r="42" spans="1:5">
      <c r="A42" s="87" t="s">
        <v>23</v>
      </c>
      <c r="B42" s="87">
        <v>62014</v>
      </c>
      <c r="C42" s="87">
        <v>1609</v>
      </c>
      <c r="D42" s="87">
        <v>44583</v>
      </c>
      <c r="E42" s="87">
        <v>3</v>
      </c>
    </row>
    <row r="43" spans="1:5">
      <c r="A43" s="87" t="s">
        <v>23</v>
      </c>
      <c r="B43" s="87">
        <v>62015</v>
      </c>
      <c r="C43" s="87">
        <v>1767</v>
      </c>
      <c r="D43" s="87">
        <v>46140</v>
      </c>
      <c r="E43" s="87">
        <v>3</v>
      </c>
    </row>
    <row r="44" spans="1:5">
      <c r="A44" s="87" t="s">
        <v>23</v>
      </c>
      <c r="B44" s="87">
        <v>62016</v>
      </c>
      <c r="C44" s="87">
        <v>1910</v>
      </c>
      <c r="D44" s="87">
        <v>48145</v>
      </c>
      <c r="E44" s="87">
        <v>3</v>
      </c>
    </row>
    <row r="45" spans="1:5">
      <c r="A45" s="87" t="s">
        <v>23</v>
      </c>
      <c r="B45" s="87">
        <v>62017</v>
      </c>
      <c r="C45" s="87">
        <v>1916</v>
      </c>
      <c r="D45" s="87">
        <v>51882</v>
      </c>
      <c r="E45" s="87">
        <v>3</v>
      </c>
    </row>
    <row r="46" spans="1:5">
      <c r="A46" s="87" t="s">
        <v>23</v>
      </c>
      <c r="B46" s="87">
        <v>62018</v>
      </c>
      <c r="C46" s="87">
        <v>2056</v>
      </c>
      <c r="D46" s="87">
        <v>58521</v>
      </c>
      <c r="E46" s="87">
        <v>3</v>
      </c>
    </row>
    <row r="47" spans="1:5">
      <c r="A47" s="87" t="s">
        <v>23</v>
      </c>
      <c r="B47" s="87">
        <v>62019</v>
      </c>
      <c r="C47" s="87">
        <v>2194</v>
      </c>
      <c r="D47" s="87">
        <v>67113</v>
      </c>
      <c r="E47" s="87">
        <v>3</v>
      </c>
    </row>
    <row r="48" spans="1:5">
      <c r="A48" s="87" t="s">
        <v>23</v>
      </c>
      <c r="B48" s="87">
        <v>62020</v>
      </c>
      <c r="C48" s="87">
        <v>2386</v>
      </c>
      <c r="D48" s="87">
        <v>83137</v>
      </c>
      <c r="E48" s="87">
        <v>3</v>
      </c>
    </row>
    <row r="49" spans="1:5">
      <c r="A49" s="87" t="s">
        <v>23</v>
      </c>
      <c r="B49" s="87">
        <v>62021</v>
      </c>
      <c r="C49" s="87">
        <v>2635</v>
      </c>
      <c r="D49" s="87">
        <v>96188</v>
      </c>
      <c r="E49" s="87">
        <v>3</v>
      </c>
    </row>
    <row r="50" spans="1:5">
      <c r="A50" s="87" t="s">
        <v>23</v>
      </c>
      <c r="B50" s="87">
        <v>62022</v>
      </c>
      <c r="C50" s="87">
        <v>2410</v>
      </c>
      <c r="D50" s="87">
        <v>94711</v>
      </c>
      <c r="E50" s="87">
        <v>3</v>
      </c>
    </row>
    <row r="51" spans="1:5">
      <c r="A51" s="87" t="s">
        <v>23</v>
      </c>
      <c r="B51" s="87">
        <v>62023</v>
      </c>
      <c r="C51" s="87">
        <v>2345</v>
      </c>
      <c r="D51" s="87">
        <v>96266</v>
      </c>
      <c r="E51" s="87">
        <v>3</v>
      </c>
    </row>
    <row r="52" spans="1:5">
      <c r="A52" s="87" t="s">
        <v>25</v>
      </c>
      <c r="B52" s="87">
        <v>82014</v>
      </c>
      <c r="C52" s="87">
        <v>3219</v>
      </c>
      <c r="D52" s="87">
        <v>136770</v>
      </c>
      <c r="E52" s="87">
        <v>3</v>
      </c>
    </row>
    <row r="53" spans="1:5">
      <c r="A53" s="87" t="s">
        <v>25</v>
      </c>
      <c r="B53" s="87">
        <v>82015</v>
      </c>
      <c r="C53" s="87">
        <v>3319</v>
      </c>
      <c r="D53" s="87">
        <v>144985</v>
      </c>
      <c r="E53" s="87">
        <v>3</v>
      </c>
    </row>
    <row r="54" spans="1:5">
      <c r="A54" s="87" t="s">
        <v>25</v>
      </c>
      <c r="B54" s="87">
        <v>82016</v>
      </c>
      <c r="C54" s="87">
        <v>3558</v>
      </c>
      <c r="D54" s="87">
        <v>151092</v>
      </c>
      <c r="E54" s="87">
        <v>3</v>
      </c>
    </row>
    <row r="55" spans="1:5">
      <c r="A55" s="87" t="s">
        <v>25</v>
      </c>
      <c r="B55" s="87">
        <v>82017</v>
      </c>
      <c r="C55" s="87">
        <v>3701</v>
      </c>
      <c r="D55" s="87">
        <v>157800</v>
      </c>
      <c r="E55" s="87">
        <v>3</v>
      </c>
    </row>
    <row r="56" spans="1:5">
      <c r="A56" s="87" t="s">
        <v>25</v>
      </c>
      <c r="B56" s="87">
        <v>82018</v>
      </c>
      <c r="C56" s="87">
        <v>3669</v>
      </c>
      <c r="D56" s="87">
        <v>167816</v>
      </c>
      <c r="E56" s="87">
        <v>3</v>
      </c>
    </row>
    <row r="57" spans="1:5">
      <c r="A57" s="87" t="s">
        <v>25</v>
      </c>
      <c r="B57" s="87">
        <v>82019</v>
      </c>
      <c r="C57" s="87">
        <v>3847</v>
      </c>
      <c r="D57" s="87">
        <v>187694</v>
      </c>
      <c r="E57" s="87">
        <v>3</v>
      </c>
    </row>
    <row r="58" spans="1:5">
      <c r="A58" s="87" t="s">
        <v>25</v>
      </c>
      <c r="B58" s="87">
        <v>82020</v>
      </c>
      <c r="C58" s="87">
        <v>4169</v>
      </c>
      <c r="D58" s="87">
        <v>212777</v>
      </c>
      <c r="E58" s="87">
        <v>3</v>
      </c>
    </row>
    <row r="59" spans="1:5">
      <c r="A59" s="87" t="s">
        <v>25</v>
      </c>
      <c r="B59" s="87">
        <v>82021</v>
      </c>
      <c r="C59" s="87">
        <v>4352</v>
      </c>
      <c r="D59" s="87">
        <v>232776</v>
      </c>
      <c r="E59" s="87">
        <v>3</v>
      </c>
    </row>
    <row r="60" spans="1:5">
      <c r="A60" s="87" t="s">
        <v>25</v>
      </c>
      <c r="B60" s="87">
        <v>82022</v>
      </c>
      <c r="C60" s="87">
        <v>3803</v>
      </c>
      <c r="D60" s="87">
        <v>211323</v>
      </c>
      <c r="E60" s="87">
        <v>3</v>
      </c>
    </row>
    <row r="61" spans="1:5">
      <c r="A61" s="87" t="s">
        <v>25</v>
      </c>
      <c r="B61" s="87">
        <v>82023</v>
      </c>
      <c r="C61" s="87">
        <v>3951</v>
      </c>
      <c r="D61" s="87">
        <v>216228</v>
      </c>
      <c r="E61" s="87">
        <v>3</v>
      </c>
    </row>
    <row r="62" spans="1:5">
      <c r="A62" s="87" t="s">
        <v>27</v>
      </c>
      <c r="B62" s="87">
        <v>192014</v>
      </c>
      <c r="C62" s="87">
        <v>51</v>
      </c>
      <c r="D62" s="87">
        <v>1107</v>
      </c>
      <c r="E62" s="87">
        <v>3</v>
      </c>
    </row>
    <row r="63" spans="1:5">
      <c r="A63" s="87" t="s">
        <v>27</v>
      </c>
      <c r="B63" s="87">
        <v>192015</v>
      </c>
      <c r="C63" s="87">
        <v>87</v>
      </c>
      <c r="D63" s="87">
        <v>1212</v>
      </c>
      <c r="E63" s="87">
        <v>3</v>
      </c>
    </row>
    <row r="64" spans="1:5">
      <c r="A64" s="87" t="s">
        <v>27</v>
      </c>
      <c r="B64" s="87">
        <v>192016</v>
      </c>
      <c r="C64" s="87">
        <v>110</v>
      </c>
      <c r="D64" s="87">
        <v>1476</v>
      </c>
      <c r="E64" s="87">
        <v>3</v>
      </c>
    </row>
    <row r="65" spans="1:5">
      <c r="A65" s="87" t="s">
        <v>27</v>
      </c>
      <c r="B65" s="87">
        <v>192017</v>
      </c>
      <c r="C65" s="87">
        <v>107</v>
      </c>
      <c r="D65" s="87">
        <v>1619</v>
      </c>
      <c r="E65" s="87">
        <v>3</v>
      </c>
    </row>
    <row r="66" spans="1:5">
      <c r="A66" s="87" t="s">
        <v>27</v>
      </c>
      <c r="B66" s="87">
        <v>192018</v>
      </c>
      <c r="C66" s="87">
        <v>109</v>
      </c>
      <c r="D66" s="87">
        <v>1794</v>
      </c>
      <c r="E66" s="87">
        <v>3</v>
      </c>
    </row>
    <row r="67" spans="1:5">
      <c r="A67" s="87" t="s">
        <v>27</v>
      </c>
      <c r="B67" s="87">
        <v>192019</v>
      </c>
      <c r="C67" s="87">
        <v>124</v>
      </c>
      <c r="D67" s="87">
        <v>2344</v>
      </c>
      <c r="E67" s="87">
        <v>3</v>
      </c>
    </row>
    <row r="68" spans="1:5">
      <c r="A68" s="87" t="s">
        <v>27</v>
      </c>
      <c r="B68" s="87">
        <v>192020</v>
      </c>
      <c r="C68" s="87">
        <v>133</v>
      </c>
      <c r="D68" s="87">
        <v>2959</v>
      </c>
      <c r="E68" s="87">
        <v>3</v>
      </c>
    </row>
    <row r="69" spans="1:5">
      <c r="A69" s="87" t="s">
        <v>27</v>
      </c>
      <c r="B69" s="87">
        <v>192021</v>
      </c>
      <c r="C69" s="87">
        <v>171</v>
      </c>
      <c r="D69" s="87">
        <v>3543</v>
      </c>
      <c r="E69" s="87">
        <v>3</v>
      </c>
    </row>
    <row r="70" spans="1:5">
      <c r="A70" s="87" t="s">
        <v>27</v>
      </c>
      <c r="B70" s="87">
        <v>192022</v>
      </c>
      <c r="C70" s="87">
        <v>165</v>
      </c>
      <c r="D70" s="87">
        <v>3688</v>
      </c>
      <c r="E70" s="87">
        <v>3</v>
      </c>
    </row>
    <row r="71" spans="1:5">
      <c r="A71" s="87" t="s">
        <v>27</v>
      </c>
      <c r="B71" s="87">
        <v>192023</v>
      </c>
      <c r="C71" s="87">
        <v>176</v>
      </c>
      <c r="D71" s="87">
        <v>3970</v>
      </c>
      <c r="E71" s="87">
        <v>3</v>
      </c>
    </row>
    <row r="72" spans="1:5">
      <c r="A72" s="87" t="s">
        <v>29</v>
      </c>
      <c r="B72" s="87">
        <v>252014</v>
      </c>
      <c r="C72" s="87">
        <v>105</v>
      </c>
      <c r="D72" s="87">
        <v>2316</v>
      </c>
      <c r="E72" s="87">
        <v>3</v>
      </c>
    </row>
    <row r="73" spans="1:5">
      <c r="A73" s="87" t="s">
        <v>29</v>
      </c>
      <c r="B73" s="87">
        <v>252015</v>
      </c>
      <c r="C73" s="87">
        <v>111</v>
      </c>
      <c r="D73" s="87">
        <v>2181</v>
      </c>
      <c r="E73" s="87">
        <v>3</v>
      </c>
    </row>
    <row r="74" spans="1:5">
      <c r="A74" s="87" t="s">
        <v>29</v>
      </c>
      <c r="B74" s="87">
        <v>252016</v>
      </c>
      <c r="C74" s="87">
        <v>116</v>
      </c>
      <c r="D74" s="87">
        <v>2315</v>
      </c>
      <c r="E74" s="87">
        <v>3</v>
      </c>
    </row>
    <row r="75" spans="1:5">
      <c r="A75" s="87" t="s">
        <v>29</v>
      </c>
      <c r="B75" s="87">
        <v>252017</v>
      </c>
      <c r="C75" s="87">
        <v>133</v>
      </c>
      <c r="D75" s="87">
        <v>2402</v>
      </c>
      <c r="E75" s="87">
        <v>3</v>
      </c>
    </row>
    <row r="76" spans="1:5">
      <c r="A76" s="87" t="s">
        <v>29</v>
      </c>
      <c r="B76" s="87">
        <v>252018</v>
      </c>
      <c r="C76" s="87">
        <v>168</v>
      </c>
      <c r="D76" s="87">
        <v>2810</v>
      </c>
      <c r="E76" s="87">
        <v>3</v>
      </c>
    </row>
    <row r="77" spans="1:5">
      <c r="A77" s="87" t="s">
        <v>29</v>
      </c>
      <c r="B77" s="87">
        <v>252019</v>
      </c>
      <c r="C77" s="87">
        <v>178</v>
      </c>
      <c r="D77" s="87">
        <v>2947</v>
      </c>
      <c r="E77" s="87">
        <v>3</v>
      </c>
    </row>
    <row r="78" spans="1:5">
      <c r="A78" s="87" t="s">
        <v>29</v>
      </c>
      <c r="B78" s="87">
        <v>252020</v>
      </c>
      <c r="C78" s="87">
        <v>180</v>
      </c>
      <c r="D78" s="87">
        <v>3405</v>
      </c>
      <c r="E78" s="87">
        <v>3</v>
      </c>
    </row>
    <row r="79" spans="1:5">
      <c r="A79" s="87" t="s">
        <v>29</v>
      </c>
      <c r="B79" s="87">
        <v>252021</v>
      </c>
      <c r="C79" s="87">
        <v>175</v>
      </c>
      <c r="D79" s="87">
        <v>3814</v>
      </c>
      <c r="E79" s="87">
        <v>3</v>
      </c>
    </row>
    <row r="80" spans="1:5">
      <c r="A80" s="87" t="s">
        <v>29</v>
      </c>
      <c r="B80" s="87">
        <v>252022</v>
      </c>
      <c r="C80" s="87">
        <v>192</v>
      </c>
      <c r="D80" s="87">
        <v>3848</v>
      </c>
      <c r="E80" s="87">
        <v>3</v>
      </c>
    </row>
    <row r="81" spans="1:5">
      <c r="A81" s="87" t="s">
        <v>29</v>
      </c>
      <c r="B81" s="87">
        <v>252023</v>
      </c>
      <c r="C81" s="87">
        <v>190</v>
      </c>
      <c r="D81" s="87">
        <v>4314</v>
      </c>
      <c r="E81" s="87">
        <v>3</v>
      </c>
    </row>
    <row r="82" spans="1:5">
      <c r="A82" s="87" t="s">
        <v>31</v>
      </c>
      <c r="B82" s="87">
        <v>272014</v>
      </c>
      <c r="C82" s="87">
        <v>37</v>
      </c>
      <c r="D82" s="87">
        <v>232</v>
      </c>
      <c r="E82" s="87">
        <v>3</v>
      </c>
    </row>
    <row r="83" spans="1:5">
      <c r="A83" s="87" t="s">
        <v>31</v>
      </c>
      <c r="B83" s="87">
        <v>272015</v>
      </c>
      <c r="C83" s="87">
        <v>31</v>
      </c>
      <c r="D83" s="87">
        <v>289</v>
      </c>
      <c r="E83" s="87">
        <v>3</v>
      </c>
    </row>
    <row r="84" spans="1:5">
      <c r="A84" s="87" t="s">
        <v>31</v>
      </c>
      <c r="B84" s="87">
        <v>272016</v>
      </c>
      <c r="C84" s="87">
        <v>41</v>
      </c>
      <c r="D84" s="87">
        <v>366</v>
      </c>
      <c r="E84" s="87">
        <v>3</v>
      </c>
    </row>
    <row r="85" spans="1:5">
      <c r="A85" s="87" t="s">
        <v>31</v>
      </c>
      <c r="B85" s="87">
        <v>272017</v>
      </c>
      <c r="C85" s="87">
        <v>55</v>
      </c>
      <c r="D85" s="87">
        <v>379</v>
      </c>
      <c r="E85" s="87">
        <v>3</v>
      </c>
    </row>
    <row r="86" spans="1:5">
      <c r="A86" s="87" t="s">
        <v>31</v>
      </c>
      <c r="B86" s="87">
        <v>272018</v>
      </c>
      <c r="C86" s="87">
        <v>57</v>
      </c>
      <c r="D86" s="87">
        <v>482</v>
      </c>
      <c r="E86" s="87">
        <v>3</v>
      </c>
    </row>
    <row r="87" spans="1:5">
      <c r="A87" s="87" t="s">
        <v>31</v>
      </c>
      <c r="B87" s="87">
        <v>272019</v>
      </c>
      <c r="C87" s="87">
        <v>51</v>
      </c>
      <c r="D87" s="87">
        <v>532</v>
      </c>
      <c r="E87" s="87">
        <v>3</v>
      </c>
    </row>
    <row r="88" spans="1:5">
      <c r="A88" s="87" t="s">
        <v>31</v>
      </c>
      <c r="B88" s="87">
        <v>272020</v>
      </c>
      <c r="C88" s="87">
        <v>56</v>
      </c>
      <c r="D88" s="87">
        <v>725</v>
      </c>
      <c r="E88" s="87">
        <v>3</v>
      </c>
    </row>
    <row r="89" spans="1:5">
      <c r="A89" s="87" t="s">
        <v>31</v>
      </c>
      <c r="B89" s="87">
        <v>272021</v>
      </c>
      <c r="C89" s="87">
        <v>67</v>
      </c>
      <c r="D89" s="87">
        <v>1053</v>
      </c>
      <c r="E89" s="87">
        <v>3</v>
      </c>
    </row>
    <row r="90" spans="1:5">
      <c r="A90" s="87" t="s">
        <v>31</v>
      </c>
      <c r="B90" s="87">
        <v>272022</v>
      </c>
      <c r="C90" s="87">
        <v>71</v>
      </c>
      <c r="D90" s="87">
        <v>1221</v>
      </c>
      <c r="E90" s="87">
        <v>3</v>
      </c>
    </row>
    <row r="91" spans="1:5">
      <c r="A91" s="87" t="s">
        <v>31</v>
      </c>
      <c r="B91" s="87">
        <v>272023</v>
      </c>
      <c r="C91" s="87">
        <v>77</v>
      </c>
      <c r="D91" s="87">
        <v>1331</v>
      </c>
      <c r="E91" s="87">
        <v>3</v>
      </c>
    </row>
    <row r="92" spans="1:5">
      <c r="A92" s="87" t="s">
        <v>33</v>
      </c>
      <c r="B92" s="87">
        <v>392014</v>
      </c>
      <c r="C92" s="87">
        <v>44</v>
      </c>
      <c r="D92" s="87">
        <v>444</v>
      </c>
      <c r="E92" s="87">
        <v>3</v>
      </c>
    </row>
    <row r="93" spans="1:5">
      <c r="A93" s="87" t="s">
        <v>33</v>
      </c>
      <c r="B93" s="87">
        <v>392015</v>
      </c>
      <c r="C93" s="87">
        <v>37</v>
      </c>
      <c r="D93" s="87">
        <v>493</v>
      </c>
      <c r="E93" s="87">
        <v>3</v>
      </c>
    </row>
    <row r="94" spans="1:5">
      <c r="A94" s="87" t="s">
        <v>33</v>
      </c>
      <c r="B94" s="87">
        <v>392016</v>
      </c>
      <c r="C94" s="87">
        <v>41</v>
      </c>
      <c r="D94" s="87">
        <v>461</v>
      </c>
      <c r="E94" s="87">
        <v>3</v>
      </c>
    </row>
    <row r="95" spans="1:5">
      <c r="A95" s="87" t="s">
        <v>33</v>
      </c>
      <c r="B95" s="87">
        <v>392017</v>
      </c>
      <c r="C95" s="87">
        <v>42</v>
      </c>
      <c r="D95" s="87">
        <v>505</v>
      </c>
      <c r="E95" s="87">
        <v>3</v>
      </c>
    </row>
    <row r="96" spans="1:5">
      <c r="A96" s="87" t="s">
        <v>33</v>
      </c>
      <c r="B96" s="87">
        <v>392018</v>
      </c>
      <c r="C96" s="87">
        <v>43</v>
      </c>
      <c r="D96" s="87">
        <v>509</v>
      </c>
      <c r="E96" s="87">
        <v>3</v>
      </c>
    </row>
    <row r="97" spans="1:5">
      <c r="A97" s="87" t="s">
        <v>33</v>
      </c>
      <c r="B97" s="87">
        <v>392019</v>
      </c>
      <c r="C97" s="87">
        <v>49</v>
      </c>
      <c r="D97" s="87">
        <v>601</v>
      </c>
      <c r="E97" s="87">
        <v>3</v>
      </c>
    </row>
    <row r="98" spans="1:5">
      <c r="A98" s="87" t="s">
        <v>33</v>
      </c>
      <c r="B98" s="87">
        <v>392020</v>
      </c>
      <c r="C98" s="87">
        <v>57</v>
      </c>
      <c r="D98" s="87">
        <v>680</v>
      </c>
      <c r="E98" s="87">
        <v>3</v>
      </c>
    </row>
    <row r="99" spans="1:5">
      <c r="A99" s="87" t="s">
        <v>33</v>
      </c>
      <c r="B99" s="87">
        <v>392021</v>
      </c>
      <c r="C99" s="87">
        <v>57</v>
      </c>
      <c r="D99" s="87">
        <v>877</v>
      </c>
      <c r="E99" s="87">
        <v>3</v>
      </c>
    </row>
    <row r="100" spans="1:5">
      <c r="A100" s="87" t="s">
        <v>33</v>
      </c>
      <c r="B100" s="87">
        <v>392022</v>
      </c>
      <c r="C100" s="87">
        <v>57</v>
      </c>
      <c r="D100" s="87">
        <v>901</v>
      </c>
      <c r="E100" s="87">
        <v>3</v>
      </c>
    </row>
    <row r="101" spans="1:5">
      <c r="A101" s="87" t="s">
        <v>33</v>
      </c>
      <c r="B101" s="87">
        <v>392023</v>
      </c>
      <c r="C101" s="87">
        <v>88</v>
      </c>
      <c r="D101" s="87">
        <v>930</v>
      </c>
      <c r="E101" s="87">
        <v>3</v>
      </c>
    </row>
    <row r="102" spans="1:5">
      <c r="A102" s="87" t="s">
        <v>35</v>
      </c>
      <c r="B102" s="87">
        <v>542014</v>
      </c>
      <c r="C102" s="87">
        <v>98</v>
      </c>
      <c r="D102" s="87">
        <v>929</v>
      </c>
      <c r="E102" s="87">
        <v>3</v>
      </c>
    </row>
    <row r="103" spans="1:5">
      <c r="A103" s="87" t="s">
        <v>35</v>
      </c>
      <c r="B103" s="87">
        <v>542015</v>
      </c>
      <c r="C103" s="87">
        <v>73</v>
      </c>
      <c r="D103" s="87">
        <v>938</v>
      </c>
      <c r="E103" s="87">
        <v>3</v>
      </c>
    </row>
    <row r="104" spans="1:5">
      <c r="A104" s="87" t="s">
        <v>35</v>
      </c>
      <c r="B104" s="87">
        <v>542016</v>
      </c>
      <c r="C104" s="87">
        <v>91</v>
      </c>
      <c r="D104" s="87">
        <v>1010</v>
      </c>
      <c r="E104" s="87">
        <v>3</v>
      </c>
    </row>
    <row r="105" spans="1:5">
      <c r="A105" s="87" t="s">
        <v>35</v>
      </c>
      <c r="B105" s="87">
        <v>542017</v>
      </c>
      <c r="C105" s="87">
        <v>117</v>
      </c>
      <c r="D105" s="87">
        <v>1213</v>
      </c>
      <c r="E105" s="87">
        <v>3</v>
      </c>
    </row>
    <row r="106" spans="1:5">
      <c r="A106" s="87" t="s">
        <v>35</v>
      </c>
      <c r="B106" s="87">
        <v>542018</v>
      </c>
      <c r="C106" s="87">
        <v>111</v>
      </c>
      <c r="D106" s="87">
        <v>1358</v>
      </c>
      <c r="E106" s="87">
        <v>3</v>
      </c>
    </row>
    <row r="107" spans="1:5">
      <c r="A107" s="87" t="s">
        <v>35</v>
      </c>
      <c r="B107" s="87">
        <v>542019</v>
      </c>
      <c r="C107" s="87">
        <v>133</v>
      </c>
      <c r="D107" s="87">
        <v>1629</v>
      </c>
      <c r="E107" s="87">
        <v>3</v>
      </c>
    </row>
    <row r="108" spans="1:5">
      <c r="A108" s="87" t="s">
        <v>35</v>
      </c>
      <c r="B108" s="87">
        <v>542020</v>
      </c>
      <c r="C108" s="87">
        <v>128</v>
      </c>
      <c r="D108" s="87">
        <v>1880</v>
      </c>
      <c r="E108" s="87">
        <v>3</v>
      </c>
    </row>
    <row r="109" spans="1:5">
      <c r="A109" s="87" t="s">
        <v>35</v>
      </c>
      <c r="B109" s="87">
        <v>542021</v>
      </c>
      <c r="C109" s="87">
        <v>154</v>
      </c>
      <c r="D109" s="87">
        <v>2211</v>
      </c>
      <c r="E109" s="87">
        <v>3</v>
      </c>
    </row>
    <row r="110" spans="1:5">
      <c r="A110" s="87" t="s">
        <v>35</v>
      </c>
      <c r="B110" s="87">
        <v>542022</v>
      </c>
      <c r="C110" s="87">
        <v>129</v>
      </c>
      <c r="D110" s="87">
        <v>2049</v>
      </c>
      <c r="E110" s="87">
        <v>3</v>
      </c>
    </row>
    <row r="111" spans="1:5">
      <c r="A111" s="87" t="s">
        <v>35</v>
      </c>
      <c r="B111" s="87">
        <v>542023</v>
      </c>
      <c r="C111" s="87">
        <v>144</v>
      </c>
      <c r="D111" s="87">
        <v>2323</v>
      </c>
      <c r="E111" s="87">
        <v>3</v>
      </c>
    </row>
    <row r="112" spans="1:5">
      <c r="A112" s="87" t="s">
        <v>37</v>
      </c>
      <c r="B112" s="87">
        <v>562014</v>
      </c>
      <c r="C112" s="87">
        <v>450</v>
      </c>
      <c r="D112" s="87">
        <v>4066</v>
      </c>
      <c r="E112" s="87">
        <v>3</v>
      </c>
    </row>
    <row r="113" spans="1:5">
      <c r="A113" s="87" t="s">
        <v>37</v>
      </c>
      <c r="B113" s="87">
        <v>562015</v>
      </c>
      <c r="C113" s="87">
        <v>503</v>
      </c>
      <c r="D113" s="87">
        <v>4800</v>
      </c>
      <c r="E113" s="87">
        <v>3</v>
      </c>
    </row>
    <row r="114" spans="1:5">
      <c r="A114" s="87" t="s">
        <v>37</v>
      </c>
      <c r="B114" s="87">
        <v>562016</v>
      </c>
      <c r="C114" s="87">
        <v>581</v>
      </c>
      <c r="D114" s="87">
        <v>6016</v>
      </c>
      <c r="E114" s="87">
        <v>3</v>
      </c>
    </row>
    <row r="115" spans="1:5">
      <c r="A115" s="87" t="s">
        <v>37</v>
      </c>
      <c r="B115" s="87">
        <v>562017</v>
      </c>
      <c r="C115" s="87">
        <v>608</v>
      </c>
      <c r="D115" s="87">
        <v>7192</v>
      </c>
      <c r="E115" s="87">
        <v>3</v>
      </c>
    </row>
    <row r="116" spans="1:5">
      <c r="A116" s="87" t="s">
        <v>37</v>
      </c>
      <c r="B116" s="87">
        <v>562018</v>
      </c>
      <c r="C116" s="87">
        <v>837</v>
      </c>
      <c r="D116" s="87">
        <v>9046</v>
      </c>
      <c r="E116" s="87">
        <v>3</v>
      </c>
    </row>
    <row r="117" spans="1:5">
      <c r="A117" s="87" t="s">
        <v>37</v>
      </c>
      <c r="B117" s="87">
        <v>562019</v>
      </c>
      <c r="C117" s="87">
        <v>844</v>
      </c>
      <c r="D117" s="87">
        <v>10784</v>
      </c>
      <c r="E117" s="87">
        <v>3</v>
      </c>
    </row>
    <row r="118" spans="1:5">
      <c r="A118" s="87" t="s">
        <v>37</v>
      </c>
      <c r="B118" s="87">
        <v>562020</v>
      </c>
      <c r="C118" s="87">
        <v>1100</v>
      </c>
      <c r="D118" s="87">
        <v>14699</v>
      </c>
      <c r="E118" s="87">
        <v>3</v>
      </c>
    </row>
    <row r="119" spans="1:5">
      <c r="A119" s="87" t="s">
        <v>37</v>
      </c>
      <c r="B119" s="87">
        <v>562021</v>
      </c>
      <c r="C119" s="87">
        <v>1237</v>
      </c>
      <c r="D119" s="87">
        <v>18293</v>
      </c>
      <c r="E119" s="87">
        <v>3</v>
      </c>
    </row>
    <row r="120" spans="1:5">
      <c r="A120" s="87" t="s">
        <v>37</v>
      </c>
      <c r="B120" s="87">
        <v>562022</v>
      </c>
      <c r="C120" s="87">
        <v>1275</v>
      </c>
      <c r="D120" s="87">
        <v>20534</v>
      </c>
      <c r="E120" s="87">
        <v>3</v>
      </c>
    </row>
    <row r="121" spans="1:5">
      <c r="A121" s="87" t="s">
        <v>37</v>
      </c>
      <c r="B121" s="87">
        <v>562023</v>
      </c>
      <c r="C121" s="87">
        <v>1363</v>
      </c>
      <c r="D121" s="87">
        <v>23803</v>
      </c>
      <c r="E121" s="87">
        <v>3</v>
      </c>
    </row>
    <row r="122" spans="1:5">
      <c r="A122" s="87" t="s">
        <v>39</v>
      </c>
      <c r="B122" s="87">
        <v>602014</v>
      </c>
      <c r="C122" s="87">
        <v>103</v>
      </c>
      <c r="D122" s="87">
        <v>12003</v>
      </c>
      <c r="E122" s="87">
        <v>3</v>
      </c>
    </row>
    <row r="123" spans="1:5">
      <c r="A123" s="87" t="s">
        <v>39</v>
      </c>
      <c r="B123" s="87">
        <v>602015</v>
      </c>
      <c r="C123" s="87">
        <v>116</v>
      </c>
      <c r="D123" s="87">
        <v>11704</v>
      </c>
      <c r="E123" s="87">
        <v>3</v>
      </c>
    </row>
    <row r="124" spans="1:5">
      <c r="A124" s="87" t="s">
        <v>39</v>
      </c>
      <c r="B124" s="87">
        <v>602016</v>
      </c>
      <c r="C124" s="87">
        <v>107</v>
      </c>
      <c r="D124" s="87">
        <v>11058</v>
      </c>
      <c r="E124" s="87">
        <v>3</v>
      </c>
    </row>
    <row r="125" spans="1:5">
      <c r="A125" s="87" t="s">
        <v>39</v>
      </c>
      <c r="B125" s="87">
        <v>602017</v>
      </c>
      <c r="C125" s="87">
        <v>121</v>
      </c>
      <c r="D125" s="87">
        <v>10949</v>
      </c>
      <c r="E125" s="87">
        <v>3</v>
      </c>
    </row>
    <row r="126" spans="1:5">
      <c r="A126" s="87" t="s">
        <v>39</v>
      </c>
      <c r="B126" s="87">
        <v>602018</v>
      </c>
      <c r="C126" s="87">
        <v>99</v>
      </c>
      <c r="D126" s="87">
        <v>10382</v>
      </c>
      <c r="E126" s="87">
        <v>3</v>
      </c>
    </row>
    <row r="127" spans="1:5">
      <c r="A127" s="87" t="s">
        <v>39</v>
      </c>
      <c r="B127" s="87">
        <v>602019</v>
      </c>
      <c r="C127" s="87">
        <v>114</v>
      </c>
      <c r="D127" s="87">
        <v>10695</v>
      </c>
      <c r="E127" s="87">
        <v>3</v>
      </c>
    </row>
    <row r="128" spans="1:5">
      <c r="A128" s="87" t="s">
        <v>39</v>
      </c>
      <c r="B128" s="87">
        <v>602020</v>
      </c>
      <c r="C128" s="87">
        <v>149</v>
      </c>
      <c r="D128" s="87">
        <v>12306</v>
      </c>
      <c r="E128" s="87">
        <v>3</v>
      </c>
    </row>
    <row r="129" spans="1:5">
      <c r="A129" s="87" t="s">
        <v>39</v>
      </c>
      <c r="B129" s="87">
        <v>602021</v>
      </c>
      <c r="C129" s="87">
        <v>145</v>
      </c>
      <c r="D129" s="87">
        <v>12924</v>
      </c>
      <c r="E129" s="87">
        <v>3</v>
      </c>
    </row>
    <row r="130" spans="1:5">
      <c r="A130" s="87" t="s">
        <v>39</v>
      </c>
      <c r="B130" s="87">
        <v>602022</v>
      </c>
      <c r="C130" s="87">
        <v>132</v>
      </c>
      <c r="D130" s="87">
        <v>12345</v>
      </c>
      <c r="E130" s="87">
        <v>3</v>
      </c>
    </row>
    <row r="131" spans="1:5">
      <c r="A131" s="87" t="s">
        <v>39</v>
      </c>
      <c r="B131" s="87">
        <v>602023</v>
      </c>
      <c r="C131" s="87">
        <v>117</v>
      </c>
      <c r="D131" s="87">
        <v>11299</v>
      </c>
      <c r="E131" s="87">
        <v>3</v>
      </c>
    </row>
    <row r="132" spans="1:5">
      <c r="A132" s="87" t="s">
        <v>41</v>
      </c>
      <c r="B132" s="87">
        <v>672014</v>
      </c>
      <c r="C132" s="87">
        <v>115</v>
      </c>
      <c r="D132" s="87">
        <v>859</v>
      </c>
      <c r="E132" s="87">
        <v>3</v>
      </c>
    </row>
    <row r="133" spans="1:5">
      <c r="A133" s="87" t="s">
        <v>41</v>
      </c>
      <c r="B133" s="87">
        <v>672015</v>
      </c>
      <c r="C133" s="87">
        <v>108</v>
      </c>
      <c r="D133" s="87">
        <v>988</v>
      </c>
      <c r="E133" s="87">
        <v>3</v>
      </c>
    </row>
    <row r="134" spans="1:5">
      <c r="A134" s="87" t="s">
        <v>41</v>
      </c>
      <c r="B134" s="87">
        <v>672016</v>
      </c>
      <c r="C134" s="87">
        <v>125</v>
      </c>
      <c r="D134" s="87">
        <v>1319</v>
      </c>
      <c r="E134" s="87">
        <v>3</v>
      </c>
    </row>
    <row r="135" spans="1:5">
      <c r="A135" s="87" t="s">
        <v>41</v>
      </c>
      <c r="B135" s="87">
        <v>672017</v>
      </c>
      <c r="C135" s="87">
        <v>142</v>
      </c>
      <c r="D135" s="87">
        <v>1364</v>
      </c>
      <c r="E135" s="87">
        <v>3</v>
      </c>
    </row>
    <row r="136" spans="1:5">
      <c r="A136" s="87" t="s">
        <v>41</v>
      </c>
      <c r="B136" s="87">
        <v>672018</v>
      </c>
      <c r="C136" s="87">
        <v>169</v>
      </c>
      <c r="D136" s="87">
        <v>1846</v>
      </c>
      <c r="E136" s="87">
        <v>3</v>
      </c>
    </row>
    <row r="137" spans="1:5">
      <c r="A137" s="87" t="s">
        <v>41</v>
      </c>
      <c r="B137" s="87">
        <v>672019</v>
      </c>
      <c r="C137" s="87">
        <v>203</v>
      </c>
      <c r="D137" s="87">
        <v>2248</v>
      </c>
      <c r="E137" s="87">
        <v>3</v>
      </c>
    </row>
    <row r="138" spans="1:5">
      <c r="A138" s="87" t="s">
        <v>41</v>
      </c>
      <c r="B138" s="87">
        <v>672020</v>
      </c>
      <c r="C138" s="87">
        <v>172</v>
      </c>
      <c r="D138" s="87">
        <v>2571</v>
      </c>
      <c r="E138" s="87">
        <v>3</v>
      </c>
    </row>
    <row r="139" spans="1:5">
      <c r="A139" s="87" t="s">
        <v>41</v>
      </c>
      <c r="B139" s="87">
        <v>672021</v>
      </c>
      <c r="C139" s="87">
        <v>185</v>
      </c>
      <c r="D139" s="87">
        <v>3272</v>
      </c>
      <c r="E139" s="87">
        <v>3</v>
      </c>
    </row>
    <row r="140" spans="1:5">
      <c r="A140" s="87" t="s">
        <v>41</v>
      </c>
      <c r="B140" s="87">
        <v>672022</v>
      </c>
      <c r="C140" s="87">
        <v>163</v>
      </c>
      <c r="D140" s="87">
        <v>3528</v>
      </c>
      <c r="E140" s="87">
        <v>3</v>
      </c>
    </row>
    <row r="141" spans="1:5">
      <c r="A141" s="87" t="s">
        <v>41</v>
      </c>
      <c r="B141" s="87">
        <v>672023</v>
      </c>
      <c r="C141" s="87">
        <v>189</v>
      </c>
      <c r="D141" s="87">
        <v>4019</v>
      </c>
      <c r="E141" s="87">
        <v>3</v>
      </c>
    </row>
    <row r="142" spans="1:5">
      <c r="A142" s="87" t="s">
        <v>43</v>
      </c>
      <c r="B142" s="87">
        <v>712014</v>
      </c>
      <c r="C142" s="87">
        <v>54</v>
      </c>
      <c r="D142" s="87">
        <v>207</v>
      </c>
      <c r="E142" s="87">
        <v>3</v>
      </c>
    </row>
    <row r="143" spans="1:5">
      <c r="A143" s="87" t="s">
        <v>43</v>
      </c>
      <c r="B143" s="87">
        <v>712015</v>
      </c>
      <c r="C143" s="87">
        <v>48</v>
      </c>
      <c r="D143" s="87">
        <v>205</v>
      </c>
      <c r="E143" s="87">
        <v>3</v>
      </c>
    </row>
    <row r="144" spans="1:5">
      <c r="A144" s="87" t="s">
        <v>43</v>
      </c>
      <c r="B144" s="87">
        <v>712016</v>
      </c>
      <c r="C144" s="87">
        <v>38</v>
      </c>
      <c r="D144" s="87">
        <v>263</v>
      </c>
      <c r="E144" s="87">
        <v>3</v>
      </c>
    </row>
    <row r="145" spans="1:5">
      <c r="A145" s="87" t="s">
        <v>43</v>
      </c>
      <c r="B145" s="87">
        <v>712017</v>
      </c>
      <c r="C145" s="87">
        <v>34</v>
      </c>
      <c r="D145" s="87">
        <v>312</v>
      </c>
      <c r="E145" s="87">
        <v>3</v>
      </c>
    </row>
    <row r="146" spans="1:5">
      <c r="A146" s="87" t="s">
        <v>43</v>
      </c>
      <c r="B146" s="87">
        <v>712018</v>
      </c>
      <c r="C146" s="87">
        <v>41</v>
      </c>
      <c r="D146" s="87">
        <v>393</v>
      </c>
      <c r="E146" s="87">
        <v>3</v>
      </c>
    </row>
    <row r="147" spans="1:5">
      <c r="A147" s="87" t="s">
        <v>43</v>
      </c>
      <c r="B147" s="87">
        <v>712019</v>
      </c>
      <c r="C147" s="87">
        <v>40</v>
      </c>
      <c r="D147" s="87">
        <v>416</v>
      </c>
      <c r="E147" s="87">
        <v>3</v>
      </c>
    </row>
    <row r="148" spans="1:5">
      <c r="A148" s="87" t="s">
        <v>43</v>
      </c>
      <c r="B148" s="87">
        <v>712020</v>
      </c>
      <c r="C148" s="87">
        <v>51</v>
      </c>
      <c r="D148" s="87">
        <v>558</v>
      </c>
      <c r="E148" s="87">
        <v>3</v>
      </c>
    </row>
    <row r="149" spans="1:5">
      <c r="A149" s="87" t="s">
        <v>43</v>
      </c>
      <c r="B149" s="87">
        <v>712021</v>
      </c>
      <c r="C149" s="87">
        <v>46</v>
      </c>
      <c r="D149" s="87">
        <v>674</v>
      </c>
      <c r="E149" s="87">
        <v>3</v>
      </c>
    </row>
    <row r="150" spans="1:5">
      <c r="A150" s="87" t="s">
        <v>43</v>
      </c>
      <c r="B150" s="87">
        <v>712022</v>
      </c>
      <c r="C150" s="87">
        <v>44</v>
      </c>
      <c r="D150" s="87">
        <v>714</v>
      </c>
      <c r="E150" s="87">
        <v>3</v>
      </c>
    </row>
    <row r="151" spans="1:5">
      <c r="A151" s="87" t="s">
        <v>43</v>
      </c>
      <c r="B151" s="87">
        <v>712023</v>
      </c>
      <c r="C151" s="87">
        <v>51</v>
      </c>
      <c r="D151" s="87">
        <v>751</v>
      </c>
      <c r="E151" s="87">
        <v>3</v>
      </c>
    </row>
    <row r="152" spans="1:5">
      <c r="A152" s="87" t="s">
        <v>45</v>
      </c>
      <c r="B152" s="87">
        <v>872014</v>
      </c>
      <c r="C152" s="87">
        <v>101</v>
      </c>
      <c r="D152" s="87">
        <v>725</v>
      </c>
      <c r="E152" s="87">
        <v>3</v>
      </c>
    </row>
    <row r="153" spans="1:5">
      <c r="A153" s="87" t="s">
        <v>45</v>
      </c>
      <c r="B153" s="87">
        <v>872015</v>
      </c>
      <c r="C153" s="87">
        <v>92</v>
      </c>
      <c r="D153" s="87">
        <v>946</v>
      </c>
      <c r="E153" s="87">
        <v>3</v>
      </c>
    </row>
    <row r="154" spans="1:5">
      <c r="A154" s="87" t="s">
        <v>45</v>
      </c>
      <c r="B154" s="87">
        <v>872016</v>
      </c>
      <c r="C154" s="87">
        <v>112</v>
      </c>
      <c r="D154" s="87">
        <v>1287</v>
      </c>
      <c r="E154" s="87">
        <v>3</v>
      </c>
    </row>
    <row r="155" spans="1:5">
      <c r="A155" s="87" t="s">
        <v>45</v>
      </c>
      <c r="B155" s="87">
        <v>872017</v>
      </c>
      <c r="C155" s="87">
        <v>94</v>
      </c>
      <c r="D155" s="87">
        <v>1652</v>
      </c>
      <c r="E155" s="87">
        <v>3</v>
      </c>
    </row>
    <row r="156" spans="1:5">
      <c r="A156" s="87" t="s">
        <v>45</v>
      </c>
      <c r="B156" s="87">
        <v>872018</v>
      </c>
      <c r="C156" s="87">
        <v>138</v>
      </c>
      <c r="D156" s="87">
        <v>1960</v>
      </c>
      <c r="E156" s="87">
        <v>3</v>
      </c>
    </row>
    <row r="157" spans="1:5">
      <c r="A157" s="87" t="s">
        <v>45</v>
      </c>
      <c r="B157" s="87">
        <v>872019</v>
      </c>
      <c r="C157" s="87">
        <v>135</v>
      </c>
      <c r="D157" s="87">
        <v>2596</v>
      </c>
      <c r="E157" s="87">
        <v>3</v>
      </c>
    </row>
    <row r="158" spans="1:5">
      <c r="A158" s="87" t="s">
        <v>45</v>
      </c>
      <c r="B158" s="87">
        <v>872020</v>
      </c>
      <c r="C158" s="87">
        <v>141</v>
      </c>
      <c r="D158" s="87">
        <v>3186</v>
      </c>
      <c r="E158" s="87">
        <v>3</v>
      </c>
    </row>
    <row r="159" spans="1:5">
      <c r="A159" s="87" t="s">
        <v>45</v>
      </c>
      <c r="B159" s="87">
        <v>872021</v>
      </c>
      <c r="C159" s="87">
        <v>120</v>
      </c>
      <c r="D159" s="87">
        <v>3926</v>
      </c>
      <c r="E159" s="87">
        <v>3</v>
      </c>
    </row>
    <row r="160" spans="1:5">
      <c r="A160" s="87" t="s">
        <v>45</v>
      </c>
      <c r="B160" s="87">
        <v>872022</v>
      </c>
      <c r="C160" s="87">
        <v>124</v>
      </c>
      <c r="D160" s="87">
        <v>3819</v>
      </c>
      <c r="E160" s="87">
        <v>3</v>
      </c>
    </row>
    <row r="161" spans="1:5">
      <c r="A161" s="87" t="s">
        <v>45</v>
      </c>
      <c r="B161" s="87">
        <v>872023</v>
      </c>
      <c r="C161" s="87">
        <v>115</v>
      </c>
      <c r="D161" s="87">
        <v>3751</v>
      </c>
      <c r="E161" s="87">
        <v>3</v>
      </c>
    </row>
  </sheetData>
  <autoFilter ref="A1:E161" xr:uid="{26023D61-3C25-408C-BEAA-F6E7A6DD1ADE}"/>
  <conditionalFormatting sqref="A1:E1">
    <cfRule type="cellIs" dxfId="97" priority="1" operator="equal">
      <formula>"-"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C97B-4338-4D6F-A0FE-717E683B071D}">
  <sheetPr codeName="גיליון8">
    <tabColor rgb="FF00B050"/>
  </sheetPr>
  <dimension ref="A1:B17"/>
  <sheetViews>
    <sheetView zoomScaleNormal="100" workbookViewId="0">
      <selection activeCell="G6" sqref="G6"/>
    </sheetView>
  </sheetViews>
  <sheetFormatPr defaultRowHeight="13.9"/>
  <cols>
    <col min="1" max="1" width="33.375" style="3" bestFit="1" customWidth="1"/>
    <col min="2" max="2" width="58" bestFit="1" customWidth="1"/>
  </cols>
  <sheetData>
    <row r="1" spans="1:2" ht="17.45">
      <c r="A1" s="83" t="s">
        <v>13</v>
      </c>
      <c r="B1" s="83" t="s">
        <v>50</v>
      </c>
    </row>
    <row r="2" spans="1:2" ht="18">
      <c r="A2" s="84">
        <v>1</v>
      </c>
      <c r="B2" s="82">
        <v>577864</v>
      </c>
    </row>
    <row r="3" spans="1:2" ht="18">
      <c r="A3" s="84">
        <v>2</v>
      </c>
      <c r="B3" s="82">
        <v>267628</v>
      </c>
    </row>
    <row r="4" spans="1:2" ht="18">
      <c r="A4" s="84">
        <v>3</v>
      </c>
      <c r="B4" s="82">
        <v>234743</v>
      </c>
    </row>
    <row r="5" spans="1:2" ht="18">
      <c r="A5" s="84">
        <v>5</v>
      </c>
      <c r="B5" s="82">
        <v>306597</v>
      </c>
    </row>
    <row r="6" spans="1:2" ht="18">
      <c r="A6" s="84">
        <v>6</v>
      </c>
      <c r="B6" s="82">
        <v>159465</v>
      </c>
    </row>
    <row r="7" spans="1:2" ht="18">
      <c r="A7" s="84">
        <v>8</v>
      </c>
      <c r="B7" s="82">
        <v>355574</v>
      </c>
    </row>
    <row r="8" spans="1:2" ht="18">
      <c r="A8" s="84">
        <v>19</v>
      </c>
      <c r="B8" s="82">
        <v>44414</v>
      </c>
    </row>
    <row r="9" spans="1:2" ht="18">
      <c r="A9" s="84">
        <v>25</v>
      </c>
      <c r="B9" s="82">
        <v>36200</v>
      </c>
    </row>
    <row r="10" spans="1:2" ht="18">
      <c r="A10" s="84">
        <v>27</v>
      </c>
      <c r="B10" s="82">
        <v>25339</v>
      </c>
    </row>
    <row r="11" spans="1:2" ht="18">
      <c r="A11" s="84">
        <v>39</v>
      </c>
      <c r="B11" s="82">
        <v>26090</v>
      </c>
    </row>
    <row r="12" spans="1:2" ht="18">
      <c r="A12" s="84">
        <v>54</v>
      </c>
      <c r="B12" s="82">
        <v>53811</v>
      </c>
    </row>
    <row r="13" spans="1:2" ht="18">
      <c r="A13" s="84">
        <v>56</v>
      </c>
      <c r="B13" s="82">
        <v>100779</v>
      </c>
    </row>
    <row r="14" spans="1:2" ht="18">
      <c r="A14" s="84">
        <v>60</v>
      </c>
      <c r="B14" s="82">
        <v>23639</v>
      </c>
    </row>
    <row r="15" spans="1:2" ht="18">
      <c r="A15" s="84">
        <v>67</v>
      </c>
      <c r="B15" s="82">
        <v>28300</v>
      </c>
    </row>
    <row r="16" spans="1:2" ht="18">
      <c r="A16" s="84">
        <v>71</v>
      </c>
      <c r="B16" s="82">
        <v>20111</v>
      </c>
    </row>
    <row r="17" spans="1:2" ht="18">
      <c r="A17" s="84">
        <v>87</v>
      </c>
      <c r="B17" s="82">
        <v>21160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C3C46-B4E7-4CEB-95A3-F919826AA6DA}">
  <sheetPr codeName="גיליון9">
    <tabColor rgb="FF00B050"/>
  </sheetPr>
  <dimension ref="A1:N161"/>
  <sheetViews>
    <sheetView tabSelected="1" zoomScale="70" zoomScaleNormal="70" workbookViewId="0">
      <selection activeCell="L128" sqref="L128"/>
    </sheetView>
  </sheetViews>
  <sheetFormatPr defaultRowHeight="13.9"/>
  <cols>
    <col min="1" max="1" width="32.25" bestFit="1" customWidth="1"/>
    <col min="2" max="2" width="11.25" bestFit="1" customWidth="1"/>
    <col min="3" max="3" width="16.875" bestFit="1" customWidth="1"/>
    <col min="4" max="4" width="21.25" bestFit="1" customWidth="1"/>
    <col min="5" max="5" width="22" bestFit="1" customWidth="1"/>
    <col min="6" max="6" width="21.375" bestFit="1" customWidth="1"/>
    <col min="7" max="7" width="31.375" bestFit="1" customWidth="1"/>
    <col min="8" max="8" width="40.625" bestFit="1" customWidth="1"/>
    <col min="9" max="9" width="40.75" bestFit="1" customWidth="1"/>
    <col min="10" max="10" width="41" bestFit="1" customWidth="1"/>
    <col min="11" max="11" width="45" bestFit="1" customWidth="1"/>
    <col min="12" max="12" width="60.125" bestFit="1" customWidth="1"/>
    <col min="13" max="13" width="57.125" bestFit="1" customWidth="1"/>
    <col min="14" max="14" width="59" bestFit="1" customWidth="1"/>
  </cols>
  <sheetData>
    <row r="1" spans="1:14" ht="17.45">
      <c r="A1" s="81" t="s">
        <v>5</v>
      </c>
      <c r="B1" s="80" t="s">
        <v>6</v>
      </c>
      <c r="C1" s="80" t="s">
        <v>51</v>
      </c>
      <c r="D1" s="80" t="s">
        <v>52</v>
      </c>
      <c r="E1" s="80" t="s">
        <v>53</v>
      </c>
      <c r="F1" s="80" t="s">
        <v>54</v>
      </c>
      <c r="G1" s="80" t="s">
        <v>55</v>
      </c>
      <c r="H1" s="80" t="s">
        <v>56</v>
      </c>
      <c r="I1" s="80" t="s">
        <v>57</v>
      </c>
      <c r="J1" s="80" t="s">
        <v>58</v>
      </c>
      <c r="K1" s="79" t="s">
        <v>59</v>
      </c>
      <c r="L1" s="79" t="s">
        <v>60</v>
      </c>
      <c r="M1" s="79" t="s">
        <v>61</v>
      </c>
      <c r="N1" s="79" t="s">
        <v>62</v>
      </c>
    </row>
    <row r="2" spans="1:14" ht="15.6" hidden="1">
      <c r="A2" s="69">
        <v>712023</v>
      </c>
      <c r="B2" s="78">
        <v>2023</v>
      </c>
      <c r="C2" s="69">
        <v>1624</v>
      </c>
      <c r="D2" s="69">
        <v>1583</v>
      </c>
      <c r="E2" s="70">
        <v>0</v>
      </c>
      <c r="F2" s="69">
        <v>41</v>
      </c>
      <c r="G2" s="69">
        <v>450</v>
      </c>
      <c r="H2" s="69">
        <v>1535</v>
      </c>
      <c r="I2" s="69">
        <v>11</v>
      </c>
      <c r="J2" s="69">
        <v>0</v>
      </c>
      <c r="K2" s="68">
        <v>266</v>
      </c>
      <c r="L2" s="45">
        <v>229</v>
      </c>
      <c r="M2" s="67">
        <v>37</v>
      </c>
      <c r="N2" s="67">
        <v>0</v>
      </c>
    </row>
    <row r="3" spans="1:14" ht="15.6" hidden="1">
      <c r="A3" s="66">
        <v>12022</v>
      </c>
      <c r="B3" s="65">
        <v>2022</v>
      </c>
      <c r="C3" s="63">
        <v>21822</v>
      </c>
      <c r="D3" s="77">
        <v>13573</v>
      </c>
      <c r="E3" s="64">
        <v>2228</v>
      </c>
      <c r="F3" s="77">
        <v>5900</v>
      </c>
      <c r="G3" s="64">
        <v>5257</v>
      </c>
      <c r="H3" s="63">
        <v>382</v>
      </c>
      <c r="I3" s="63">
        <v>0</v>
      </c>
      <c r="J3" s="74">
        <v>12</v>
      </c>
      <c r="K3" s="74">
        <v>5972</v>
      </c>
      <c r="L3" s="61">
        <v>3095</v>
      </c>
      <c r="M3" s="59">
        <v>2527</v>
      </c>
      <c r="N3" s="59">
        <v>290</v>
      </c>
    </row>
    <row r="4" spans="1:14" ht="15.6" hidden="1">
      <c r="A4" s="73">
        <v>12021</v>
      </c>
      <c r="B4" s="69">
        <v>2021</v>
      </c>
      <c r="C4" s="69">
        <v>21817</v>
      </c>
      <c r="D4" s="69">
        <v>13212</v>
      </c>
      <c r="E4" s="70">
        <v>2329</v>
      </c>
      <c r="F4" s="69">
        <v>6119</v>
      </c>
      <c r="G4" s="70">
        <v>4356</v>
      </c>
      <c r="H4" s="69">
        <v>357</v>
      </c>
      <c r="I4" s="69">
        <v>0</v>
      </c>
      <c r="J4" s="69">
        <v>12</v>
      </c>
      <c r="K4" s="68">
        <v>5458</v>
      </c>
      <c r="L4" s="44">
        <v>2801</v>
      </c>
      <c r="M4" s="67">
        <v>2161</v>
      </c>
      <c r="N4" s="67">
        <v>383</v>
      </c>
    </row>
    <row r="5" spans="1:14" ht="15.6" hidden="1">
      <c r="A5" s="66">
        <v>12020</v>
      </c>
      <c r="B5" s="65">
        <v>2020</v>
      </c>
      <c r="C5" s="63">
        <v>20898</v>
      </c>
      <c r="D5" s="77">
        <v>12081</v>
      </c>
      <c r="E5" s="64">
        <v>2338</v>
      </c>
      <c r="F5" s="74">
        <v>6323</v>
      </c>
      <c r="G5" s="64">
        <v>3979</v>
      </c>
      <c r="H5" s="63">
        <v>343</v>
      </c>
      <c r="I5" s="63">
        <v>3</v>
      </c>
      <c r="J5" s="74">
        <v>9</v>
      </c>
      <c r="K5" s="76">
        <v>5383</v>
      </c>
      <c r="L5" s="75">
        <v>2781</v>
      </c>
      <c r="M5" s="75">
        <v>2107</v>
      </c>
      <c r="N5" s="75">
        <v>367</v>
      </c>
    </row>
    <row r="6" spans="1:14" ht="15.6" hidden="1">
      <c r="A6" s="73">
        <v>12019</v>
      </c>
      <c r="B6" s="72">
        <v>2019</v>
      </c>
      <c r="C6" s="69">
        <v>19837</v>
      </c>
      <c r="D6" s="69">
        <v>11278</v>
      </c>
      <c r="E6" s="70">
        <v>2312</v>
      </c>
      <c r="F6" s="68">
        <v>6085</v>
      </c>
      <c r="G6" s="70">
        <v>3383</v>
      </c>
      <c r="H6" s="69">
        <v>362</v>
      </c>
      <c r="I6" s="69">
        <v>7</v>
      </c>
      <c r="J6" s="68">
        <v>9</v>
      </c>
      <c r="K6" s="45">
        <v>5527</v>
      </c>
      <c r="L6" s="67">
        <v>2952</v>
      </c>
      <c r="M6" s="67">
        <v>2162</v>
      </c>
      <c r="N6" s="67">
        <v>335</v>
      </c>
    </row>
    <row r="7" spans="1:14" ht="15.6" hidden="1">
      <c r="A7" s="66">
        <v>12018</v>
      </c>
      <c r="B7" s="65">
        <v>2018</v>
      </c>
      <c r="C7" s="63">
        <v>19582</v>
      </c>
      <c r="D7" s="63">
        <v>11244</v>
      </c>
      <c r="E7" s="64">
        <v>2198</v>
      </c>
      <c r="F7" s="74">
        <v>5978</v>
      </c>
      <c r="G7" s="64">
        <v>3668</v>
      </c>
      <c r="H7" s="63">
        <v>398</v>
      </c>
      <c r="I7" s="63">
        <v>6</v>
      </c>
      <c r="J7" s="74">
        <v>8</v>
      </c>
      <c r="K7" s="61">
        <v>5451</v>
      </c>
      <c r="L7" s="59">
        <v>2919</v>
      </c>
      <c r="M7" s="59">
        <f>1914+202</f>
        <v>2116</v>
      </c>
      <c r="N7" s="59">
        <v>314</v>
      </c>
    </row>
    <row r="8" spans="1:14" ht="15.6" hidden="1">
      <c r="A8" s="73">
        <v>12017</v>
      </c>
      <c r="B8" s="72">
        <v>2017</v>
      </c>
      <c r="C8" s="69">
        <v>19784</v>
      </c>
      <c r="D8" s="69">
        <v>11320</v>
      </c>
      <c r="E8" s="70">
        <v>2242</v>
      </c>
      <c r="F8" s="68">
        <v>6056</v>
      </c>
      <c r="G8" s="70">
        <v>4697</v>
      </c>
      <c r="H8" s="69">
        <v>394</v>
      </c>
      <c r="I8" s="68">
        <v>56</v>
      </c>
      <c r="J8" s="68">
        <v>10</v>
      </c>
      <c r="K8" s="44">
        <v>5630</v>
      </c>
      <c r="L8" s="67">
        <v>3031</v>
      </c>
      <c r="M8" s="67">
        <v>2215</v>
      </c>
      <c r="N8" s="67">
        <v>291</v>
      </c>
    </row>
    <row r="9" spans="1:14" ht="15.6" hidden="1">
      <c r="A9" s="66">
        <v>12016</v>
      </c>
      <c r="B9" s="65">
        <v>2016</v>
      </c>
      <c r="C9" s="63">
        <v>20171</v>
      </c>
      <c r="D9" s="63">
        <v>11573</v>
      </c>
      <c r="E9" s="64">
        <v>2224</v>
      </c>
      <c r="F9" s="74">
        <v>6209</v>
      </c>
      <c r="G9" s="64">
        <v>4720</v>
      </c>
      <c r="H9" s="63">
        <v>327</v>
      </c>
      <c r="I9" s="63">
        <v>3</v>
      </c>
      <c r="J9" s="74">
        <v>7</v>
      </c>
      <c r="K9" s="61">
        <v>5402</v>
      </c>
      <c r="L9" s="59">
        <v>2888</v>
      </c>
      <c r="M9" s="59">
        <v>2148</v>
      </c>
      <c r="N9" s="59">
        <v>278</v>
      </c>
    </row>
    <row r="10" spans="1:14" ht="15.6" hidden="1">
      <c r="A10" s="73">
        <v>12015</v>
      </c>
      <c r="B10" s="72">
        <v>2015</v>
      </c>
      <c r="C10" s="69">
        <v>20472</v>
      </c>
      <c r="D10" s="69">
        <v>11608</v>
      </c>
      <c r="E10" s="70">
        <v>2269</v>
      </c>
      <c r="F10" s="71">
        <v>6436</v>
      </c>
      <c r="G10" s="70">
        <v>3753</v>
      </c>
      <c r="H10" s="69">
        <v>294</v>
      </c>
      <c r="I10" s="69">
        <v>0</v>
      </c>
      <c r="J10" s="68">
        <v>6</v>
      </c>
      <c r="K10" s="44">
        <v>5271</v>
      </c>
      <c r="L10" s="67">
        <v>2813</v>
      </c>
      <c r="M10" s="67">
        <v>2074</v>
      </c>
      <c r="N10" s="67">
        <v>298</v>
      </c>
    </row>
    <row r="11" spans="1:14" ht="15.6" hidden="1">
      <c r="A11" s="66">
        <v>12014</v>
      </c>
      <c r="B11" s="65">
        <v>2014</v>
      </c>
      <c r="C11" s="63">
        <v>20624</v>
      </c>
      <c r="D11" s="63">
        <v>11574</v>
      </c>
      <c r="E11" s="64">
        <v>2299</v>
      </c>
      <c r="F11" s="62">
        <v>6598</v>
      </c>
      <c r="G11" s="64">
        <v>3847</v>
      </c>
      <c r="H11" s="63">
        <v>282</v>
      </c>
      <c r="I11" s="63">
        <v>0</v>
      </c>
      <c r="J11" s="62">
        <v>7</v>
      </c>
      <c r="K11" s="61">
        <v>5596</v>
      </c>
      <c r="L11" s="60">
        <v>2945</v>
      </c>
      <c r="M11" s="60">
        <v>2248</v>
      </c>
      <c r="N11" s="59">
        <v>337</v>
      </c>
    </row>
    <row r="12" spans="1:14" ht="15.6" hidden="1">
      <c r="A12" s="69">
        <v>392023</v>
      </c>
      <c r="B12" s="78">
        <v>2023</v>
      </c>
      <c r="C12" s="69">
        <v>3089</v>
      </c>
      <c r="D12" s="69">
        <v>2929</v>
      </c>
      <c r="E12" s="70">
        <v>0</v>
      </c>
      <c r="F12" s="69">
        <v>160</v>
      </c>
      <c r="G12" s="69">
        <v>750</v>
      </c>
      <c r="H12" s="69">
        <v>1441</v>
      </c>
      <c r="I12" s="69">
        <v>85</v>
      </c>
      <c r="J12" s="69">
        <v>0</v>
      </c>
      <c r="K12" s="68">
        <v>631</v>
      </c>
      <c r="L12" s="45">
        <v>555</v>
      </c>
      <c r="M12" s="67">
        <v>76</v>
      </c>
      <c r="N12" s="67">
        <v>0</v>
      </c>
    </row>
    <row r="13" spans="1:14" ht="15.6" hidden="1">
      <c r="A13" s="66">
        <v>22022</v>
      </c>
      <c r="B13" s="65">
        <v>2022</v>
      </c>
      <c r="C13" s="63">
        <v>18010</v>
      </c>
      <c r="D13" s="77">
        <v>12426</v>
      </c>
      <c r="E13" s="64">
        <v>1660</v>
      </c>
      <c r="F13" s="77">
        <v>3838</v>
      </c>
      <c r="G13" s="64">
        <v>3283</v>
      </c>
      <c r="H13" s="63">
        <v>5077</v>
      </c>
      <c r="I13" s="63">
        <v>767</v>
      </c>
      <c r="J13" s="74">
        <v>413</v>
      </c>
      <c r="K13" s="74">
        <v>5406</v>
      </c>
      <c r="L13" s="61">
        <v>3266</v>
      </c>
      <c r="M13" s="59">
        <v>1777</v>
      </c>
      <c r="N13" s="59">
        <v>288</v>
      </c>
    </row>
    <row r="14" spans="1:14" ht="15.6" hidden="1">
      <c r="A14" s="73">
        <v>22021</v>
      </c>
      <c r="B14" s="69">
        <v>2021</v>
      </c>
      <c r="C14" s="69">
        <v>18428</v>
      </c>
      <c r="D14" s="69">
        <v>12580</v>
      </c>
      <c r="E14" s="70">
        <v>1668</v>
      </c>
      <c r="F14" s="69">
        <v>4089</v>
      </c>
      <c r="G14" s="70">
        <v>4206</v>
      </c>
      <c r="H14" s="69">
        <v>5127</v>
      </c>
      <c r="I14" s="69">
        <v>797</v>
      </c>
      <c r="J14" s="69">
        <v>429</v>
      </c>
      <c r="K14" s="68">
        <v>5194</v>
      </c>
      <c r="L14" s="44">
        <v>3103</v>
      </c>
      <c r="M14" s="67">
        <v>1744</v>
      </c>
      <c r="N14" s="67">
        <v>256</v>
      </c>
    </row>
    <row r="15" spans="1:14" ht="15.6" hidden="1">
      <c r="A15" s="66">
        <v>22020</v>
      </c>
      <c r="B15" s="65">
        <v>2020</v>
      </c>
      <c r="C15" s="63">
        <v>17820</v>
      </c>
      <c r="D15" s="77">
        <v>12005</v>
      </c>
      <c r="E15" s="64">
        <v>1683</v>
      </c>
      <c r="F15" s="74">
        <v>4028</v>
      </c>
      <c r="G15" s="64">
        <v>3732</v>
      </c>
      <c r="H15" s="63">
        <v>4853</v>
      </c>
      <c r="I15" s="63">
        <v>726</v>
      </c>
      <c r="J15" s="74">
        <v>414</v>
      </c>
      <c r="K15" s="76">
        <v>5040</v>
      </c>
      <c r="L15" s="75">
        <v>3033</v>
      </c>
      <c r="M15" s="75">
        <v>1680</v>
      </c>
      <c r="N15" s="75">
        <v>225</v>
      </c>
    </row>
    <row r="16" spans="1:14" ht="15.6" hidden="1">
      <c r="A16" s="73">
        <v>22019</v>
      </c>
      <c r="B16" s="72">
        <v>2019</v>
      </c>
      <c r="C16" s="69">
        <v>17699</v>
      </c>
      <c r="D16" s="69">
        <v>11828</v>
      </c>
      <c r="E16" s="70">
        <v>1681</v>
      </c>
      <c r="F16" s="68">
        <v>4068</v>
      </c>
      <c r="G16" s="70">
        <v>3724</v>
      </c>
      <c r="H16" s="69">
        <v>4639</v>
      </c>
      <c r="I16" s="69">
        <v>696</v>
      </c>
      <c r="J16" s="68">
        <v>375</v>
      </c>
      <c r="K16" s="45">
        <v>5118</v>
      </c>
      <c r="L16" s="67">
        <v>3179</v>
      </c>
      <c r="M16" s="67">
        <v>1656</v>
      </c>
      <c r="N16" s="67">
        <v>172</v>
      </c>
    </row>
    <row r="17" spans="1:14" ht="15.6" hidden="1">
      <c r="A17" s="66">
        <v>22018</v>
      </c>
      <c r="B17" s="65">
        <v>2018</v>
      </c>
      <c r="C17" s="63">
        <v>17724</v>
      </c>
      <c r="D17" s="63">
        <v>11888</v>
      </c>
      <c r="E17" s="64">
        <v>1634</v>
      </c>
      <c r="F17" s="74">
        <v>4088</v>
      </c>
      <c r="G17" s="64">
        <v>3682</v>
      </c>
      <c r="H17" s="63">
        <v>4493</v>
      </c>
      <c r="I17" s="63">
        <v>646</v>
      </c>
      <c r="J17" s="74">
        <v>371</v>
      </c>
      <c r="K17" s="61">
        <v>5276</v>
      </c>
      <c r="L17" s="59">
        <v>3246</v>
      </c>
      <c r="M17" s="59">
        <f>1551+106</f>
        <v>1657</v>
      </c>
      <c r="N17" s="59">
        <v>160</v>
      </c>
    </row>
    <row r="18" spans="1:14" ht="15.6" hidden="1">
      <c r="A18" s="73">
        <v>22017</v>
      </c>
      <c r="B18" s="72">
        <v>2017</v>
      </c>
      <c r="C18" s="69">
        <v>17799</v>
      </c>
      <c r="D18" s="69">
        <v>11930</v>
      </c>
      <c r="E18" s="70">
        <v>1587</v>
      </c>
      <c r="F18" s="68">
        <v>4040</v>
      </c>
      <c r="G18" s="70">
        <v>3752</v>
      </c>
      <c r="H18" s="69">
        <v>4385</v>
      </c>
      <c r="I18" s="68">
        <v>625</v>
      </c>
      <c r="J18" s="68">
        <v>346</v>
      </c>
      <c r="K18" s="44">
        <v>5370</v>
      </c>
      <c r="L18" s="67">
        <v>3304</v>
      </c>
      <c r="M18" s="67">
        <v>1692</v>
      </c>
      <c r="N18" s="67">
        <v>203</v>
      </c>
    </row>
    <row r="19" spans="1:14" ht="15.6" hidden="1">
      <c r="A19" s="66">
        <v>22016</v>
      </c>
      <c r="B19" s="65">
        <v>2016</v>
      </c>
      <c r="C19" s="63">
        <v>17918</v>
      </c>
      <c r="D19" s="63">
        <v>12169</v>
      </c>
      <c r="E19" s="64">
        <v>1499</v>
      </c>
      <c r="F19" s="74">
        <v>4006</v>
      </c>
      <c r="G19" s="64">
        <v>3831</v>
      </c>
      <c r="H19" s="63">
        <v>4265</v>
      </c>
      <c r="I19" s="63">
        <v>621</v>
      </c>
      <c r="J19" s="74">
        <v>316</v>
      </c>
      <c r="K19" s="61">
        <v>5626</v>
      </c>
      <c r="L19" s="59">
        <v>3462</v>
      </c>
      <c r="M19" s="59">
        <v>1733</v>
      </c>
      <c r="N19" s="59">
        <v>230</v>
      </c>
    </row>
    <row r="20" spans="1:14" ht="15.6" hidden="1">
      <c r="A20" s="73">
        <v>22015</v>
      </c>
      <c r="B20" s="72">
        <v>2015</v>
      </c>
      <c r="C20" s="69">
        <v>18260</v>
      </c>
      <c r="D20" s="69">
        <v>12435</v>
      </c>
      <c r="E20" s="70">
        <v>1521</v>
      </c>
      <c r="F20" s="71">
        <v>4051</v>
      </c>
      <c r="G20" s="70">
        <v>3996</v>
      </c>
      <c r="H20" s="69">
        <v>4280</v>
      </c>
      <c r="I20" s="69">
        <v>634</v>
      </c>
      <c r="J20" s="68">
        <v>335</v>
      </c>
      <c r="K20" s="44">
        <v>5414</v>
      </c>
      <c r="L20" s="67">
        <v>3438</v>
      </c>
      <c r="M20" s="67">
        <v>1579</v>
      </c>
      <c r="N20" s="67">
        <v>224</v>
      </c>
    </row>
    <row r="21" spans="1:14" ht="15.6" hidden="1">
      <c r="A21" s="66">
        <v>22014</v>
      </c>
      <c r="B21" s="65">
        <v>2014</v>
      </c>
      <c r="C21" s="63">
        <v>18569</v>
      </c>
      <c r="D21" s="63">
        <v>12828</v>
      </c>
      <c r="E21" s="64">
        <v>1418</v>
      </c>
      <c r="F21" s="62">
        <v>4065</v>
      </c>
      <c r="G21" s="64">
        <v>4165</v>
      </c>
      <c r="H21" s="63">
        <v>4219</v>
      </c>
      <c r="I21" s="63">
        <v>634</v>
      </c>
      <c r="J21" s="62">
        <v>305</v>
      </c>
      <c r="K21" s="61">
        <v>5826</v>
      </c>
      <c r="L21" s="60">
        <v>3676</v>
      </c>
      <c r="M21" s="60">
        <v>1784</v>
      </c>
      <c r="N21" s="59">
        <v>209</v>
      </c>
    </row>
    <row r="22" spans="1:14" ht="15.6">
      <c r="A22" s="69">
        <v>872023</v>
      </c>
      <c r="B22" s="78">
        <v>2023</v>
      </c>
      <c r="C22" s="69">
        <v>3167</v>
      </c>
      <c r="D22" s="69">
        <v>3044</v>
      </c>
      <c r="E22" s="70">
        <v>0</v>
      </c>
      <c r="F22" s="69">
        <v>123</v>
      </c>
      <c r="G22" s="69">
        <v>800</v>
      </c>
      <c r="H22" s="69">
        <v>3026</v>
      </c>
      <c r="I22" s="69">
        <v>99</v>
      </c>
      <c r="J22" s="69">
        <v>0</v>
      </c>
      <c r="K22" s="68">
        <v>592</v>
      </c>
      <c r="L22" s="45">
        <v>526</v>
      </c>
      <c r="M22" s="67">
        <v>66</v>
      </c>
      <c r="N22" s="67">
        <v>0</v>
      </c>
    </row>
    <row r="23" spans="1:14" ht="15.6" hidden="1">
      <c r="A23" s="66">
        <v>32022</v>
      </c>
      <c r="B23" s="65">
        <v>2022</v>
      </c>
      <c r="C23" s="63">
        <v>19454</v>
      </c>
      <c r="D23" s="77">
        <v>10349</v>
      </c>
      <c r="E23" s="64">
        <v>2017</v>
      </c>
      <c r="F23" s="77">
        <v>6890</v>
      </c>
      <c r="G23" s="64">
        <v>3925</v>
      </c>
      <c r="H23" s="63">
        <v>807</v>
      </c>
      <c r="I23" s="63">
        <v>179</v>
      </c>
      <c r="J23" s="74">
        <v>87</v>
      </c>
      <c r="K23" s="74">
        <v>6021</v>
      </c>
      <c r="L23" s="61">
        <v>2655</v>
      </c>
      <c r="M23" s="59">
        <v>2935</v>
      </c>
      <c r="N23" s="59">
        <v>263</v>
      </c>
    </row>
    <row r="24" spans="1:14" ht="15.6" hidden="1">
      <c r="A24" s="73">
        <v>32021</v>
      </c>
      <c r="B24" s="69">
        <v>2021</v>
      </c>
      <c r="C24" s="69">
        <v>19819</v>
      </c>
      <c r="D24" s="69">
        <v>10204</v>
      </c>
      <c r="E24" s="70">
        <v>2049</v>
      </c>
      <c r="F24" s="69">
        <v>7321</v>
      </c>
      <c r="G24" s="70">
        <v>4153</v>
      </c>
      <c r="H24" s="69">
        <v>849</v>
      </c>
      <c r="I24" s="69">
        <v>166</v>
      </c>
      <c r="J24" s="69">
        <v>87</v>
      </c>
      <c r="K24" s="68">
        <v>5489</v>
      </c>
      <c r="L24" s="44">
        <v>2378</v>
      </c>
      <c r="M24" s="67">
        <v>2787</v>
      </c>
      <c r="N24" s="67">
        <v>197</v>
      </c>
    </row>
    <row r="25" spans="1:14" ht="15.6" hidden="1">
      <c r="A25" s="66">
        <v>32020</v>
      </c>
      <c r="B25" s="65">
        <v>2020</v>
      </c>
      <c r="C25" s="63">
        <v>17764</v>
      </c>
      <c r="D25" s="77">
        <v>8917</v>
      </c>
      <c r="E25" s="64">
        <v>2018</v>
      </c>
      <c r="F25" s="74">
        <v>6573</v>
      </c>
      <c r="G25" s="64">
        <v>3574</v>
      </c>
      <c r="H25" s="63">
        <v>733</v>
      </c>
      <c r="I25" s="63">
        <v>129</v>
      </c>
      <c r="J25" s="74">
        <v>84</v>
      </c>
      <c r="K25" s="76">
        <v>5453</v>
      </c>
      <c r="L25" s="75">
        <v>2668</v>
      </c>
      <c r="M25" s="75">
        <v>2368</v>
      </c>
      <c r="N25" s="75">
        <v>290</v>
      </c>
    </row>
    <row r="26" spans="1:14" ht="15.6" hidden="1">
      <c r="A26" s="73">
        <v>32019</v>
      </c>
      <c r="B26" s="72">
        <v>2019</v>
      </c>
      <c r="C26" s="69">
        <v>17340</v>
      </c>
      <c r="D26" s="69">
        <v>8461</v>
      </c>
      <c r="E26" s="70">
        <v>2192</v>
      </c>
      <c r="F26" s="68">
        <v>6450</v>
      </c>
      <c r="G26" s="70">
        <v>3162</v>
      </c>
      <c r="H26" s="69">
        <v>626</v>
      </c>
      <c r="I26" s="69">
        <v>139</v>
      </c>
      <c r="J26" s="68">
        <v>72</v>
      </c>
      <c r="K26" s="45">
        <v>6600</v>
      </c>
      <c r="L26" s="67">
        <v>2911</v>
      </c>
      <c r="M26" s="67">
        <v>3212</v>
      </c>
      <c r="N26" s="67">
        <v>300</v>
      </c>
    </row>
    <row r="27" spans="1:14" ht="15.6" hidden="1">
      <c r="A27" s="66">
        <v>32018</v>
      </c>
      <c r="B27" s="65">
        <v>2018</v>
      </c>
      <c r="C27" s="63">
        <v>17523</v>
      </c>
      <c r="D27" s="63">
        <v>8718</v>
      </c>
      <c r="E27" s="64">
        <v>2102</v>
      </c>
      <c r="F27" s="74">
        <v>6459</v>
      </c>
      <c r="G27" s="64">
        <v>3206</v>
      </c>
      <c r="H27" s="63">
        <v>527</v>
      </c>
      <c r="I27" s="63">
        <v>131</v>
      </c>
      <c r="J27" s="74">
        <v>68</v>
      </c>
      <c r="K27" s="61">
        <v>7164</v>
      </c>
      <c r="L27" s="59">
        <v>3767</v>
      </c>
      <c r="M27" s="59">
        <f>2851+107</f>
        <v>2958</v>
      </c>
      <c r="N27" s="59">
        <v>261</v>
      </c>
    </row>
    <row r="28" spans="1:14" ht="15.6" hidden="1">
      <c r="A28" s="73">
        <v>32017</v>
      </c>
      <c r="B28" s="72">
        <v>2017</v>
      </c>
      <c r="C28" s="69">
        <v>18832</v>
      </c>
      <c r="D28" s="69">
        <v>9922</v>
      </c>
      <c r="E28" s="70">
        <v>1925</v>
      </c>
      <c r="F28" s="68">
        <v>6716</v>
      </c>
      <c r="G28" s="70">
        <v>3356</v>
      </c>
      <c r="H28" s="69">
        <v>463</v>
      </c>
      <c r="I28" s="68">
        <v>127</v>
      </c>
      <c r="J28" s="68">
        <v>66</v>
      </c>
      <c r="K28" s="44">
        <v>7398</v>
      </c>
      <c r="L28" s="67">
        <v>4322</v>
      </c>
      <c r="M28" s="67">
        <v>2626</v>
      </c>
      <c r="N28" s="67">
        <v>282</v>
      </c>
    </row>
    <row r="29" spans="1:14" ht="15.6" hidden="1">
      <c r="A29" s="66">
        <v>32016</v>
      </c>
      <c r="B29" s="65">
        <v>2016</v>
      </c>
      <c r="C29" s="63">
        <v>20621</v>
      </c>
      <c r="D29" s="63">
        <v>11869</v>
      </c>
      <c r="E29" s="64">
        <v>1983</v>
      </c>
      <c r="F29" s="74">
        <v>6477</v>
      </c>
      <c r="G29" s="64">
        <v>2909</v>
      </c>
      <c r="H29" s="63">
        <v>384</v>
      </c>
      <c r="I29" s="63">
        <v>81</v>
      </c>
      <c r="J29" s="74">
        <v>70</v>
      </c>
      <c r="K29" s="61">
        <v>7571</v>
      </c>
      <c r="L29" s="59">
        <v>4032</v>
      </c>
      <c r="M29" s="59">
        <v>3078</v>
      </c>
      <c r="N29" s="59">
        <v>263</v>
      </c>
    </row>
    <row r="30" spans="1:14" ht="15.6" hidden="1">
      <c r="A30" s="73">
        <v>32015</v>
      </c>
      <c r="B30" s="72">
        <v>2015</v>
      </c>
      <c r="C30" s="69">
        <v>22724</v>
      </c>
      <c r="D30" s="69">
        <v>13787</v>
      </c>
      <c r="E30" s="70">
        <v>1964</v>
      </c>
      <c r="F30" s="71">
        <v>6654</v>
      </c>
      <c r="G30" s="70">
        <v>3987</v>
      </c>
      <c r="H30" s="69">
        <v>397</v>
      </c>
      <c r="I30" s="69">
        <v>74</v>
      </c>
      <c r="J30" s="68">
        <v>62</v>
      </c>
      <c r="K30" s="44">
        <v>8183</v>
      </c>
      <c r="L30" s="67">
        <v>4888</v>
      </c>
      <c r="M30" s="67">
        <v>2893</v>
      </c>
      <c r="N30" s="67">
        <v>257</v>
      </c>
    </row>
    <row r="31" spans="1:14" ht="15.6" hidden="1">
      <c r="A31" s="66">
        <v>32014</v>
      </c>
      <c r="B31" s="65">
        <v>2014</v>
      </c>
      <c r="C31" s="63">
        <v>24453</v>
      </c>
      <c r="D31" s="63">
        <v>15421</v>
      </c>
      <c r="E31" s="64">
        <v>1922</v>
      </c>
      <c r="F31" s="62">
        <v>6829</v>
      </c>
      <c r="G31" s="64">
        <v>4564</v>
      </c>
      <c r="H31" s="63">
        <v>358</v>
      </c>
      <c r="I31" s="63">
        <v>76</v>
      </c>
      <c r="J31" s="62">
        <v>54</v>
      </c>
      <c r="K31" s="61">
        <v>8619</v>
      </c>
      <c r="L31" s="60">
        <v>5063</v>
      </c>
      <c r="M31" s="60">
        <v>3139</v>
      </c>
      <c r="N31" s="59">
        <v>258</v>
      </c>
    </row>
    <row r="32" spans="1:14" ht="15.6" hidden="1">
      <c r="A32" s="69">
        <v>272023</v>
      </c>
      <c r="B32" s="78">
        <v>2023</v>
      </c>
      <c r="C32" s="69">
        <v>3326</v>
      </c>
      <c r="D32" s="69">
        <v>3105</v>
      </c>
      <c r="E32" s="70">
        <v>0</v>
      </c>
      <c r="F32" s="69">
        <v>221</v>
      </c>
      <c r="G32" s="69">
        <v>750</v>
      </c>
      <c r="H32" s="69">
        <v>2704</v>
      </c>
      <c r="I32" s="69">
        <v>221</v>
      </c>
      <c r="J32" s="69">
        <v>0</v>
      </c>
      <c r="K32" s="68">
        <v>634</v>
      </c>
      <c r="L32" s="45">
        <v>558</v>
      </c>
      <c r="M32" s="67">
        <v>76</v>
      </c>
      <c r="N32" s="67">
        <v>0</v>
      </c>
    </row>
    <row r="33" spans="1:14" ht="15.6" hidden="1">
      <c r="A33" s="66">
        <v>52022</v>
      </c>
      <c r="B33" s="65">
        <v>2022</v>
      </c>
      <c r="C33" s="63">
        <v>27486</v>
      </c>
      <c r="D33" s="77">
        <v>16272</v>
      </c>
      <c r="E33" s="64">
        <v>2120</v>
      </c>
      <c r="F33" s="77">
        <v>8957</v>
      </c>
      <c r="G33" s="64">
        <v>6264</v>
      </c>
      <c r="H33" s="63">
        <v>3204</v>
      </c>
      <c r="I33" s="63">
        <v>617</v>
      </c>
      <c r="J33" s="74">
        <v>220</v>
      </c>
      <c r="K33" s="74">
        <v>7552</v>
      </c>
      <c r="L33" s="61">
        <v>3641</v>
      </c>
      <c r="M33" s="59">
        <v>3433</v>
      </c>
      <c r="N33" s="59">
        <v>315</v>
      </c>
    </row>
    <row r="34" spans="1:14" ht="15.6" hidden="1">
      <c r="A34" s="73">
        <v>52021</v>
      </c>
      <c r="B34" s="69">
        <v>2021</v>
      </c>
      <c r="C34" s="69">
        <v>27265</v>
      </c>
      <c r="D34" s="69">
        <v>15910</v>
      </c>
      <c r="E34" s="70">
        <v>2095</v>
      </c>
      <c r="F34" s="69">
        <v>9049</v>
      </c>
      <c r="G34" s="70">
        <v>3699</v>
      </c>
      <c r="H34" s="69">
        <v>3600</v>
      </c>
      <c r="I34" s="69">
        <v>676</v>
      </c>
      <c r="J34" s="69">
        <v>218</v>
      </c>
      <c r="K34" s="68">
        <v>7274</v>
      </c>
      <c r="L34" s="44">
        <v>3362</v>
      </c>
      <c r="M34" s="67">
        <v>3438</v>
      </c>
      <c r="N34" s="67">
        <v>324</v>
      </c>
    </row>
    <row r="35" spans="1:14" ht="15.6" hidden="1">
      <c r="A35" s="66">
        <v>52020</v>
      </c>
      <c r="B35" s="65">
        <v>2020</v>
      </c>
      <c r="C35" s="63">
        <v>26570</v>
      </c>
      <c r="D35" s="77">
        <v>15285</v>
      </c>
      <c r="E35" s="64">
        <v>2143</v>
      </c>
      <c r="F35" s="74">
        <v>8955</v>
      </c>
      <c r="G35" s="64">
        <v>3934</v>
      </c>
      <c r="H35" s="63">
        <v>3583</v>
      </c>
      <c r="I35" s="63">
        <v>698</v>
      </c>
      <c r="J35" s="74">
        <v>229</v>
      </c>
      <c r="K35" s="76">
        <v>7407</v>
      </c>
      <c r="L35" s="75">
        <v>3536</v>
      </c>
      <c r="M35" s="75">
        <v>3354</v>
      </c>
      <c r="N35" s="75">
        <v>330</v>
      </c>
    </row>
    <row r="36" spans="1:14" ht="15.6" hidden="1">
      <c r="A36" s="73">
        <v>52019</v>
      </c>
      <c r="B36" s="72">
        <v>2019</v>
      </c>
      <c r="C36" s="69">
        <v>26361</v>
      </c>
      <c r="D36" s="69">
        <v>14810</v>
      </c>
      <c r="E36" s="70">
        <v>2169</v>
      </c>
      <c r="F36" s="68">
        <v>9132</v>
      </c>
      <c r="G36" s="70">
        <v>2868</v>
      </c>
      <c r="H36" s="69">
        <v>3495</v>
      </c>
      <c r="I36" s="69">
        <v>672</v>
      </c>
      <c r="J36" s="68">
        <v>240</v>
      </c>
      <c r="K36" s="45">
        <v>7085</v>
      </c>
      <c r="L36" s="67">
        <v>3205</v>
      </c>
      <c r="M36" s="67">
        <v>3396</v>
      </c>
      <c r="N36" s="67">
        <v>285</v>
      </c>
    </row>
    <row r="37" spans="1:14" ht="15.6" hidden="1">
      <c r="A37" s="66">
        <v>52018</v>
      </c>
      <c r="B37" s="65">
        <v>2018</v>
      </c>
      <c r="C37" s="63">
        <v>26023</v>
      </c>
      <c r="D37" s="63">
        <v>14498</v>
      </c>
      <c r="E37" s="64">
        <v>2112</v>
      </c>
      <c r="F37" s="74">
        <v>9127</v>
      </c>
      <c r="G37" s="64">
        <v>4288</v>
      </c>
      <c r="H37" s="63">
        <v>3378</v>
      </c>
      <c r="I37" s="63">
        <v>633</v>
      </c>
      <c r="J37" s="74">
        <v>228</v>
      </c>
      <c r="K37" s="61">
        <v>7464</v>
      </c>
      <c r="L37" s="59">
        <v>3423</v>
      </c>
      <c r="M37" s="59">
        <f>3209+296</f>
        <v>3505</v>
      </c>
      <c r="N37" s="59">
        <v>302</v>
      </c>
    </row>
    <row r="38" spans="1:14" ht="15.6" hidden="1">
      <c r="A38" s="73">
        <v>52017</v>
      </c>
      <c r="B38" s="72">
        <v>2017</v>
      </c>
      <c r="C38" s="69">
        <v>26349</v>
      </c>
      <c r="D38" s="69">
        <v>14640</v>
      </c>
      <c r="E38" s="70">
        <v>2040</v>
      </c>
      <c r="F38" s="68">
        <v>9288</v>
      </c>
      <c r="G38" s="70">
        <v>4531</v>
      </c>
      <c r="H38" s="69">
        <v>3602</v>
      </c>
      <c r="I38" s="68">
        <v>618</v>
      </c>
      <c r="J38" s="68">
        <v>222</v>
      </c>
      <c r="K38" s="44">
        <v>7497</v>
      </c>
      <c r="L38" s="67">
        <v>3421</v>
      </c>
      <c r="M38" s="67">
        <v>3542</v>
      </c>
      <c r="N38" s="67">
        <v>297</v>
      </c>
    </row>
    <row r="39" spans="1:14" ht="15.6" hidden="1">
      <c r="A39" s="66">
        <v>52016</v>
      </c>
      <c r="B39" s="65">
        <v>2016</v>
      </c>
      <c r="C39" s="63">
        <v>26647</v>
      </c>
      <c r="D39" s="63">
        <v>14685</v>
      </c>
      <c r="E39" s="64">
        <v>1970</v>
      </c>
      <c r="F39" s="74">
        <v>9581</v>
      </c>
      <c r="G39" s="64">
        <v>4876</v>
      </c>
      <c r="H39" s="63">
        <v>3518</v>
      </c>
      <c r="I39" s="63">
        <v>623</v>
      </c>
      <c r="J39" s="74">
        <v>201</v>
      </c>
      <c r="K39" s="61">
        <v>7766</v>
      </c>
      <c r="L39" s="59">
        <v>3594</v>
      </c>
      <c r="M39" s="59">
        <v>3600</v>
      </c>
      <c r="N39" s="59">
        <v>307</v>
      </c>
    </row>
    <row r="40" spans="1:14" ht="15.6" hidden="1">
      <c r="A40" s="73">
        <v>52015</v>
      </c>
      <c r="B40" s="72">
        <v>2015</v>
      </c>
      <c r="C40" s="69">
        <v>26734</v>
      </c>
      <c r="D40" s="69">
        <v>14709</v>
      </c>
      <c r="E40" s="70">
        <v>1972</v>
      </c>
      <c r="F40" s="71">
        <v>9651</v>
      </c>
      <c r="G40" s="70">
        <v>5097</v>
      </c>
      <c r="H40" s="69">
        <v>3349</v>
      </c>
      <c r="I40" s="69">
        <v>654</v>
      </c>
      <c r="J40" s="68">
        <v>210</v>
      </c>
      <c r="K40" s="44">
        <v>7713</v>
      </c>
      <c r="L40" s="67">
        <v>3450</v>
      </c>
      <c r="M40" s="67">
        <v>3700</v>
      </c>
      <c r="N40" s="67">
        <v>360</v>
      </c>
    </row>
    <row r="41" spans="1:14" ht="15.6" hidden="1">
      <c r="A41" s="66">
        <v>52014</v>
      </c>
      <c r="B41" s="65">
        <v>2014</v>
      </c>
      <c r="C41" s="63">
        <v>27191</v>
      </c>
      <c r="D41" s="63">
        <v>14810</v>
      </c>
      <c r="E41" s="64">
        <v>2075</v>
      </c>
      <c r="F41" s="62">
        <v>9934</v>
      </c>
      <c r="G41" s="64">
        <v>5425</v>
      </c>
      <c r="H41" s="63">
        <v>3146</v>
      </c>
      <c r="I41" s="63">
        <v>685</v>
      </c>
      <c r="J41" s="62">
        <v>214</v>
      </c>
      <c r="K41" s="61">
        <v>7687</v>
      </c>
      <c r="L41" s="60">
        <v>3606</v>
      </c>
      <c r="M41" s="60">
        <v>3553</v>
      </c>
      <c r="N41" s="59">
        <v>330</v>
      </c>
    </row>
    <row r="42" spans="1:14" ht="15.6" hidden="1">
      <c r="A42" s="69">
        <v>192023</v>
      </c>
      <c r="B42" s="78">
        <v>2023</v>
      </c>
      <c r="C42" s="69">
        <v>4213</v>
      </c>
      <c r="D42" s="69">
        <v>3639</v>
      </c>
      <c r="E42" s="70">
        <v>0</v>
      </c>
      <c r="F42" s="69">
        <v>574</v>
      </c>
      <c r="G42" s="69">
        <v>1200</v>
      </c>
      <c r="H42" s="69">
        <v>1074</v>
      </c>
      <c r="I42" s="69">
        <v>0</v>
      </c>
      <c r="J42" s="69">
        <v>0</v>
      </c>
      <c r="K42" s="68">
        <v>1232</v>
      </c>
      <c r="L42" s="45">
        <v>959</v>
      </c>
      <c r="M42" s="67">
        <v>273</v>
      </c>
      <c r="N42" s="67">
        <v>0</v>
      </c>
    </row>
    <row r="43" spans="1:14" ht="15.6" hidden="1">
      <c r="A43" s="66">
        <v>62022</v>
      </c>
      <c r="B43" s="65">
        <v>2022</v>
      </c>
      <c r="C43" s="63">
        <v>16790</v>
      </c>
      <c r="D43" s="77">
        <v>7909</v>
      </c>
      <c r="E43" s="64">
        <v>1607</v>
      </c>
      <c r="F43" s="77">
        <v>7171</v>
      </c>
      <c r="G43" s="64">
        <v>3140</v>
      </c>
      <c r="H43" s="63">
        <v>0</v>
      </c>
      <c r="I43" s="63">
        <v>0</v>
      </c>
      <c r="J43" s="74">
        <v>0</v>
      </c>
      <c r="K43" s="74">
        <v>4946</v>
      </c>
      <c r="L43" s="61">
        <v>1848</v>
      </c>
      <c r="M43" s="59">
        <v>2837</v>
      </c>
      <c r="N43" s="59">
        <v>183</v>
      </c>
    </row>
    <row r="44" spans="1:14" ht="15.6" hidden="1">
      <c r="A44" s="73">
        <v>62021</v>
      </c>
      <c r="B44" s="69">
        <v>2021</v>
      </c>
      <c r="C44" s="69">
        <v>17480</v>
      </c>
      <c r="D44" s="69">
        <v>1962</v>
      </c>
      <c r="E44" s="70">
        <v>1655</v>
      </c>
      <c r="F44" s="69">
        <v>7743</v>
      </c>
      <c r="G44" s="70">
        <v>2753</v>
      </c>
      <c r="H44" s="69">
        <v>0</v>
      </c>
      <c r="I44" s="69">
        <v>0</v>
      </c>
      <c r="J44" s="69">
        <v>0</v>
      </c>
      <c r="K44" s="68">
        <v>5167</v>
      </c>
      <c r="L44" s="44">
        <v>1862</v>
      </c>
      <c r="M44" s="67">
        <v>3079</v>
      </c>
      <c r="N44" s="67">
        <v>136</v>
      </c>
    </row>
    <row r="45" spans="1:14" ht="15.6" hidden="1">
      <c r="A45" s="66">
        <v>62020</v>
      </c>
      <c r="B45" s="65">
        <v>2020</v>
      </c>
      <c r="C45" s="63">
        <v>17396</v>
      </c>
      <c r="D45" s="77">
        <v>7585</v>
      </c>
      <c r="E45" s="64">
        <v>1576</v>
      </c>
      <c r="F45" s="74">
        <v>7826</v>
      </c>
      <c r="G45" s="64">
        <v>2643</v>
      </c>
      <c r="H45" s="63">
        <v>0</v>
      </c>
      <c r="I45" s="63">
        <v>0</v>
      </c>
      <c r="J45" s="74">
        <v>0</v>
      </c>
      <c r="K45" s="76">
        <v>5484</v>
      </c>
      <c r="L45" s="75">
        <v>2025</v>
      </c>
      <c r="M45" s="75">
        <v>3124</v>
      </c>
      <c r="N45" s="75">
        <v>177</v>
      </c>
    </row>
    <row r="46" spans="1:14" ht="15.6" hidden="1">
      <c r="A46" s="73">
        <v>62019</v>
      </c>
      <c r="B46" s="72">
        <v>2019</v>
      </c>
      <c r="C46" s="69">
        <v>17570</v>
      </c>
      <c r="D46" s="69">
        <v>8033</v>
      </c>
      <c r="E46" s="70">
        <v>1513</v>
      </c>
      <c r="F46" s="68">
        <v>7843</v>
      </c>
      <c r="G46" s="70">
        <v>2639</v>
      </c>
      <c r="H46" s="69">
        <v>0</v>
      </c>
      <c r="I46" s="69">
        <v>0</v>
      </c>
      <c r="J46" s="68">
        <v>0</v>
      </c>
      <c r="K46" s="45">
        <v>5289</v>
      </c>
      <c r="L46" s="67">
        <v>2086</v>
      </c>
      <c r="M46" s="67">
        <v>2913</v>
      </c>
      <c r="N46" s="67">
        <v>179</v>
      </c>
    </row>
    <row r="47" spans="1:14" ht="15.6" hidden="1">
      <c r="A47" s="66">
        <v>62018</v>
      </c>
      <c r="B47" s="65">
        <v>2018</v>
      </c>
      <c r="C47" s="63">
        <v>17471</v>
      </c>
      <c r="D47" s="63">
        <v>8037</v>
      </c>
      <c r="E47" s="64">
        <v>1467</v>
      </c>
      <c r="F47" s="74">
        <v>7773</v>
      </c>
      <c r="G47" s="64">
        <v>2265</v>
      </c>
      <c r="H47" s="63">
        <v>0</v>
      </c>
      <c r="I47" s="63">
        <v>0</v>
      </c>
      <c r="J47" s="74">
        <v>0</v>
      </c>
      <c r="K47" s="61">
        <v>5228</v>
      </c>
      <c r="L47" s="59">
        <v>2078</v>
      </c>
      <c r="M47" s="59">
        <v>2873</v>
      </c>
      <c r="N47" s="59">
        <v>155</v>
      </c>
    </row>
    <row r="48" spans="1:14" ht="15.6" hidden="1">
      <c r="A48" s="73">
        <v>62017</v>
      </c>
      <c r="B48" s="72">
        <v>2017</v>
      </c>
      <c r="C48" s="69">
        <v>18047</v>
      </c>
      <c r="D48" s="69">
        <v>8470</v>
      </c>
      <c r="E48" s="70">
        <v>1404</v>
      </c>
      <c r="F48" s="68">
        <v>7952</v>
      </c>
      <c r="G48" s="70">
        <v>2506</v>
      </c>
      <c r="H48" s="69">
        <v>0</v>
      </c>
      <c r="I48" s="68">
        <v>0</v>
      </c>
      <c r="J48" s="68">
        <v>0</v>
      </c>
      <c r="K48" s="44">
        <v>5842</v>
      </c>
      <c r="L48" s="67">
        <v>2492</v>
      </c>
      <c r="M48" s="67">
        <v>3062</v>
      </c>
      <c r="N48" s="67">
        <v>171</v>
      </c>
    </row>
    <row r="49" spans="1:14" ht="15.6" hidden="1">
      <c r="A49" s="66">
        <v>62016</v>
      </c>
      <c r="B49" s="65">
        <v>2016</v>
      </c>
      <c r="C49" s="63">
        <v>18027</v>
      </c>
      <c r="D49" s="63">
        <v>8700</v>
      </c>
      <c r="E49" s="64">
        <v>1356</v>
      </c>
      <c r="F49" s="74">
        <v>7697</v>
      </c>
      <c r="G49" s="64">
        <v>2734</v>
      </c>
      <c r="H49" s="63">
        <v>0</v>
      </c>
      <c r="I49" s="63">
        <v>0</v>
      </c>
      <c r="J49" s="74">
        <v>0</v>
      </c>
      <c r="K49" s="61">
        <v>5262</v>
      </c>
      <c r="L49" s="59">
        <v>2200</v>
      </c>
      <c r="M49" s="59">
        <v>2763</v>
      </c>
      <c r="N49" s="59">
        <v>157</v>
      </c>
    </row>
    <row r="50" spans="1:14" ht="15.6" hidden="1">
      <c r="A50" s="73">
        <v>62015</v>
      </c>
      <c r="B50" s="72">
        <v>2015</v>
      </c>
      <c r="C50" s="69">
        <v>18082</v>
      </c>
      <c r="D50" s="69">
        <v>8774</v>
      </c>
      <c r="E50" s="70">
        <v>1367</v>
      </c>
      <c r="F50" s="71">
        <v>7692</v>
      </c>
      <c r="G50" s="70">
        <v>2876</v>
      </c>
      <c r="H50" s="69">
        <v>0</v>
      </c>
      <c r="I50" s="69">
        <v>0</v>
      </c>
      <c r="J50" s="68">
        <v>0</v>
      </c>
      <c r="K50" s="44">
        <v>4715</v>
      </c>
      <c r="L50" s="67">
        <v>1917</v>
      </c>
      <c r="M50" s="67">
        <v>2491</v>
      </c>
      <c r="N50" s="67">
        <v>141</v>
      </c>
    </row>
    <row r="51" spans="1:14" ht="15.6" hidden="1">
      <c r="A51" s="66">
        <v>62014</v>
      </c>
      <c r="B51" s="65">
        <v>2014</v>
      </c>
      <c r="C51" s="63">
        <v>18028</v>
      </c>
      <c r="D51" s="63">
        <v>8767</v>
      </c>
      <c r="E51" s="64">
        <v>1287</v>
      </c>
      <c r="F51" s="62">
        <v>7645</v>
      </c>
      <c r="G51" s="64">
        <v>2882</v>
      </c>
      <c r="H51" s="63">
        <v>0</v>
      </c>
      <c r="I51" s="63">
        <v>0</v>
      </c>
      <c r="J51" s="62">
        <v>0</v>
      </c>
      <c r="K51" s="61">
        <v>4871</v>
      </c>
      <c r="L51" s="60">
        <v>2153</v>
      </c>
      <c r="M51" s="60">
        <v>2408</v>
      </c>
      <c r="N51" s="59">
        <v>115</v>
      </c>
    </row>
    <row r="52" spans="1:14" ht="15.6" hidden="1">
      <c r="A52" s="69">
        <v>672023</v>
      </c>
      <c r="B52" s="78">
        <v>2023</v>
      </c>
      <c r="C52" s="69">
        <v>4221</v>
      </c>
      <c r="D52" s="69">
        <v>3977</v>
      </c>
      <c r="E52" s="70">
        <v>0</v>
      </c>
      <c r="F52" s="69">
        <v>244</v>
      </c>
      <c r="G52" s="69">
        <v>1100</v>
      </c>
      <c r="H52" s="69">
        <v>871</v>
      </c>
      <c r="I52" s="69">
        <v>0</v>
      </c>
      <c r="J52" s="69">
        <v>0</v>
      </c>
      <c r="K52" s="68">
        <v>828</v>
      </c>
      <c r="L52" s="45">
        <v>780</v>
      </c>
      <c r="M52" s="67">
        <v>48</v>
      </c>
      <c r="N52" s="67">
        <v>0</v>
      </c>
    </row>
    <row r="53" spans="1:14" ht="15.6" hidden="1">
      <c r="A53" s="66">
        <v>82022</v>
      </c>
      <c r="B53" s="65">
        <v>2022</v>
      </c>
      <c r="C53" s="63">
        <v>13795</v>
      </c>
      <c r="D53" s="77">
        <v>9460</v>
      </c>
      <c r="E53" s="64">
        <v>1320</v>
      </c>
      <c r="F53" s="77">
        <v>3009</v>
      </c>
      <c r="G53" s="64">
        <v>2207</v>
      </c>
      <c r="H53" s="63">
        <v>6748</v>
      </c>
      <c r="I53" s="63">
        <v>1596</v>
      </c>
      <c r="J53" s="74">
        <v>616</v>
      </c>
      <c r="K53" s="74">
        <v>3090</v>
      </c>
      <c r="L53" s="61">
        <v>1866</v>
      </c>
      <c r="M53" s="59">
        <v>1012</v>
      </c>
      <c r="N53" s="59">
        <v>212</v>
      </c>
    </row>
    <row r="54" spans="1:14" ht="15.6" hidden="1">
      <c r="A54" s="73">
        <v>82021</v>
      </c>
      <c r="B54" s="69">
        <v>2021</v>
      </c>
      <c r="C54" s="69">
        <v>14405</v>
      </c>
      <c r="D54" s="69">
        <v>9721</v>
      </c>
      <c r="E54" s="70">
        <v>1295</v>
      </c>
      <c r="F54" s="69">
        <v>3377</v>
      </c>
      <c r="G54" s="70">
        <v>2528</v>
      </c>
      <c r="H54" s="69">
        <v>6938</v>
      </c>
      <c r="I54" s="69">
        <v>1756</v>
      </c>
      <c r="J54" s="69">
        <v>546</v>
      </c>
      <c r="K54" s="68">
        <v>3069</v>
      </c>
      <c r="L54" s="44">
        <v>1928</v>
      </c>
      <c r="M54" s="67">
        <v>939</v>
      </c>
      <c r="N54" s="67">
        <v>199</v>
      </c>
    </row>
    <row r="55" spans="1:14" ht="15.6" hidden="1">
      <c r="A55" s="66">
        <v>82020</v>
      </c>
      <c r="B55" s="65">
        <v>2020</v>
      </c>
      <c r="C55" s="63">
        <v>13787</v>
      </c>
      <c r="D55" s="77">
        <v>9381</v>
      </c>
      <c r="E55" s="64">
        <v>1158</v>
      </c>
      <c r="F55" s="74">
        <v>3243</v>
      </c>
      <c r="G55" s="64">
        <v>2178</v>
      </c>
      <c r="H55" s="63">
        <v>6741</v>
      </c>
      <c r="I55" s="63">
        <v>1662</v>
      </c>
      <c r="J55" s="74">
        <v>497</v>
      </c>
      <c r="K55" s="76">
        <v>3164</v>
      </c>
      <c r="L55" s="75">
        <v>1909</v>
      </c>
      <c r="M55" s="75">
        <v>1016</v>
      </c>
      <c r="N55" s="75">
        <v>231</v>
      </c>
    </row>
    <row r="56" spans="1:14" ht="15.6" hidden="1">
      <c r="A56" s="73">
        <v>82019</v>
      </c>
      <c r="B56" s="72">
        <v>2019</v>
      </c>
      <c r="C56" s="69">
        <v>13611</v>
      </c>
      <c r="D56" s="69">
        <v>9365</v>
      </c>
      <c r="E56" s="70">
        <v>1155</v>
      </c>
      <c r="F56" s="68">
        <v>3082</v>
      </c>
      <c r="G56" s="70">
        <v>2082</v>
      </c>
      <c r="H56" s="69">
        <v>6943</v>
      </c>
      <c r="I56" s="69">
        <v>1544</v>
      </c>
      <c r="J56" s="68">
        <v>505</v>
      </c>
      <c r="K56" s="45">
        <v>3119</v>
      </c>
      <c r="L56" s="67">
        <v>1841</v>
      </c>
      <c r="M56" s="67">
        <v>1059</v>
      </c>
      <c r="N56" s="67">
        <v>214</v>
      </c>
    </row>
    <row r="57" spans="1:14" ht="15.6" hidden="1">
      <c r="A57" s="66">
        <v>82018</v>
      </c>
      <c r="B57" s="65">
        <v>2018</v>
      </c>
      <c r="C57" s="63">
        <v>14054</v>
      </c>
      <c r="D57" s="63">
        <v>9601</v>
      </c>
      <c r="E57" s="64">
        <v>1149</v>
      </c>
      <c r="F57" s="74">
        <v>3296</v>
      </c>
      <c r="G57" s="64">
        <v>2110</v>
      </c>
      <c r="H57" s="63">
        <v>7103</v>
      </c>
      <c r="I57" s="63">
        <v>1746</v>
      </c>
      <c r="J57" s="74">
        <v>499</v>
      </c>
      <c r="K57" s="61">
        <v>3066</v>
      </c>
      <c r="L57" s="59">
        <v>1826</v>
      </c>
      <c r="M57" s="59">
        <f>878+146</f>
        <v>1024</v>
      </c>
      <c r="N57" s="59">
        <v>216</v>
      </c>
    </row>
    <row r="58" spans="1:14" ht="15.6" hidden="1">
      <c r="A58" s="73">
        <v>82017</v>
      </c>
      <c r="B58" s="72">
        <v>2017</v>
      </c>
      <c r="C58" s="69">
        <v>14501</v>
      </c>
      <c r="D58" s="69">
        <v>9796</v>
      </c>
      <c r="E58" s="70">
        <v>1111</v>
      </c>
      <c r="F58" s="68">
        <v>3585</v>
      </c>
      <c r="G58" s="70">
        <v>2336</v>
      </c>
      <c r="H58" s="69">
        <v>7340</v>
      </c>
      <c r="I58" s="68">
        <v>1865</v>
      </c>
      <c r="J58" s="68">
        <v>482</v>
      </c>
      <c r="K58" s="44">
        <v>3074</v>
      </c>
      <c r="L58" s="67">
        <v>1807</v>
      </c>
      <c r="M58" s="67">
        <v>1024</v>
      </c>
      <c r="N58" s="67">
        <v>243</v>
      </c>
    </row>
    <row r="59" spans="1:14" ht="15.6" hidden="1">
      <c r="A59" s="66">
        <v>82016</v>
      </c>
      <c r="B59" s="65">
        <v>2016</v>
      </c>
      <c r="C59" s="63">
        <v>14240</v>
      </c>
      <c r="D59" s="63">
        <v>9497</v>
      </c>
      <c r="E59" s="64">
        <v>1145</v>
      </c>
      <c r="F59" s="74">
        <v>3585</v>
      </c>
      <c r="G59" s="64">
        <v>2183</v>
      </c>
      <c r="H59" s="63">
        <v>7151</v>
      </c>
      <c r="I59" s="63">
        <v>1867</v>
      </c>
      <c r="J59" s="74">
        <v>493</v>
      </c>
      <c r="K59" s="61">
        <v>2943</v>
      </c>
      <c r="L59" s="59">
        <v>1789</v>
      </c>
      <c r="M59" s="59">
        <v>948</v>
      </c>
      <c r="N59" s="59">
        <v>205</v>
      </c>
    </row>
    <row r="60" spans="1:14" ht="15.6" hidden="1">
      <c r="A60" s="73">
        <v>82015</v>
      </c>
      <c r="B60" s="72">
        <v>2015</v>
      </c>
      <c r="C60" s="69">
        <v>13849</v>
      </c>
      <c r="D60" s="69">
        <v>9472</v>
      </c>
      <c r="E60" s="70">
        <v>1075</v>
      </c>
      <c r="F60" s="71">
        <v>3295</v>
      </c>
      <c r="G60" s="70">
        <v>2189</v>
      </c>
      <c r="H60" s="69">
        <v>7126</v>
      </c>
      <c r="I60" s="69">
        <v>1768</v>
      </c>
      <c r="J60" s="68">
        <v>447</v>
      </c>
      <c r="K60" s="44">
        <v>2826</v>
      </c>
      <c r="L60" s="67">
        <v>1731</v>
      </c>
      <c r="M60" s="67">
        <v>894</v>
      </c>
      <c r="N60" s="67">
        <v>193</v>
      </c>
    </row>
    <row r="61" spans="1:14" ht="15.6" hidden="1">
      <c r="A61" s="66">
        <v>82014</v>
      </c>
      <c r="B61" s="65">
        <v>2014</v>
      </c>
      <c r="C61" s="63">
        <v>13231</v>
      </c>
      <c r="D61" s="63">
        <v>9251</v>
      </c>
      <c r="E61" s="64">
        <v>1004</v>
      </c>
      <c r="F61" s="62">
        <v>3435</v>
      </c>
      <c r="G61" s="64">
        <v>2245</v>
      </c>
      <c r="H61" s="63">
        <v>6980</v>
      </c>
      <c r="I61" s="63">
        <v>1791</v>
      </c>
      <c r="J61" s="62">
        <v>400</v>
      </c>
      <c r="K61" s="61">
        <v>2657</v>
      </c>
      <c r="L61" s="60">
        <v>1681</v>
      </c>
      <c r="M61" s="60">
        <v>801</v>
      </c>
      <c r="N61" s="59">
        <v>169</v>
      </c>
    </row>
    <row r="62" spans="1:14" ht="15.6" hidden="1">
      <c r="A62" s="69">
        <v>602023</v>
      </c>
      <c r="B62" s="78">
        <v>2023</v>
      </c>
      <c r="C62" s="69">
        <v>4471</v>
      </c>
      <c r="D62" s="69">
        <v>4333</v>
      </c>
      <c r="E62" s="70">
        <v>0</v>
      </c>
      <c r="F62" s="69">
        <v>138</v>
      </c>
      <c r="G62" s="69">
        <v>1400</v>
      </c>
      <c r="H62" s="69">
        <v>0</v>
      </c>
      <c r="I62" s="69">
        <v>0</v>
      </c>
      <c r="J62" s="69">
        <v>0</v>
      </c>
      <c r="K62" s="68">
        <v>1027</v>
      </c>
      <c r="L62" s="45">
        <v>951</v>
      </c>
      <c r="M62" s="67">
        <v>76</v>
      </c>
      <c r="N62" s="67">
        <v>0</v>
      </c>
    </row>
    <row r="63" spans="1:14" ht="15.6" hidden="1">
      <c r="A63" s="66">
        <v>192022</v>
      </c>
      <c r="B63" s="65">
        <v>2022</v>
      </c>
      <c r="C63" s="63">
        <v>4419</v>
      </c>
      <c r="D63" s="77">
        <v>3811</v>
      </c>
      <c r="E63" s="64">
        <v>0</v>
      </c>
      <c r="F63" s="77">
        <v>608</v>
      </c>
      <c r="G63" s="64">
        <v>1024</v>
      </c>
      <c r="H63" s="63">
        <v>1119</v>
      </c>
      <c r="I63" s="63">
        <v>0</v>
      </c>
      <c r="J63" s="74">
        <v>0</v>
      </c>
      <c r="K63" s="74">
        <v>1237</v>
      </c>
      <c r="L63" s="61">
        <v>954</v>
      </c>
      <c r="M63" s="59">
        <v>283</v>
      </c>
      <c r="N63" s="59">
        <v>0</v>
      </c>
    </row>
    <row r="64" spans="1:14" ht="15.6" hidden="1">
      <c r="A64" s="73">
        <v>192021</v>
      </c>
      <c r="B64" s="69">
        <v>2021</v>
      </c>
      <c r="C64" s="69">
        <v>4777</v>
      </c>
      <c r="D64" s="69">
        <v>4164</v>
      </c>
      <c r="E64" s="70">
        <v>0</v>
      </c>
      <c r="F64" s="69">
        <v>613</v>
      </c>
      <c r="G64" s="70">
        <v>1512</v>
      </c>
      <c r="H64" s="69">
        <v>1083</v>
      </c>
      <c r="I64" s="69">
        <v>0</v>
      </c>
      <c r="J64" s="69">
        <v>0</v>
      </c>
      <c r="K64" s="68">
        <v>1192</v>
      </c>
      <c r="L64" s="44">
        <v>916</v>
      </c>
      <c r="M64" s="67">
        <v>276</v>
      </c>
      <c r="N64" s="67">
        <v>0</v>
      </c>
    </row>
    <row r="65" spans="1:14" ht="15.6" hidden="1">
      <c r="A65" s="66">
        <v>192020</v>
      </c>
      <c r="B65" s="65">
        <v>2020</v>
      </c>
      <c r="C65" s="63">
        <v>4237</v>
      </c>
      <c r="D65" s="77">
        <v>3652</v>
      </c>
      <c r="E65" s="64">
        <v>0</v>
      </c>
      <c r="F65" s="74">
        <v>585</v>
      </c>
      <c r="G65" s="64">
        <v>1130</v>
      </c>
      <c r="H65" s="63">
        <v>926</v>
      </c>
      <c r="I65" s="63">
        <v>0</v>
      </c>
      <c r="J65" s="74">
        <v>0</v>
      </c>
      <c r="K65" s="76">
        <v>1096</v>
      </c>
      <c r="L65" s="75">
        <v>849</v>
      </c>
      <c r="M65" s="75">
        <v>247</v>
      </c>
      <c r="N65" s="75">
        <v>0</v>
      </c>
    </row>
    <row r="66" spans="1:14" ht="15.6" hidden="1">
      <c r="A66" s="73">
        <v>192019</v>
      </c>
      <c r="B66" s="72">
        <v>2019</v>
      </c>
      <c r="C66" s="69">
        <v>4134</v>
      </c>
      <c r="D66" s="69">
        <v>3604</v>
      </c>
      <c r="E66" s="70">
        <v>0</v>
      </c>
      <c r="F66" s="68">
        <v>530</v>
      </c>
      <c r="G66" s="70">
        <v>1154</v>
      </c>
      <c r="H66" s="69">
        <v>887</v>
      </c>
      <c r="I66" s="69">
        <v>0</v>
      </c>
      <c r="J66" s="68">
        <v>0</v>
      </c>
      <c r="K66" s="45">
        <v>1137</v>
      </c>
      <c r="L66" s="67">
        <v>934</v>
      </c>
      <c r="M66" s="67">
        <v>203</v>
      </c>
      <c r="N66" s="67">
        <v>0</v>
      </c>
    </row>
    <row r="67" spans="1:14" ht="15.6" hidden="1">
      <c r="A67" s="66">
        <v>192018</v>
      </c>
      <c r="B67" s="65">
        <v>2018</v>
      </c>
      <c r="C67" s="63">
        <v>3990</v>
      </c>
      <c r="D67" s="63">
        <v>3504</v>
      </c>
      <c r="E67" s="64">
        <v>0</v>
      </c>
      <c r="F67" s="74">
        <v>486</v>
      </c>
      <c r="G67" s="64">
        <v>1064</v>
      </c>
      <c r="H67" s="63">
        <v>848</v>
      </c>
      <c r="I67" s="63">
        <v>0</v>
      </c>
      <c r="J67" s="74">
        <v>0</v>
      </c>
      <c r="K67" s="61">
        <v>1154</v>
      </c>
      <c r="L67" s="59">
        <v>916</v>
      </c>
      <c r="M67" s="59">
        <v>238</v>
      </c>
      <c r="N67" s="59">
        <v>0</v>
      </c>
    </row>
    <row r="68" spans="1:14" ht="15.6" hidden="1">
      <c r="A68" s="73">
        <v>192017</v>
      </c>
      <c r="B68" s="72">
        <v>2017</v>
      </c>
      <c r="C68" s="69">
        <v>3960</v>
      </c>
      <c r="D68" s="69">
        <v>3533</v>
      </c>
      <c r="E68" s="70">
        <v>0</v>
      </c>
      <c r="F68" s="68">
        <v>427</v>
      </c>
      <c r="G68" s="70">
        <v>1072</v>
      </c>
      <c r="H68" s="69">
        <v>815</v>
      </c>
      <c r="I68" s="68">
        <v>0</v>
      </c>
      <c r="J68" s="68">
        <v>0</v>
      </c>
      <c r="K68" s="44">
        <v>1009</v>
      </c>
      <c r="L68" s="67">
        <v>856</v>
      </c>
      <c r="M68" s="67">
        <v>153</v>
      </c>
      <c r="N68" s="67">
        <v>0</v>
      </c>
    </row>
    <row r="69" spans="1:14" ht="15.6" hidden="1">
      <c r="A69" s="66">
        <v>192016</v>
      </c>
      <c r="B69" s="65">
        <v>2016</v>
      </c>
      <c r="C69" s="63">
        <v>3933</v>
      </c>
      <c r="D69" s="63">
        <v>3514</v>
      </c>
      <c r="E69" s="64">
        <v>0</v>
      </c>
      <c r="F69" s="74">
        <v>419</v>
      </c>
      <c r="G69" s="64">
        <v>1096</v>
      </c>
      <c r="H69" s="63">
        <v>796</v>
      </c>
      <c r="I69" s="63">
        <v>0</v>
      </c>
      <c r="J69" s="74">
        <v>0</v>
      </c>
      <c r="K69" s="61">
        <v>1047</v>
      </c>
      <c r="L69" s="59">
        <v>850</v>
      </c>
      <c r="M69" s="59">
        <v>197</v>
      </c>
      <c r="N69" s="59">
        <v>0</v>
      </c>
    </row>
    <row r="70" spans="1:14" ht="15.6" hidden="1">
      <c r="A70" s="73">
        <v>192015</v>
      </c>
      <c r="B70" s="72">
        <v>2015</v>
      </c>
      <c r="C70" s="69">
        <v>3774</v>
      </c>
      <c r="D70" s="69">
        <v>3397</v>
      </c>
      <c r="E70" s="70">
        <v>0</v>
      </c>
      <c r="F70" s="71">
        <v>377</v>
      </c>
      <c r="G70" s="70">
        <v>1099</v>
      </c>
      <c r="H70" s="69">
        <v>755</v>
      </c>
      <c r="I70" s="69">
        <v>0</v>
      </c>
      <c r="J70" s="68">
        <v>0</v>
      </c>
      <c r="K70" s="44">
        <v>1180</v>
      </c>
      <c r="L70" s="67">
        <v>962</v>
      </c>
      <c r="M70" s="67">
        <v>218</v>
      </c>
      <c r="N70" s="67">
        <v>0</v>
      </c>
    </row>
    <row r="71" spans="1:14" ht="15.6" hidden="1">
      <c r="A71" s="66">
        <v>192014</v>
      </c>
      <c r="B71" s="65">
        <v>2014</v>
      </c>
      <c r="C71" s="63">
        <v>3737</v>
      </c>
      <c r="D71" s="63">
        <v>3449</v>
      </c>
      <c r="E71" s="64">
        <v>0</v>
      </c>
      <c r="F71" s="62">
        <v>288</v>
      </c>
      <c r="G71" s="64">
        <v>1077</v>
      </c>
      <c r="H71" s="63">
        <v>682</v>
      </c>
      <c r="I71" s="63">
        <v>0</v>
      </c>
      <c r="J71" s="62">
        <v>0</v>
      </c>
      <c r="K71" s="61">
        <v>1097</v>
      </c>
      <c r="L71" s="60">
        <v>958</v>
      </c>
      <c r="M71" s="60">
        <v>139</v>
      </c>
      <c r="N71" s="59">
        <v>0</v>
      </c>
    </row>
    <row r="72" spans="1:14" ht="15.6" hidden="1">
      <c r="A72" s="69">
        <v>542023</v>
      </c>
      <c r="B72" s="78">
        <v>2023</v>
      </c>
      <c r="C72" s="69">
        <v>4842</v>
      </c>
      <c r="D72" s="69">
        <v>4698</v>
      </c>
      <c r="E72" s="70">
        <v>0</v>
      </c>
      <c r="F72" s="69">
        <v>144</v>
      </c>
      <c r="G72" s="69">
        <v>1200</v>
      </c>
      <c r="H72" s="69">
        <v>4458</v>
      </c>
      <c r="I72" s="69">
        <v>144</v>
      </c>
      <c r="J72" s="69">
        <v>0</v>
      </c>
      <c r="K72" s="68">
        <v>915</v>
      </c>
      <c r="L72" s="45">
        <v>830</v>
      </c>
      <c r="M72" s="67">
        <v>85</v>
      </c>
      <c r="N72" s="67">
        <v>0</v>
      </c>
    </row>
    <row r="73" spans="1:14" ht="15.6" hidden="1">
      <c r="A73" s="66">
        <v>252022</v>
      </c>
      <c r="B73" s="65">
        <v>2022</v>
      </c>
      <c r="C73" s="63">
        <v>4859</v>
      </c>
      <c r="D73" s="77">
        <v>4425</v>
      </c>
      <c r="E73" s="64">
        <v>0</v>
      </c>
      <c r="F73" s="77">
        <v>434</v>
      </c>
      <c r="G73" s="64">
        <v>1327</v>
      </c>
      <c r="H73" s="63">
        <v>1583</v>
      </c>
      <c r="I73" s="63">
        <v>64</v>
      </c>
      <c r="J73" s="74">
        <v>0</v>
      </c>
      <c r="K73" s="74">
        <v>1170</v>
      </c>
      <c r="L73" s="61">
        <v>1040</v>
      </c>
      <c r="M73" s="59">
        <v>130</v>
      </c>
      <c r="N73" s="59">
        <v>0</v>
      </c>
    </row>
    <row r="74" spans="1:14" ht="15.6" hidden="1">
      <c r="A74" s="73">
        <v>252021</v>
      </c>
      <c r="B74" s="69">
        <v>2021</v>
      </c>
      <c r="C74" s="69">
        <v>4557</v>
      </c>
      <c r="D74" s="69">
        <v>4119</v>
      </c>
      <c r="E74" s="70">
        <v>0</v>
      </c>
      <c r="F74" s="69">
        <v>438</v>
      </c>
      <c r="G74" s="70">
        <v>1290</v>
      </c>
      <c r="H74" s="69">
        <v>1373</v>
      </c>
      <c r="I74" s="69">
        <v>72</v>
      </c>
      <c r="J74" s="69">
        <v>0</v>
      </c>
      <c r="K74" s="68">
        <v>1140</v>
      </c>
      <c r="L74" s="44">
        <v>985</v>
      </c>
      <c r="M74" s="67">
        <v>155</v>
      </c>
      <c r="N74" s="67">
        <v>0</v>
      </c>
    </row>
    <row r="75" spans="1:14" ht="15.6" hidden="1">
      <c r="A75" s="66">
        <v>252020</v>
      </c>
      <c r="B75" s="65">
        <v>2020</v>
      </c>
      <c r="C75" s="63">
        <v>4308</v>
      </c>
      <c r="D75" s="77">
        <v>3902</v>
      </c>
      <c r="E75" s="64">
        <v>0</v>
      </c>
      <c r="F75" s="74">
        <v>406</v>
      </c>
      <c r="G75" s="64">
        <v>1138</v>
      </c>
      <c r="H75" s="63">
        <v>1203</v>
      </c>
      <c r="I75" s="63">
        <v>63</v>
      </c>
      <c r="J75" s="74">
        <v>0</v>
      </c>
      <c r="K75" s="76">
        <v>1029</v>
      </c>
      <c r="L75" s="75">
        <v>887</v>
      </c>
      <c r="M75" s="75">
        <v>142</v>
      </c>
      <c r="N75" s="75">
        <v>0</v>
      </c>
    </row>
    <row r="76" spans="1:14" ht="15.6" hidden="1">
      <c r="A76" s="73">
        <v>252019</v>
      </c>
      <c r="B76" s="72">
        <v>2019</v>
      </c>
      <c r="C76" s="69">
        <v>4363</v>
      </c>
      <c r="D76" s="69">
        <v>3921</v>
      </c>
      <c r="E76" s="70">
        <v>0</v>
      </c>
      <c r="F76" s="68">
        <v>442</v>
      </c>
      <c r="G76" s="70">
        <v>1042</v>
      </c>
      <c r="H76" s="69">
        <v>1111</v>
      </c>
      <c r="I76" s="69">
        <v>80</v>
      </c>
      <c r="J76" s="68">
        <v>0</v>
      </c>
      <c r="K76" s="45">
        <v>873</v>
      </c>
      <c r="L76" s="67">
        <v>785</v>
      </c>
      <c r="M76" s="67">
        <v>88</v>
      </c>
      <c r="N76" s="67">
        <v>0</v>
      </c>
    </row>
    <row r="77" spans="1:14" ht="15.6" hidden="1">
      <c r="A77" s="66">
        <v>252018</v>
      </c>
      <c r="B77" s="65">
        <v>2018</v>
      </c>
      <c r="C77" s="63">
        <v>4253</v>
      </c>
      <c r="D77" s="63">
        <v>3823</v>
      </c>
      <c r="E77" s="64">
        <v>0</v>
      </c>
      <c r="F77" s="74">
        <v>430</v>
      </c>
      <c r="G77" s="64">
        <v>1052</v>
      </c>
      <c r="H77" s="63">
        <v>1046</v>
      </c>
      <c r="I77" s="63">
        <v>79</v>
      </c>
      <c r="J77" s="74">
        <v>0</v>
      </c>
      <c r="K77" s="61">
        <v>812</v>
      </c>
      <c r="L77" s="59">
        <v>718</v>
      </c>
      <c r="M77" s="59">
        <v>94</v>
      </c>
      <c r="N77" s="59">
        <v>0</v>
      </c>
    </row>
    <row r="78" spans="1:14" ht="15.6" hidden="1">
      <c r="A78" s="73">
        <v>252017</v>
      </c>
      <c r="B78" s="72">
        <v>2017</v>
      </c>
      <c r="C78" s="69">
        <v>4173</v>
      </c>
      <c r="D78" s="69">
        <v>3776</v>
      </c>
      <c r="E78" s="70">
        <v>0</v>
      </c>
      <c r="F78" s="68">
        <v>397</v>
      </c>
      <c r="G78" s="70">
        <v>1164</v>
      </c>
      <c r="H78" s="69">
        <v>1090</v>
      </c>
      <c r="I78" s="68">
        <v>87</v>
      </c>
      <c r="J78" s="68">
        <v>0</v>
      </c>
      <c r="K78" s="44">
        <v>778</v>
      </c>
      <c r="L78" s="67">
        <v>686</v>
      </c>
      <c r="M78" s="67">
        <v>92</v>
      </c>
      <c r="N78" s="67">
        <v>0</v>
      </c>
    </row>
    <row r="79" spans="1:14" ht="15.6" hidden="1">
      <c r="A79" s="66">
        <v>252016</v>
      </c>
      <c r="B79" s="65">
        <v>2016</v>
      </c>
      <c r="C79" s="63">
        <v>3789</v>
      </c>
      <c r="D79" s="63">
        <v>3416</v>
      </c>
      <c r="E79" s="64">
        <v>0</v>
      </c>
      <c r="F79" s="74">
        <v>373</v>
      </c>
      <c r="G79" s="64">
        <v>1001</v>
      </c>
      <c r="H79" s="63">
        <v>1034</v>
      </c>
      <c r="I79" s="63">
        <v>113</v>
      </c>
      <c r="J79" s="74">
        <v>0</v>
      </c>
      <c r="K79" s="61">
        <v>767</v>
      </c>
      <c r="L79" s="59">
        <v>657</v>
      </c>
      <c r="M79" s="59">
        <v>110</v>
      </c>
      <c r="N79" s="59">
        <v>0</v>
      </c>
    </row>
    <row r="80" spans="1:14" ht="15.6" hidden="1">
      <c r="A80" s="73">
        <v>252015</v>
      </c>
      <c r="B80" s="72">
        <v>2015</v>
      </c>
      <c r="C80" s="69">
        <v>3571</v>
      </c>
      <c r="D80" s="69">
        <v>3211</v>
      </c>
      <c r="E80" s="70">
        <v>0</v>
      </c>
      <c r="F80" s="71">
        <v>360</v>
      </c>
      <c r="G80" s="70">
        <v>931</v>
      </c>
      <c r="H80" s="69">
        <v>1016</v>
      </c>
      <c r="I80" s="69">
        <v>126</v>
      </c>
      <c r="J80" s="68">
        <v>0</v>
      </c>
      <c r="K80" s="44">
        <v>767</v>
      </c>
      <c r="L80" s="67">
        <v>665</v>
      </c>
      <c r="M80" s="67">
        <v>102</v>
      </c>
      <c r="N80" s="67">
        <v>0</v>
      </c>
    </row>
    <row r="81" spans="1:14" ht="15.6" hidden="1">
      <c r="A81" s="66">
        <v>252014</v>
      </c>
      <c r="B81" s="65">
        <v>2014</v>
      </c>
      <c r="C81" s="63">
        <v>3493</v>
      </c>
      <c r="D81" s="63">
        <v>3165</v>
      </c>
      <c r="E81" s="64">
        <v>0</v>
      </c>
      <c r="F81" s="62">
        <v>328</v>
      </c>
      <c r="G81" s="64">
        <v>845</v>
      </c>
      <c r="H81" s="63">
        <v>1100</v>
      </c>
      <c r="I81" s="63">
        <v>130</v>
      </c>
      <c r="J81" s="62">
        <v>0</v>
      </c>
      <c r="K81" s="61">
        <v>720</v>
      </c>
      <c r="L81" s="60">
        <v>614</v>
      </c>
      <c r="M81" s="60">
        <v>106</v>
      </c>
      <c r="N81" s="59">
        <v>0</v>
      </c>
    </row>
    <row r="82" spans="1:14" ht="15.6" hidden="1">
      <c r="A82" s="69">
        <v>252023</v>
      </c>
      <c r="B82" s="78">
        <v>2023</v>
      </c>
      <c r="C82" s="69">
        <v>5254</v>
      </c>
      <c r="D82" s="69">
        <v>4808</v>
      </c>
      <c r="E82" s="70">
        <v>0</v>
      </c>
      <c r="F82" s="69">
        <v>446</v>
      </c>
      <c r="G82" s="69">
        <v>1300</v>
      </c>
      <c r="H82" s="69">
        <v>1740</v>
      </c>
      <c r="I82" s="69">
        <v>54</v>
      </c>
      <c r="J82" s="69">
        <v>0</v>
      </c>
      <c r="K82" s="68">
        <v>1146</v>
      </c>
      <c r="L82" s="45">
        <v>999</v>
      </c>
      <c r="M82" s="67">
        <v>147</v>
      </c>
      <c r="N82" s="67">
        <v>0</v>
      </c>
    </row>
    <row r="83" spans="1:14" ht="15.6" hidden="1">
      <c r="A83" s="66">
        <v>272022</v>
      </c>
      <c r="B83" s="65">
        <v>2022</v>
      </c>
      <c r="C83" s="63">
        <v>3314</v>
      </c>
      <c r="D83" s="77">
        <v>3063</v>
      </c>
      <c r="E83" s="64">
        <v>0</v>
      </c>
      <c r="F83" s="77">
        <v>251</v>
      </c>
      <c r="G83" s="64">
        <v>776</v>
      </c>
      <c r="H83" s="63">
        <v>2769</v>
      </c>
      <c r="I83" s="63">
        <v>251</v>
      </c>
      <c r="J83" s="74">
        <v>0</v>
      </c>
      <c r="K83" s="74">
        <v>558</v>
      </c>
      <c r="L83" s="61">
        <v>558</v>
      </c>
      <c r="M83" s="59">
        <v>76</v>
      </c>
      <c r="N83" s="59">
        <v>0</v>
      </c>
    </row>
    <row r="84" spans="1:14" ht="15.6" hidden="1">
      <c r="A84" s="73">
        <v>272021</v>
      </c>
      <c r="B84" s="69">
        <v>2021</v>
      </c>
      <c r="C84" s="69">
        <v>3327</v>
      </c>
      <c r="D84" s="69">
        <v>3084</v>
      </c>
      <c r="E84" s="70">
        <v>0</v>
      </c>
      <c r="F84" s="69">
        <v>243</v>
      </c>
      <c r="G84" s="70">
        <v>862</v>
      </c>
      <c r="H84" s="69">
        <v>3084</v>
      </c>
      <c r="I84" s="69">
        <v>243</v>
      </c>
      <c r="J84" s="69">
        <v>0</v>
      </c>
      <c r="K84" s="68">
        <v>549</v>
      </c>
      <c r="L84" s="44">
        <v>549</v>
      </c>
      <c r="M84" s="67">
        <v>53</v>
      </c>
      <c r="N84" s="67">
        <v>0</v>
      </c>
    </row>
    <row r="85" spans="1:14" ht="15.6" hidden="1">
      <c r="A85" s="66">
        <v>272020</v>
      </c>
      <c r="B85" s="65">
        <v>2020</v>
      </c>
      <c r="C85" s="63">
        <v>3139</v>
      </c>
      <c r="D85" s="77">
        <v>2930</v>
      </c>
      <c r="E85" s="64">
        <v>0</v>
      </c>
      <c r="F85" s="74">
        <v>209</v>
      </c>
      <c r="G85" s="64">
        <v>824</v>
      </c>
      <c r="H85" s="63">
        <v>2930</v>
      </c>
      <c r="I85" s="63">
        <v>209</v>
      </c>
      <c r="J85" s="74">
        <v>0</v>
      </c>
      <c r="K85" s="76">
        <v>579</v>
      </c>
      <c r="L85" s="75">
        <v>522</v>
      </c>
      <c r="M85" s="75">
        <v>57</v>
      </c>
      <c r="N85" s="75">
        <v>0</v>
      </c>
    </row>
    <row r="86" spans="1:14" ht="15.6" hidden="1">
      <c r="A86" s="73">
        <v>272019</v>
      </c>
      <c r="B86" s="72">
        <v>2019</v>
      </c>
      <c r="C86" s="69">
        <v>3080</v>
      </c>
      <c r="D86" s="69">
        <v>2841</v>
      </c>
      <c r="E86" s="70">
        <v>0</v>
      </c>
      <c r="F86" s="68">
        <v>239</v>
      </c>
      <c r="G86" s="70">
        <v>721</v>
      </c>
      <c r="H86" s="69">
        <v>2841</v>
      </c>
      <c r="I86" s="69">
        <v>239</v>
      </c>
      <c r="J86" s="68">
        <v>0</v>
      </c>
      <c r="K86" s="45">
        <v>599</v>
      </c>
      <c r="L86" s="67">
        <v>505</v>
      </c>
      <c r="M86" s="67">
        <v>94</v>
      </c>
      <c r="N86" s="67">
        <v>0</v>
      </c>
    </row>
    <row r="87" spans="1:14" ht="15.6" hidden="1">
      <c r="A87" s="66">
        <v>272018</v>
      </c>
      <c r="B87" s="65">
        <v>2018</v>
      </c>
      <c r="C87" s="63">
        <v>2941</v>
      </c>
      <c r="D87" s="63">
        <v>2683</v>
      </c>
      <c r="E87" s="64">
        <v>0</v>
      </c>
      <c r="F87" s="74">
        <v>258</v>
      </c>
      <c r="G87" s="64">
        <v>764</v>
      </c>
      <c r="H87" s="63">
        <v>2683</v>
      </c>
      <c r="I87" s="63">
        <v>258</v>
      </c>
      <c r="J87" s="74">
        <v>0</v>
      </c>
      <c r="K87" s="61">
        <v>414</v>
      </c>
      <c r="L87" s="59">
        <v>362</v>
      </c>
      <c r="M87" s="59">
        <v>52</v>
      </c>
      <c r="N87" s="59">
        <v>0</v>
      </c>
    </row>
    <row r="88" spans="1:14" ht="15.6" hidden="1">
      <c r="A88" s="73">
        <v>272017</v>
      </c>
      <c r="B88" s="72">
        <v>2017</v>
      </c>
      <c r="C88" s="69">
        <v>2747</v>
      </c>
      <c r="D88" s="69">
        <v>2518</v>
      </c>
      <c r="E88" s="70">
        <v>0</v>
      </c>
      <c r="F88" s="68">
        <v>229</v>
      </c>
      <c r="G88" s="70">
        <v>718</v>
      </c>
      <c r="H88" s="69">
        <v>2518</v>
      </c>
      <c r="I88" s="68">
        <v>229</v>
      </c>
      <c r="J88" s="68">
        <v>0</v>
      </c>
      <c r="K88" s="44">
        <v>294</v>
      </c>
      <c r="L88" s="67">
        <v>269</v>
      </c>
      <c r="M88" s="67">
        <v>25</v>
      </c>
      <c r="N88" s="67">
        <v>0</v>
      </c>
    </row>
    <row r="89" spans="1:14" ht="15.6" hidden="1">
      <c r="A89" s="66">
        <v>272016</v>
      </c>
      <c r="B89" s="65">
        <v>2016</v>
      </c>
      <c r="C89" s="63">
        <v>2563</v>
      </c>
      <c r="D89" s="63">
        <v>2373</v>
      </c>
      <c r="E89" s="64">
        <v>0</v>
      </c>
      <c r="F89" s="74">
        <v>190</v>
      </c>
      <c r="G89" s="64">
        <v>761</v>
      </c>
      <c r="H89" s="63">
        <v>2373</v>
      </c>
      <c r="I89" s="63">
        <v>177</v>
      </c>
      <c r="J89" s="74">
        <v>0</v>
      </c>
      <c r="K89" s="61">
        <v>294</v>
      </c>
      <c r="L89" s="59">
        <v>269</v>
      </c>
      <c r="M89" s="59">
        <v>25</v>
      </c>
      <c r="N89" s="59">
        <v>0</v>
      </c>
    </row>
    <row r="90" spans="1:14" ht="15.6" hidden="1">
      <c r="A90" s="73">
        <v>272015</v>
      </c>
      <c r="B90" s="72">
        <v>2015</v>
      </c>
      <c r="C90" s="69">
        <v>2333</v>
      </c>
      <c r="D90" s="69">
        <v>2143</v>
      </c>
      <c r="E90" s="70">
        <v>0</v>
      </c>
      <c r="F90" s="71">
        <v>190</v>
      </c>
      <c r="G90" s="70">
        <v>595</v>
      </c>
      <c r="H90" s="69">
        <v>2143</v>
      </c>
      <c r="I90" s="69">
        <v>165</v>
      </c>
      <c r="J90" s="68">
        <v>0</v>
      </c>
      <c r="K90" s="44">
        <v>393</v>
      </c>
      <c r="L90" s="67">
        <v>362</v>
      </c>
      <c r="M90" s="67">
        <v>31</v>
      </c>
      <c r="N90" s="67">
        <v>0</v>
      </c>
    </row>
    <row r="91" spans="1:14" ht="15.6" hidden="1">
      <c r="A91" s="66">
        <v>272014</v>
      </c>
      <c r="B91" s="65">
        <v>2014</v>
      </c>
      <c r="C91" s="63">
        <v>2224</v>
      </c>
      <c r="D91" s="63">
        <v>2077</v>
      </c>
      <c r="E91" s="64">
        <v>0</v>
      </c>
      <c r="F91" s="62">
        <v>147</v>
      </c>
      <c r="G91" s="64">
        <v>564</v>
      </c>
      <c r="H91" s="63">
        <v>2077</v>
      </c>
      <c r="I91" s="63">
        <v>133</v>
      </c>
      <c r="J91" s="62">
        <v>0</v>
      </c>
      <c r="K91" s="61">
        <v>384</v>
      </c>
      <c r="L91" s="60">
        <v>351</v>
      </c>
      <c r="M91" s="60">
        <v>33</v>
      </c>
      <c r="N91" s="59">
        <v>0</v>
      </c>
    </row>
    <row r="92" spans="1:14" ht="15.6" hidden="1">
      <c r="A92" s="69">
        <v>562023</v>
      </c>
      <c r="B92" s="78">
        <v>2023</v>
      </c>
      <c r="C92" s="69">
        <v>12324</v>
      </c>
      <c r="D92" s="69">
        <v>10871</v>
      </c>
      <c r="E92" s="70">
        <v>0</v>
      </c>
      <c r="F92" s="69">
        <v>1355</v>
      </c>
      <c r="G92" s="69">
        <v>2314</v>
      </c>
      <c r="H92" s="69">
        <v>5022</v>
      </c>
      <c r="I92" s="69">
        <v>112</v>
      </c>
      <c r="J92" s="69">
        <v>89</v>
      </c>
      <c r="K92" s="68">
        <v>3358</v>
      </c>
      <c r="L92" s="45">
        <v>2655</v>
      </c>
      <c r="M92" s="67">
        <v>574</v>
      </c>
      <c r="N92" s="67">
        <v>74</v>
      </c>
    </row>
    <row r="93" spans="1:14" ht="15.6" hidden="1">
      <c r="A93" s="66">
        <v>392022</v>
      </c>
      <c r="B93" s="65">
        <v>2022</v>
      </c>
      <c r="C93" s="63">
        <v>3089</v>
      </c>
      <c r="D93" s="77">
        <v>2906</v>
      </c>
      <c r="E93" s="64">
        <v>0</v>
      </c>
      <c r="F93" s="77">
        <v>183</v>
      </c>
      <c r="G93" s="64">
        <v>755</v>
      </c>
      <c r="H93" s="63">
        <v>1441</v>
      </c>
      <c r="I93" s="63">
        <v>95</v>
      </c>
      <c r="J93" s="74">
        <v>0</v>
      </c>
      <c r="K93" s="74">
        <v>595</v>
      </c>
      <c r="L93" s="61">
        <v>595</v>
      </c>
      <c r="M93" s="59">
        <v>76</v>
      </c>
      <c r="N93" s="59">
        <v>0</v>
      </c>
    </row>
    <row r="94" spans="1:14" ht="15.6" hidden="1">
      <c r="A94" s="73">
        <v>392021</v>
      </c>
      <c r="B94" s="69">
        <v>2021</v>
      </c>
      <c r="C94" s="69">
        <v>3119</v>
      </c>
      <c r="D94" s="69">
        <v>2887</v>
      </c>
      <c r="E94" s="70">
        <v>0</v>
      </c>
      <c r="F94" s="69">
        <v>232</v>
      </c>
      <c r="G94" s="70">
        <v>830</v>
      </c>
      <c r="H94" s="69">
        <v>1430</v>
      </c>
      <c r="I94" s="69">
        <v>121</v>
      </c>
      <c r="J94" s="69">
        <v>0</v>
      </c>
      <c r="K94" s="68">
        <v>554</v>
      </c>
      <c r="L94" s="44">
        <v>554</v>
      </c>
      <c r="M94" s="67">
        <v>58</v>
      </c>
      <c r="N94" s="67">
        <v>0</v>
      </c>
    </row>
    <row r="95" spans="1:14" ht="15.6" hidden="1">
      <c r="A95" s="66">
        <v>392020</v>
      </c>
      <c r="B95" s="65">
        <v>2020</v>
      </c>
      <c r="C95" s="63">
        <v>2934</v>
      </c>
      <c r="D95" s="77">
        <v>2729</v>
      </c>
      <c r="E95" s="64">
        <v>0</v>
      </c>
      <c r="F95" s="74">
        <v>205</v>
      </c>
      <c r="G95" s="64">
        <v>730</v>
      </c>
      <c r="H95" s="63">
        <v>1370</v>
      </c>
      <c r="I95" s="63">
        <v>85</v>
      </c>
      <c r="J95" s="74">
        <v>0</v>
      </c>
      <c r="K95" s="76">
        <v>608</v>
      </c>
      <c r="L95" s="75">
        <v>565</v>
      </c>
      <c r="M95" s="75">
        <v>43</v>
      </c>
      <c r="N95" s="75">
        <v>0</v>
      </c>
    </row>
    <row r="96" spans="1:14" ht="15.6" hidden="1">
      <c r="A96" s="73">
        <v>392019</v>
      </c>
      <c r="B96" s="72">
        <v>2019</v>
      </c>
      <c r="C96" s="69">
        <v>2879</v>
      </c>
      <c r="D96" s="69">
        <v>2701</v>
      </c>
      <c r="E96" s="70">
        <v>0</v>
      </c>
      <c r="F96" s="68">
        <v>178</v>
      </c>
      <c r="G96" s="70">
        <v>719</v>
      </c>
      <c r="H96" s="69">
        <v>1341</v>
      </c>
      <c r="I96" s="69">
        <v>91</v>
      </c>
      <c r="J96" s="68">
        <v>0</v>
      </c>
      <c r="K96" s="45">
        <v>594</v>
      </c>
      <c r="L96" s="67">
        <v>560</v>
      </c>
      <c r="M96" s="67">
        <v>34</v>
      </c>
      <c r="N96" s="67">
        <v>0</v>
      </c>
    </row>
    <row r="97" spans="1:14" ht="15.6" hidden="1">
      <c r="A97" s="66">
        <v>392018</v>
      </c>
      <c r="B97" s="65">
        <v>2018</v>
      </c>
      <c r="C97" s="63">
        <v>2841</v>
      </c>
      <c r="D97" s="63">
        <v>2666</v>
      </c>
      <c r="E97" s="64">
        <v>0</v>
      </c>
      <c r="F97" s="74">
        <v>175</v>
      </c>
      <c r="G97" s="64">
        <v>705</v>
      </c>
      <c r="H97" s="63">
        <v>1317</v>
      </c>
      <c r="I97" s="63">
        <v>107</v>
      </c>
      <c r="J97" s="74">
        <v>0</v>
      </c>
      <c r="K97" s="61">
        <v>619</v>
      </c>
      <c r="L97" s="59">
        <v>587</v>
      </c>
      <c r="M97" s="59">
        <v>32</v>
      </c>
      <c r="N97" s="59">
        <v>0</v>
      </c>
    </row>
    <row r="98" spans="1:14" ht="15.6" hidden="1">
      <c r="A98" s="73">
        <v>392017</v>
      </c>
      <c r="B98" s="72">
        <v>2017</v>
      </c>
      <c r="C98" s="69">
        <v>2835</v>
      </c>
      <c r="D98" s="69">
        <v>2703</v>
      </c>
      <c r="E98" s="70">
        <v>0</v>
      </c>
      <c r="F98" s="68">
        <v>132</v>
      </c>
      <c r="G98" s="70">
        <v>735</v>
      </c>
      <c r="H98" s="69">
        <v>1354</v>
      </c>
      <c r="I98" s="68">
        <v>98</v>
      </c>
      <c r="J98" s="68">
        <v>0</v>
      </c>
      <c r="K98" s="44">
        <v>593</v>
      </c>
      <c r="L98" s="67">
        <v>549</v>
      </c>
      <c r="M98" s="67">
        <v>44</v>
      </c>
      <c r="N98" s="67">
        <v>0</v>
      </c>
    </row>
    <row r="99" spans="1:14" ht="15.6" hidden="1">
      <c r="A99" s="66">
        <v>392016</v>
      </c>
      <c r="B99" s="65">
        <v>2016</v>
      </c>
      <c r="C99" s="63">
        <v>2827</v>
      </c>
      <c r="D99" s="63">
        <v>2670</v>
      </c>
      <c r="E99" s="64">
        <v>0</v>
      </c>
      <c r="F99" s="74">
        <v>157</v>
      </c>
      <c r="G99" s="64">
        <v>684</v>
      </c>
      <c r="H99" s="63">
        <v>1307</v>
      </c>
      <c r="I99" s="63">
        <v>105</v>
      </c>
      <c r="J99" s="74">
        <v>0</v>
      </c>
      <c r="K99" s="61">
        <v>522</v>
      </c>
      <c r="L99" s="59">
        <v>500</v>
      </c>
      <c r="M99" s="59">
        <v>22</v>
      </c>
      <c r="N99" s="59">
        <v>0</v>
      </c>
    </row>
    <row r="100" spans="1:14" ht="15.6" hidden="1">
      <c r="A100" s="73">
        <v>392015</v>
      </c>
      <c r="B100" s="72">
        <v>2015</v>
      </c>
      <c r="C100" s="69">
        <v>2777</v>
      </c>
      <c r="D100" s="69">
        <v>2628</v>
      </c>
      <c r="E100" s="70">
        <v>0</v>
      </c>
      <c r="F100" s="71">
        <v>149</v>
      </c>
      <c r="G100" s="70">
        <v>721</v>
      </c>
      <c r="H100" s="69">
        <v>1256</v>
      </c>
      <c r="I100" s="69">
        <v>87</v>
      </c>
      <c r="J100" s="68">
        <v>0</v>
      </c>
      <c r="K100" s="44">
        <v>506</v>
      </c>
      <c r="L100" s="67">
        <v>496</v>
      </c>
      <c r="M100" s="67">
        <v>10</v>
      </c>
      <c r="N100" s="67">
        <v>0</v>
      </c>
    </row>
    <row r="101" spans="1:14" ht="15.6" hidden="1">
      <c r="A101" s="66">
        <v>392014</v>
      </c>
      <c r="B101" s="65">
        <v>2014</v>
      </c>
      <c r="C101" s="63">
        <v>2661</v>
      </c>
      <c r="D101" s="63">
        <v>2558</v>
      </c>
      <c r="E101" s="64">
        <v>0</v>
      </c>
      <c r="F101" s="62">
        <v>103</v>
      </c>
      <c r="G101" s="64">
        <v>711</v>
      </c>
      <c r="H101" s="63">
        <v>1229</v>
      </c>
      <c r="I101" s="63">
        <v>57</v>
      </c>
      <c r="J101" s="62">
        <v>0</v>
      </c>
      <c r="K101" s="61">
        <v>527</v>
      </c>
      <c r="L101" s="60">
        <v>520</v>
      </c>
      <c r="M101" s="60">
        <v>7</v>
      </c>
      <c r="N101" s="59">
        <v>0</v>
      </c>
    </row>
    <row r="102" spans="1:14" ht="15.6" hidden="1">
      <c r="A102" s="69">
        <v>82023</v>
      </c>
      <c r="B102" s="78">
        <v>2023</v>
      </c>
      <c r="C102" s="69">
        <v>13519</v>
      </c>
      <c r="D102" s="69">
        <v>9640</v>
      </c>
      <c r="E102" s="70">
        <v>2745</v>
      </c>
      <c r="F102" s="69">
        <v>1314</v>
      </c>
      <c r="G102" s="69">
        <v>2155</v>
      </c>
      <c r="H102" s="69">
        <v>6785</v>
      </c>
      <c r="I102" s="69">
        <v>1480</v>
      </c>
      <c r="J102" s="69">
        <v>624</v>
      </c>
      <c r="K102" s="68">
        <v>3020</v>
      </c>
      <c r="L102" s="45">
        <v>1755</v>
      </c>
      <c r="M102" s="67">
        <v>998</v>
      </c>
      <c r="N102" s="67">
        <v>264</v>
      </c>
    </row>
    <row r="103" spans="1:14" ht="15.6" hidden="1">
      <c r="A103" s="66">
        <v>542022</v>
      </c>
      <c r="B103" s="65">
        <v>2022</v>
      </c>
      <c r="C103" s="63">
        <v>4712</v>
      </c>
      <c r="D103" s="77">
        <v>4542</v>
      </c>
      <c r="E103" s="64">
        <v>0</v>
      </c>
      <c r="F103" s="77">
        <v>170</v>
      </c>
      <c r="G103" s="64">
        <v>1242</v>
      </c>
      <c r="H103" s="63">
        <v>4372</v>
      </c>
      <c r="I103" s="63">
        <v>170</v>
      </c>
      <c r="J103" s="74">
        <v>0</v>
      </c>
      <c r="K103" s="74">
        <v>772</v>
      </c>
      <c r="L103" s="61">
        <v>772</v>
      </c>
      <c r="M103" s="59">
        <v>49</v>
      </c>
      <c r="N103" s="59">
        <v>0</v>
      </c>
    </row>
    <row r="104" spans="1:14" ht="15.6" hidden="1">
      <c r="A104" s="73">
        <v>542021</v>
      </c>
      <c r="B104" s="69">
        <v>2021</v>
      </c>
      <c r="C104" s="69">
        <v>4596</v>
      </c>
      <c r="D104" s="69">
        <v>4384</v>
      </c>
      <c r="E104" s="70">
        <v>0</v>
      </c>
      <c r="F104" s="69">
        <v>212</v>
      </c>
      <c r="G104" s="70">
        <v>1350</v>
      </c>
      <c r="H104" s="69">
        <v>4384</v>
      </c>
      <c r="I104" s="69">
        <v>212</v>
      </c>
      <c r="J104" s="69">
        <v>0</v>
      </c>
      <c r="K104" s="68">
        <v>758</v>
      </c>
      <c r="L104" s="44">
        <v>758</v>
      </c>
      <c r="M104" s="67">
        <v>37</v>
      </c>
      <c r="N104" s="67">
        <v>0</v>
      </c>
    </row>
    <row r="105" spans="1:14" ht="15.6" hidden="1">
      <c r="A105" s="66">
        <v>542020</v>
      </c>
      <c r="B105" s="65">
        <v>2020</v>
      </c>
      <c r="C105" s="63">
        <v>4097</v>
      </c>
      <c r="D105" s="77">
        <v>3956</v>
      </c>
      <c r="E105" s="64">
        <v>0</v>
      </c>
      <c r="F105" s="74">
        <v>141</v>
      </c>
      <c r="G105" s="64">
        <v>1076</v>
      </c>
      <c r="H105" s="63">
        <v>3956</v>
      </c>
      <c r="I105" s="63">
        <v>141</v>
      </c>
      <c r="J105" s="74">
        <v>0</v>
      </c>
      <c r="K105" s="76">
        <v>848</v>
      </c>
      <c r="L105" s="75">
        <v>812</v>
      </c>
      <c r="M105" s="75">
        <v>32</v>
      </c>
      <c r="N105" s="75">
        <v>0</v>
      </c>
    </row>
    <row r="106" spans="1:14" ht="15.6" hidden="1">
      <c r="A106" s="73">
        <v>542019</v>
      </c>
      <c r="B106" s="72">
        <v>2019</v>
      </c>
      <c r="C106" s="69">
        <v>3998</v>
      </c>
      <c r="D106" s="69">
        <v>3884</v>
      </c>
      <c r="E106" s="70">
        <v>0</v>
      </c>
      <c r="F106" s="68">
        <v>114</v>
      </c>
      <c r="G106" s="70">
        <v>999</v>
      </c>
      <c r="H106" s="69">
        <v>3884</v>
      </c>
      <c r="I106" s="69">
        <v>114</v>
      </c>
      <c r="J106" s="68">
        <v>0</v>
      </c>
      <c r="K106" s="45">
        <v>881</v>
      </c>
      <c r="L106" s="67">
        <v>841</v>
      </c>
      <c r="M106" s="67">
        <v>11</v>
      </c>
      <c r="N106" s="67">
        <v>0</v>
      </c>
    </row>
    <row r="107" spans="1:14" ht="15.6" hidden="1">
      <c r="A107" s="66">
        <v>542018</v>
      </c>
      <c r="B107" s="65">
        <v>2018</v>
      </c>
      <c r="C107" s="63">
        <v>4041</v>
      </c>
      <c r="D107" s="63">
        <v>3935</v>
      </c>
      <c r="E107" s="64">
        <v>0</v>
      </c>
      <c r="F107" s="74">
        <v>106</v>
      </c>
      <c r="G107" s="64">
        <v>973</v>
      </c>
      <c r="H107" s="63">
        <v>3935</v>
      </c>
      <c r="I107" s="63">
        <v>106</v>
      </c>
      <c r="J107" s="74">
        <v>0</v>
      </c>
      <c r="K107" s="61">
        <v>810</v>
      </c>
      <c r="L107" s="59">
        <v>783</v>
      </c>
      <c r="M107" s="59">
        <v>24</v>
      </c>
      <c r="N107" s="59">
        <v>0</v>
      </c>
    </row>
    <row r="108" spans="1:14" ht="15.6" hidden="1">
      <c r="A108" s="73">
        <v>542017</v>
      </c>
      <c r="B108" s="72">
        <v>2017</v>
      </c>
      <c r="C108" s="69">
        <v>4017</v>
      </c>
      <c r="D108" s="69">
        <v>3923</v>
      </c>
      <c r="E108" s="70">
        <v>0</v>
      </c>
      <c r="F108" s="68">
        <v>94</v>
      </c>
      <c r="G108" s="70">
        <v>936</v>
      </c>
      <c r="H108" s="69">
        <v>3923</v>
      </c>
      <c r="I108" s="68">
        <v>94</v>
      </c>
      <c r="J108" s="68">
        <v>0</v>
      </c>
      <c r="K108" s="44">
        <v>703</v>
      </c>
      <c r="L108" s="67">
        <v>665</v>
      </c>
      <c r="M108" s="67">
        <v>13</v>
      </c>
      <c r="N108" s="67">
        <v>0</v>
      </c>
    </row>
    <row r="109" spans="1:14" ht="15.6" hidden="1">
      <c r="A109" s="66">
        <v>542016</v>
      </c>
      <c r="B109" s="65">
        <v>2016</v>
      </c>
      <c r="C109" s="63">
        <v>4017</v>
      </c>
      <c r="D109" s="63">
        <v>3906</v>
      </c>
      <c r="E109" s="64">
        <v>0</v>
      </c>
      <c r="F109" s="74">
        <v>111</v>
      </c>
      <c r="G109" s="64">
        <v>957</v>
      </c>
      <c r="H109" s="63">
        <v>3906</v>
      </c>
      <c r="I109" s="63">
        <v>111</v>
      </c>
      <c r="J109" s="74">
        <v>0</v>
      </c>
      <c r="K109" s="61">
        <v>708</v>
      </c>
      <c r="L109" s="59">
        <v>685</v>
      </c>
      <c r="M109" s="59">
        <v>53</v>
      </c>
      <c r="N109" s="59">
        <v>0</v>
      </c>
    </row>
    <row r="110" spans="1:14" ht="15.6" hidden="1">
      <c r="A110" s="73">
        <v>542015</v>
      </c>
      <c r="B110" s="72">
        <v>2015</v>
      </c>
      <c r="C110" s="69">
        <v>3962</v>
      </c>
      <c r="D110" s="69">
        <v>3869</v>
      </c>
      <c r="E110" s="70">
        <v>0</v>
      </c>
      <c r="F110" s="71">
        <v>93</v>
      </c>
      <c r="G110" s="70">
        <v>995</v>
      </c>
      <c r="H110" s="69">
        <v>3869</v>
      </c>
      <c r="I110" s="69">
        <v>93</v>
      </c>
      <c r="J110" s="68">
        <v>0</v>
      </c>
      <c r="K110" s="44">
        <v>754</v>
      </c>
      <c r="L110" s="67">
        <v>733</v>
      </c>
      <c r="M110" s="67">
        <v>7</v>
      </c>
      <c r="N110" s="67">
        <v>0</v>
      </c>
    </row>
    <row r="111" spans="1:14" ht="15.6" hidden="1">
      <c r="A111" s="66">
        <v>542014</v>
      </c>
      <c r="B111" s="65">
        <v>2014</v>
      </c>
      <c r="C111" s="63">
        <v>3973</v>
      </c>
      <c r="D111" s="63">
        <v>3894</v>
      </c>
      <c r="E111" s="64">
        <v>0</v>
      </c>
      <c r="F111" s="62">
        <v>79</v>
      </c>
      <c r="G111" s="64">
        <v>1147</v>
      </c>
      <c r="H111" s="63">
        <v>3894</v>
      </c>
      <c r="I111" s="63">
        <v>79</v>
      </c>
      <c r="J111" s="62">
        <v>0</v>
      </c>
      <c r="K111" s="61">
        <v>687</v>
      </c>
      <c r="L111" s="60">
        <v>687</v>
      </c>
      <c r="M111" s="60">
        <v>81</v>
      </c>
      <c r="N111" s="59">
        <v>0</v>
      </c>
    </row>
    <row r="112" spans="1:14" ht="15.6" hidden="1">
      <c r="A112" s="69">
        <v>62023</v>
      </c>
      <c r="B112" s="78">
        <v>2023</v>
      </c>
      <c r="C112" s="69">
        <v>16511</v>
      </c>
      <c r="D112" s="69">
        <v>7986</v>
      </c>
      <c r="E112" s="70">
        <v>6926</v>
      </c>
      <c r="F112" s="69">
        <v>1527</v>
      </c>
      <c r="G112" s="69">
        <v>2410</v>
      </c>
      <c r="H112" s="69">
        <v>0</v>
      </c>
      <c r="I112" s="69">
        <v>0</v>
      </c>
      <c r="J112" s="69">
        <v>0</v>
      </c>
      <c r="K112" s="68">
        <v>4782</v>
      </c>
      <c r="L112" s="45">
        <v>1829</v>
      </c>
      <c r="M112" s="67">
        <v>2698</v>
      </c>
      <c r="N112" s="67">
        <v>202</v>
      </c>
    </row>
    <row r="113" spans="1:14" ht="15.6" hidden="1">
      <c r="A113" s="66">
        <v>562022</v>
      </c>
      <c r="B113" s="65">
        <v>2022</v>
      </c>
      <c r="C113" s="63">
        <v>13359</v>
      </c>
      <c r="D113" s="77">
        <v>11833</v>
      </c>
      <c r="E113" s="64">
        <v>0</v>
      </c>
      <c r="F113" s="77">
        <v>1406</v>
      </c>
      <c r="G113" s="64">
        <v>3283</v>
      </c>
      <c r="H113" s="63">
        <v>5195</v>
      </c>
      <c r="I113" s="63">
        <v>127</v>
      </c>
      <c r="J113" s="74">
        <v>85</v>
      </c>
      <c r="K113" s="74">
        <v>3247</v>
      </c>
      <c r="L113" s="61">
        <v>2546</v>
      </c>
      <c r="M113" s="59">
        <v>578</v>
      </c>
      <c r="N113" s="59">
        <v>58</v>
      </c>
    </row>
    <row r="114" spans="1:14" ht="15.6" hidden="1">
      <c r="A114" s="73">
        <v>562021</v>
      </c>
      <c r="B114" s="69">
        <v>2021</v>
      </c>
      <c r="C114" s="69">
        <v>13881</v>
      </c>
      <c r="D114" s="69">
        <v>12041</v>
      </c>
      <c r="E114" s="70">
        <v>0</v>
      </c>
      <c r="F114" s="69">
        <v>1394</v>
      </c>
      <c r="G114" s="70">
        <v>4021</v>
      </c>
      <c r="H114" s="69">
        <v>5275</v>
      </c>
      <c r="I114" s="69">
        <v>137</v>
      </c>
      <c r="J114" s="69">
        <v>77</v>
      </c>
      <c r="K114" s="68">
        <v>3092</v>
      </c>
      <c r="L114" s="44">
        <v>2507</v>
      </c>
      <c r="M114" s="67">
        <v>501</v>
      </c>
      <c r="N114" s="67">
        <v>40</v>
      </c>
    </row>
    <row r="115" spans="1:14" ht="15.6" hidden="1">
      <c r="A115" s="66">
        <v>562020</v>
      </c>
      <c r="B115" s="65">
        <v>2020</v>
      </c>
      <c r="C115" s="63">
        <v>12333</v>
      </c>
      <c r="D115" s="77">
        <v>10751</v>
      </c>
      <c r="E115" s="64">
        <v>0</v>
      </c>
      <c r="F115" s="74">
        <v>1181</v>
      </c>
      <c r="G115" s="64">
        <v>3194</v>
      </c>
      <c r="H115" s="63">
        <v>4777</v>
      </c>
      <c r="I115" s="63">
        <v>110</v>
      </c>
      <c r="J115" s="74">
        <v>81</v>
      </c>
      <c r="K115" s="76">
        <v>3126</v>
      </c>
      <c r="L115" s="75">
        <v>2503</v>
      </c>
      <c r="M115" s="75">
        <v>547</v>
      </c>
      <c r="N115" s="75">
        <v>42</v>
      </c>
    </row>
    <row r="116" spans="1:14" ht="15.6" hidden="1">
      <c r="A116" s="73">
        <v>562019</v>
      </c>
      <c r="B116" s="72">
        <v>2019</v>
      </c>
      <c r="C116" s="69">
        <v>12009</v>
      </c>
      <c r="D116" s="69">
        <v>10610</v>
      </c>
      <c r="E116" s="70">
        <v>0</v>
      </c>
      <c r="F116" s="68">
        <v>1056</v>
      </c>
      <c r="G116" s="70">
        <v>2925</v>
      </c>
      <c r="H116" s="69">
        <v>4650</v>
      </c>
      <c r="I116" s="69">
        <v>71</v>
      </c>
      <c r="J116" s="68">
        <v>505</v>
      </c>
      <c r="K116" s="45">
        <v>2991</v>
      </c>
      <c r="L116" s="67">
        <v>2511</v>
      </c>
      <c r="M116" s="67">
        <v>443</v>
      </c>
      <c r="N116" s="67">
        <v>24</v>
      </c>
    </row>
    <row r="117" spans="1:14" ht="15.6" hidden="1">
      <c r="A117" s="66">
        <v>562018</v>
      </c>
      <c r="B117" s="65">
        <v>2018</v>
      </c>
      <c r="C117" s="63">
        <v>12121</v>
      </c>
      <c r="D117" s="63">
        <v>10762</v>
      </c>
      <c r="E117" s="64">
        <v>0</v>
      </c>
      <c r="F117" s="74">
        <v>1127</v>
      </c>
      <c r="G117" s="64">
        <v>2923</v>
      </c>
      <c r="H117" s="63">
        <v>4663</v>
      </c>
      <c r="I117" s="63">
        <v>98</v>
      </c>
      <c r="J117" s="74">
        <v>499</v>
      </c>
      <c r="K117" s="61">
        <v>2877</v>
      </c>
      <c r="L117" s="59">
        <v>2460</v>
      </c>
      <c r="M117" s="59">
        <v>403</v>
      </c>
      <c r="N117" s="59">
        <v>14</v>
      </c>
    </row>
    <row r="118" spans="1:14" ht="15.6" hidden="1">
      <c r="A118" s="73">
        <v>562017</v>
      </c>
      <c r="B118" s="72">
        <v>2017</v>
      </c>
      <c r="C118" s="69">
        <v>11762</v>
      </c>
      <c r="D118" s="69">
        <v>10567</v>
      </c>
      <c r="E118" s="70">
        <v>0</v>
      </c>
      <c r="F118" s="68">
        <v>1015</v>
      </c>
      <c r="G118" s="70">
        <v>2918</v>
      </c>
      <c r="H118" s="69">
        <v>4539</v>
      </c>
      <c r="I118" s="68">
        <v>110</v>
      </c>
      <c r="J118" s="68">
        <v>48</v>
      </c>
      <c r="K118" s="44">
        <v>2705</v>
      </c>
      <c r="L118" s="67">
        <v>2397</v>
      </c>
      <c r="M118" s="67">
        <v>306</v>
      </c>
      <c r="N118" s="67">
        <v>0</v>
      </c>
    </row>
    <row r="119" spans="1:14" ht="15.6" hidden="1">
      <c r="A119" s="66">
        <v>562016</v>
      </c>
      <c r="B119" s="65">
        <v>2016</v>
      </c>
      <c r="C119" s="63">
        <v>11101</v>
      </c>
      <c r="D119" s="63">
        <v>10117</v>
      </c>
      <c r="E119" s="64">
        <v>0</v>
      </c>
      <c r="F119" s="74">
        <v>860</v>
      </c>
      <c r="G119" s="64">
        <v>2819</v>
      </c>
      <c r="H119" s="63">
        <v>4072</v>
      </c>
      <c r="I119" s="63">
        <v>152</v>
      </c>
      <c r="J119" s="74">
        <v>32</v>
      </c>
      <c r="K119" s="61">
        <v>2644</v>
      </c>
      <c r="L119" s="59">
        <v>2423</v>
      </c>
      <c r="M119" s="59">
        <v>220</v>
      </c>
      <c r="N119" s="59">
        <v>0</v>
      </c>
    </row>
    <row r="120" spans="1:14" ht="15.6" hidden="1">
      <c r="A120" s="73">
        <v>562015</v>
      </c>
      <c r="B120" s="72">
        <v>2015</v>
      </c>
      <c r="C120" s="69">
        <v>10901</v>
      </c>
      <c r="D120" s="69">
        <v>10055</v>
      </c>
      <c r="E120" s="70">
        <v>0</v>
      </c>
      <c r="F120" s="71">
        <v>758</v>
      </c>
      <c r="G120" s="70">
        <v>2682</v>
      </c>
      <c r="H120" s="69">
        <v>3753</v>
      </c>
      <c r="I120" s="69">
        <v>153</v>
      </c>
      <c r="J120" s="68">
        <v>23</v>
      </c>
      <c r="K120" s="44">
        <v>2437</v>
      </c>
      <c r="L120" s="67">
        <v>2189</v>
      </c>
      <c r="M120" s="67">
        <v>247</v>
      </c>
      <c r="N120" s="67">
        <v>0</v>
      </c>
    </row>
    <row r="121" spans="1:14" ht="15.6" hidden="1">
      <c r="A121" s="66">
        <v>562014</v>
      </c>
      <c r="B121" s="65">
        <v>2014</v>
      </c>
      <c r="C121" s="63">
        <v>10538</v>
      </c>
      <c r="D121" s="63">
        <v>9868</v>
      </c>
      <c r="E121" s="64">
        <v>0</v>
      </c>
      <c r="F121" s="62">
        <v>670</v>
      </c>
      <c r="G121" s="64">
        <v>2746</v>
      </c>
      <c r="H121" s="63">
        <v>3413</v>
      </c>
      <c r="I121" s="63">
        <v>137</v>
      </c>
      <c r="J121" s="62">
        <v>0</v>
      </c>
      <c r="K121" s="61">
        <v>2355</v>
      </c>
      <c r="L121" s="60">
        <v>2153</v>
      </c>
      <c r="M121" s="60">
        <v>202</v>
      </c>
      <c r="N121" s="59">
        <v>0</v>
      </c>
    </row>
    <row r="122" spans="1:14" ht="15.6" hidden="1">
      <c r="A122" s="69">
        <v>22023</v>
      </c>
      <c r="B122" s="78">
        <v>2023</v>
      </c>
      <c r="C122" s="69">
        <v>17842</v>
      </c>
      <c r="D122" s="69">
        <v>12250</v>
      </c>
      <c r="E122" s="70">
        <v>3500</v>
      </c>
      <c r="F122" s="69">
        <v>1680</v>
      </c>
      <c r="G122" s="69">
        <v>3391</v>
      </c>
      <c r="H122" s="69">
        <v>4973</v>
      </c>
      <c r="I122" s="69">
        <v>711</v>
      </c>
      <c r="J122" s="69">
        <v>430</v>
      </c>
      <c r="K122" s="68">
        <v>5293</v>
      </c>
      <c r="L122" s="45">
        <v>3081</v>
      </c>
      <c r="M122" s="67">
        <v>1899</v>
      </c>
      <c r="N122" s="67">
        <v>232</v>
      </c>
    </row>
    <row r="123" spans="1:14" ht="15.6" hidden="1">
      <c r="A123" s="66">
        <v>602022</v>
      </c>
      <c r="B123" s="65">
        <v>2022</v>
      </c>
      <c r="C123" s="63">
        <v>4487</v>
      </c>
      <c r="D123" s="77">
        <v>4351</v>
      </c>
      <c r="E123" s="64">
        <v>0</v>
      </c>
      <c r="F123" s="77">
        <v>136</v>
      </c>
      <c r="G123" s="64">
        <v>1445</v>
      </c>
      <c r="H123" s="63">
        <v>0</v>
      </c>
      <c r="I123" s="63">
        <v>0</v>
      </c>
      <c r="J123" s="74">
        <v>0</v>
      </c>
      <c r="K123" s="74">
        <v>1244</v>
      </c>
      <c r="L123" s="61">
        <v>1187</v>
      </c>
      <c r="M123" s="59">
        <v>57</v>
      </c>
      <c r="N123" s="59">
        <v>0</v>
      </c>
    </row>
    <row r="124" spans="1:14" ht="15.6" hidden="1">
      <c r="A124" s="73">
        <v>602021</v>
      </c>
      <c r="B124" s="69">
        <v>2021</v>
      </c>
      <c r="C124" s="69">
        <v>4596</v>
      </c>
      <c r="D124" s="69">
        <v>4233</v>
      </c>
      <c r="E124" s="70">
        <v>0</v>
      </c>
      <c r="F124" s="69">
        <v>152</v>
      </c>
      <c r="G124" s="70">
        <v>1530</v>
      </c>
      <c r="H124" s="69">
        <v>0</v>
      </c>
      <c r="I124" s="69">
        <v>0</v>
      </c>
      <c r="J124" s="69">
        <v>0</v>
      </c>
      <c r="K124" s="68">
        <v>814</v>
      </c>
      <c r="L124" s="44">
        <v>747</v>
      </c>
      <c r="M124" s="67">
        <v>67</v>
      </c>
      <c r="N124" s="67">
        <v>0</v>
      </c>
    </row>
    <row r="125" spans="1:14" ht="15.6" hidden="1">
      <c r="A125" s="66">
        <v>602020</v>
      </c>
      <c r="B125" s="65">
        <v>2020</v>
      </c>
      <c r="C125" s="63">
        <v>4385</v>
      </c>
      <c r="D125" s="77">
        <v>3766</v>
      </c>
      <c r="E125" s="64">
        <v>0</v>
      </c>
      <c r="F125" s="74">
        <v>167</v>
      </c>
      <c r="G125" s="64">
        <v>1322</v>
      </c>
      <c r="H125" s="63">
        <v>0</v>
      </c>
      <c r="I125" s="63">
        <v>0</v>
      </c>
      <c r="J125" s="74">
        <v>0</v>
      </c>
      <c r="K125" s="76">
        <v>740</v>
      </c>
      <c r="L125" s="75">
        <v>708</v>
      </c>
      <c r="M125" s="75">
        <v>32</v>
      </c>
      <c r="N125" s="75">
        <v>0</v>
      </c>
    </row>
    <row r="126" spans="1:14" ht="15.6" hidden="1">
      <c r="A126" s="73">
        <v>602019</v>
      </c>
      <c r="B126" s="72">
        <v>2019</v>
      </c>
      <c r="C126" s="69">
        <v>3625</v>
      </c>
      <c r="D126" s="69">
        <v>3481</v>
      </c>
      <c r="E126" s="70">
        <v>0</v>
      </c>
      <c r="F126" s="68">
        <v>144</v>
      </c>
      <c r="G126" s="70">
        <v>1208</v>
      </c>
      <c r="H126" s="69">
        <v>0</v>
      </c>
      <c r="I126" s="69">
        <v>0</v>
      </c>
      <c r="J126" s="68">
        <v>0</v>
      </c>
      <c r="K126" s="45">
        <v>737</v>
      </c>
      <c r="L126" s="67">
        <v>726</v>
      </c>
      <c r="M126" s="67">
        <v>11</v>
      </c>
      <c r="N126" s="67">
        <v>0</v>
      </c>
    </row>
    <row r="127" spans="1:14" ht="15.6" hidden="1">
      <c r="A127" s="66">
        <v>602018</v>
      </c>
      <c r="B127" s="65">
        <v>2018</v>
      </c>
      <c r="C127" s="63">
        <v>3306</v>
      </c>
      <c r="D127" s="63">
        <v>3226</v>
      </c>
      <c r="E127" s="64">
        <v>0</v>
      </c>
      <c r="F127" s="74">
        <v>80</v>
      </c>
      <c r="G127" s="64">
        <v>1096</v>
      </c>
      <c r="H127" s="63">
        <v>0</v>
      </c>
      <c r="I127" s="63">
        <v>0</v>
      </c>
      <c r="J127" s="74">
        <v>0</v>
      </c>
      <c r="K127" s="61">
        <v>773</v>
      </c>
      <c r="L127" s="59">
        <v>749</v>
      </c>
      <c r="M127" s="59">
        <v>24</v>
      </c>
      <c r="N127" s="59">
        <v>0</v>
      </c>
    </row>
    <row r="128" spans="1:14" ht="15.6" hidden="1">
      <c r="A128" s="73">
        <v>602017</v>
      </c>
      <c r="B128" s="72">
        <v>2017</v>
      </c>
      <c r="C128" s="69">
        <v>3125</v>
      </c>
      <c r="D128" s="69">
        <v>3050</v>
      </c>
      <c r="E128" s="70">
        <v>0</v>
      </c>
      <c r="F128" s="68">
        <v>75</v>
      </c>
      <c r="G128" s="70">
        <v>1059</v>
      </c>
      <c r="H128" s="69">
        <v>0</v>
      </c>
      <c r="I128" s="68">
        <v>0</v>
      </c>
      <c r="J128" s="68">
        <v>0</v>
      </c>
      <c r="K128" s="44">
        <v>715</v>
      </c>
      <c r="L128" s="67">
        <v>702</v>
      </c>
      <c r="M128" s="67">
        <v>13</v>
      </c>
      <c r="N128" s="67">
        <v>0</v>
      </c>
    </row>
    <row r="129" spans="1:14" ht="15.6" hidden="1">
      <c r="A129" s="66">
        <v>602016</v>
      </c>
      <c r="B129" s="65">
        <v>2016</v>
      </c>
      <c r="C129" s="63">
        <v>2909</v>
      </c>
      <c r="D129" s="63">
        <v>2830</v>
      </c>
      <c r="E129" s="64">
        <v>0</v>
      </c>
      <c r="F129" s="74">
        <v>79</v>
      </c>
      <c r="G129" s="64">
        <v>928</v>
      </c>
      <c r="H129" s="63">
        <v>0</v>
      </c>
      <c r="I129" s="63">
        <v>0</v>
      </c>
      <c r="J129" s="74">
        <v>0</v>
      </c>
      <c r="K129" s="61">
        <v>598</v>
      </c>
      <c r="L129" s="59">
        <v>545</v>
      </c>
      <c r="M129" s="59">
        <v>53</v>
      </c>
      <c r="N129" s="59">
        <v>0</v>
      </c>
    </row>
    <row r="130" spans="1:14" ht="15.6" hidden="1">
      <c r="A130" s="73">
        <v>602015</v>
      </c>
      <c r="B130" s="72">
        <v>2015</v>
      </c>
      <c r="C130" s="69">
        <v>2739</v>
      </c>
      <c r="D130" s="69">
        <v>2651</v>
      </c>
      <c r="E130" s="70">
        <v>0</v>
      </c>
      <c r="F130" s="71">
        <v>88</v>
      </c>
      <c r="G130" s="70">
        <v>863</v>
      </c>
      <c r="H130" s="69">
        <v>0</v>
      </c>
      <c r="I130" s="69">
        <v>0</v>
      </c>
      <c r="J130" s="68">
        <v>0</v>
      </c>
      <c r="K130" s="44">
        <v>528</v>
      </c>
      <c r="L130" s="67">
        <v>521</v>
      </c>
      <c r="M130" s="67">
        <v>7</v>
      </c>
      <c r="N130" s="67">
        <v>0</v>
      </c>
    </row>
    <row r="131" spans="1:14" ht="15.6" hidden="1">
      <c r="A131" s="66">
        <v>602014</v>
      </c>
      <c r="B131" s="65">
        <v>2014</v>
      </c>
      <c r="C131" s="63">
        <v>2577</v>
      </c>
      <c r="D131" s="63">
        <v>2489</v>
      </c>
      <c r="E131" s="64">
        <v>0</v>
      </c>
      <c r="F131" s="62">
        <v>88</v>
      </c>
      <c r="G131" s="64">
        <v>952</v>
      </c>
      <c r="H131" s="63">
        <v>0</v>
      </c>
      <c r="I131" s="63">
        <v>0</v>
      </c>
      <c r="J131" s="62">
        <v>0</v>
      </c>
      <c r="K131" s="61">
        <v>538</v>
      </c>
      <c r="L131" s="60">
        <v>457</v>
      </c>
      <c r="M131" s="60">
        <v>81</v>
      </c>
      <c r="N131" s="59">
        <v>0</v>
      </c>
    </row>
    <row r="132" spans="1:14" ht="15.6" hidden="1">
      <c r="A132" s="69">
        <v>32023</v>
      </c>
      <c r="B132" s="78">
        <v>2023</v>
      </c>
      <c r="C132" s="69">
        <v>19893</v>
      </c>
      <c r="D132" s="69">
        <v>10755</v>
      </c>
      <c r="E132" s="70">
        <v>6912</v>
      </c>
      <c r="F132" s="69">
        <v>2049</v>
      </c>
      <c r="G132" s="69">
        <v>3606</v>
      </c>
      <c r="H132" s="69">
        <v>860</v>
      </c>
      <c r="I132" s="69">
        <v>185</v>
      </c>
      <c r="J132" s="69">
        <v>108</v>
      </c>
      <c r="K132" s="68">
        <v>6065</v>
      </c>
      <c r="L132" s="45">
        <v>2719</v>
      </c>
      <c r="M132" s="67">
        <v>2933</v>
      </c>
      <c r="N132" s="67">
        <v>280</v>
      </c>
    </row>
    <row r="133" spans="1:14" ht="15.6" hidden="1">
      <c r="A133" s="66">
        <v>672022</v>
      </c>
      <c r="B133" s="65">
        <v>2022</v>
      </c>
      <c r="C133" s="63">
        <v>4152</v>
      </c>
      <c r="D133" s="77">
        <v>3952</v>
      </c>
      <c r="E133" s="64">
        <v>0</v>
      </c>
      <c r="F133" s="77">
        <v>200</v>
      </c>
      <c r="G133" s="64">
        <v>1190</v>
      </c>
      <c r="H133" s="63">
        <v>882</v>
      </c>
      <c r="I133" s="63">
        <v>0</v>
      </c>
      <c r="J133" s="74">
        <v>0</v>
      </c>
      <c r="K133" s="74">
        <v>687</v>
      </c>
      <c r="L133" s="61">
        <v>687</v>
      </c>
      <c r="M133" s="59">
        <v>26</v>
      </c>
      <c r="N133" s="59">
        <v>0</v>
      </c>
    </row>
    <row r="134" spans="1:14" ht="15.6" hidden="1">
      <c r="A134" s="73">
        <v>672021</v>
      </c>
      <c r="B134" s="69">
        <v>2021</v>
      </c>
      <c r="C134" s="69">
        <v>3962</v>
      </c>
      <c r="D134" s="69">
        <v>3773</v>
      </c>
      <c r="E134" s="70">
        <v>0</v>
      </c>
      <c r="F134" s="69">
        <v>189</v>
      </c>
      <c r="G134" s="70">
        <v>984</v>
      </c>
      <c r="H134" s="69">
        <v>912</v>
      </c>
      <c r="I134" s="69">
        <v>0</v>
      </c>
      <c r="J134" s="69">
        <v>0</v>
      </c>
      <c r="K134" s="68">
        <v>783</v>
      </c>
      <c r="L134" s="44">
        <v>783</v>
      </c>
      <c r="M134" s="67">
        <v>122</v>
      </c>
      <c r="N134" s="67">
        <v>0</v>
      </c>
    </row>
    <row r="135" spans="1:14" ht="15.6" hidden="1">
      <c r="A135" s="66">
        <v>672020</v>
      </c>
      <c r="B135" s="65">
        <v>2020</v>
      </c>
      <c r="C135" s="63">
        <v>3880</v>
      </c>
      <c r="D135" s="77">
        <v>3683</v>
      </c>
      <c r="E135" s="64">
        <v>0</v>
      </c>
      <c r="F135" s="74">
        <v>197</v>
      </c>
      <c r="G135" s="64">
        <v>1020</v>
      </c>
      <c r="H135" s="63">
        <v>928</v>
      </c>
      <c r="I135" s="63">
        <v>0</v>
      </c>
      <c r="J135" s="74">
        <v>0</v>
      </c>
      <c r="K135" s="76">
        <v>844</v>
      </c>
      <c r="L135" s="75">
        <v>795</v>
      </c>
      <c r="M135" s="75">
        <v>49</v>
      </c>
      <c r="N135" s="75">
        <v>0</v>
      </c>
    </row>
    <row r="136" spans="1:14" ht="15.6" hidden="1">
      <c r="A136" s="73">
        <v>672019</v>
      </c>
      <c r="B136" s="72">
        <v>2019</v>
      </c>
      <c r="C136" s="69">
        <v>3803</v>
      </c>
      <c r="D136" s="69">
        <v>3599</v>
      </c>
      <c r="E136" s="70">
        <v>0</v>
      </c>
      <c r="F136" s="68">
        <v>204</v>
      </c>
      <c r="G136" s="70">
        <v>976</v>
      </c>
      <c r="H136" s="69">
        <v>915</v>
      </c>
      <c r="I136" s="69">
        <v>0</v>
      </c>
      <c r="J136" s="68">
        <v>0</v>
      </c>
      <c r="K136" s="45">
        <v>849</v>
      </c>
      <c r="L136" s="67">
        <v>805</v>
      </c>
      <c r="M136" s="67">
        <v>44</v>
      </c>
      <c r="N136" s="67">
        <v>0</v>
      </c>
    </row>
    <row r="137" spans="1:14" ht="15.6" hidden="1">
      <c r="A137" s="66">
        <v>672018</v>
      </c>
      <c r="B137" s="65">
        <v>2018</v>
      </c>
      <c r="C137" s="63">
        <v>3654</v>
      </c>
      <c r="D137" s="63">
        <v>3486</v>
      </c>
      <c r="E137" s="64">
        <v>0</v>
      </c>
      <c r="F137" s="74">
        <v>168</v>
      </c>
      <c r="G137" s="64">
        <v>877</v>
      </c>
      <c r="H137" s="63">
        <v>876</v>
      </c>
      <c r="I137" s="63">
        <v>5</v>
      </c>
      <c r="J137" s="74">
        <v>0</v>
      </c>
      <c r="K137" s="61">
        <v>825</v>
      </c>
      <c r="L137" s="59">
        <v>780</v>
      </c>
      <c r="M137" s="59">
        <v>45</v>
      </c>
      <c r="N137" s="59">
        <v>0</v>
      </c>
    </row>
    <row r="138" spans="1:14" ht="15.6" hidden="1">
      <c r="A138" s="73">
        <v>672017</v>
      </c>
      <c r="B138" s="72">
        <v>2017</v>
      </c>
      <c r="C138" s="69">
        <v>3688</v>
      </c>
      <c r="D138" s="69">
        <v>3597</v>
      </c>
      <c r="E138" s="70">
        <v>0</v>
      </c>
      <c r="F138" s="68">
        <v>91</v>
      </c>
      <c r="G138" s="70">
        <v>927</v>
      </c>
      <c r="H138" s="69">
        <v>978</v>
      </c>
      <c r="I138" s="68">
        <v>14</v>
      </c>
      <c r="J138" s="68">
        <v>0</v>
      </c>
      <c r="K138" s="44">
        <v>830</v>
      </c>
      <c r="L138" s="67">
        <v>773</v>
      </c>
      <c r="M138" s="67">
        <v>57</v>
      </c>
      <c r="N138" s="67">
        <v>0</v>
      </c>
    </row>
    <row r="139" spans="1:14" ht="15.6" hidden="1">
      <c r="A139" s="66">
        <v>672016</v>
      </c>
      <c r="B139" s="65">
        <v>2016</v>
      </c>
      <c r="C139" s="63">
        <v>3677</v>
      </c>
      <c r="D139" s="63">
        <v>3571</v>
      </c>
      <c r="E139" s="64">
        <v>0</v>
      </c>
      <c r="F139" s="74">
        <v>106</v>
      </c>
      <c r="G139" s="64">
        <v>994</v>
      </c>
      <c r="H139" s="63">
        <v>983</v>
      </c>
      <c r="I139" s="63">
        <v>22</v>
      </c>
      <c r="J139" s="74">
        <v>0</v>
      </c>
      <c r="K139" s="61">
        <v>856</v>
      </c>
      <c r="L139" s="59">
        <v>791</v>
      </c>
      <c r="M139" s="59">
        <v>65</v>
      </c>
      <c r="N139" s="59">
        <v>0</v>
      </c>
    </row>
    <row r="140" spans="1:14" ht="15.6" hidden="1">
      <c r="A140" s="73">
        <v>672015</v>
      </c>
      <c r="B140" s="72">
        <v>2015</v>
      </c>
      <c r="C140" s="69">
        <v>3637</v>
      </c>
      <c r="D140" s="69">
        <v>3496</v>
      </c>
      <c r="E140" s="70">
        <v>0</v>
      </c>
      <c r="F140" s="71">
        <v>141</v>
      </c>
      <c r="G140" s="70">
        <v>1037</v>
      </c>
      <c r="H140" s="69">
        <v>1015</v>
      </c>
      <c r="I140" s="69">
        <v>21</v>
      </c>
      <c r="J140" s="68">
        <v>0</v>
      </c>
      <c r="K140" s="44">
        <v>735</v>
      </c>
      <c r="L140" s="67">
        <v>660</v>
      </c>
      <c r="M140" s="67">
        <v>75</v>
      </c>
      <c r="N140" s="67">
        <v>0</v>
      </c>
    </row>
    <row r="141" spans="1:14" ht="15.6" hidden="1">
      <c r="A141" s="66">
        <v>672014</v>
      </c>
      <c r="B141" s="65">
        <v>2014</v>
      </c>
      <c r="C141" s="63">
        <v>3519</v>
      </c>
      <c r="D141" s="63">
        <v>3358</v>
      </c>
      <c r="E141" s="64">
        <v>0</v>
      </c>
      <c r="F141" s="62">
        <v>161</v>
      </c>
      <c r="G141" s="64">
        <v>884</v>
      </c>
      <c r="H141" s="63">
        <v>1052</v>
      </c>
      <c r="I141" s="63">
        <v>23</v>
      </c>
      <c r="J141" s="62">
        <v>0</v>
      </c>
      <c r="K141" s="61">
        <v>770</v>
      </c>
      <c r="L141" s="60">
        <v>693</v>
      </c>
      <c r="M141" s="60">
        <v>77</v>
      </c>
      <c r="N141" s="59">
        <v>0</v>
      </c>
    </row>
    <row r="142" spans="1:14" ht="15.6" hidden="1">
      <c r="A142" s="69">
        <v>12023</v>
      </c>
      <c r="B142" s="78">
        <v>2023</v>
      </c>
      <c r="C142" s="69">
        <v>21746</v>
      </c>
      <c r="D142" s="69">
        <v>13729</v>
      </c>
      <c r="E142" s="70">
        <v>5596</v>
      </c>
      <c r="F142" s="69">
        <v>2313</v>
      </c>
      <c r="G142" s="69">
        <v>3956</v>
      </c>
      <c r="H142" s="69">
        <v>448</v>
      </c>
      <c r="I142" s="69">
        <v>0</v>
      </c>
      <c r="J142" s="69">
        <v>8</v>
      </c>
      <c r="K142" s="68">
        <v>5916</v>
      </c>
      <c r="L142" s="45">
        <v>3109</v>
      </c>
      <c r="M142" s="67">
        <v>2453</v>
      </c>
      <c r="N142" s="67">
        <v>274</v>
      </c>
    </row>
    <row r="143" spans="1:14" ht="15.6" hidden="1">
      <c r="A143" s="66">
        <v>712022</v>
      </c>
      <c r="B143" s="65">
        <v>2022</v>
      </c>
      <c r="C143" s="63">
        <v>1567</v>
      </c>
      <c r="D143" s="77">
        <v>1501</v>
      </c>
      <c r="E143" s="64">
        <v>0</v>
      </c>
      <c r="F143" s="77">
        <v>66</v>
      </c>
      <c r="G143" s="64">
        <v>448</v>
      </c>
      <c r="H143" s="63">
        <v>1485</v>
      </c>
      <c r="I143" s="63">
        <v>21</v>
      </c>
      <c r="J143" s="74">
        <v>0</v>
      </c>
      <c r="K143" s="74">
        <v>268</v>
      </c>
      <c r="L143" s="61">
        <v>268</v>
      </c>
      <c r="M143" s="59">
        <v>25</v>
      </c>
      <c r="N143" s="59">
        <v>0</v>
      </c>
    </row>
    <row r="144" spans="1:14" ht="15.6" hidden="1">
      <c r="A144" s="73">
        <v>712021</v>
      </c>
      <c r="B144" s="69">
        <v>2021</v>
      </c>
      <c r="C144" s="69">
        <v>1515</v>
      </c>
      <c r="D144" s="69">
        <v>1442</v>
      </c>
      <c r="E144" s="70">
        <v>0</v>
      </c>
      <c r="F144" s="69">
        <v>73</v>
      </c>
      <c r="G144" s="70">
        <v>424</v>
      </c>
      <c r="H144" s="69">
        <v>1438</v>
      </c>
      <c r="I144" s="69">
        <v>21</v>
      </c>
      <c r="J144" s="69">
        <v>0</v>
      </c>
      <c r="K144" s="68">
        <v>273</v>
      </c>
      <c r="L144" s="44">
        <v>273</v>
      </c>
      <c r="M144" s="67">
        <v>26</v>
      </c>
      <c r="N144" s="67">
        <v>0</v>
      </c>
    </row>
    <row r="145" spans="1:14" ht="15.6" hidden="1">
      <c r="A145" s="66">
        <v>712020</v>
      </c>
      <c r="B145" s="65">
        <v>2020</v>
      </c>
      <c r="C145" s="63">
        <v>1438</v>
      </c>
      <c r="D145" s="77">
        <v>1368</v>
      </c>
      <c r="E145" s="64">
        <v>0</v>
      </c>
      <c r="F145" s="74">
        <v>70</v>
      </c>
      <c r="G145" s="64">
        <v>394</v>
      </c>
      <c r="H145" s="63">
        <v>1368</v>
      </c>
      <c r="I145" s="63">
        <v>30</v>
      </c>
      <c r="J145" s="74">
        <v>0</v>
      </c>
      <c r="K145" s="76">
        <v>206</v>
      </c>
      <c r="L145" s="75">
        <v>203</v>
      </c>
      <c r="M145" s="75">
        <v>3</v>
      </c>
      <c r="N145" s="75">
        <v>0</v>
      </c>
    </row>
    <row r="146" spans="1:14" ht="15.6" hidden="1">
      <c r="A146" s="73">
        <v>712019</v>
      </c>
      <c r="B146" s="72">
        <v>2019</v>
      </c>
      <c r="C146" s="69">
        <v>1315</v>
      </c>
      <c r="D146" s="69">
        <v>1277</v>
      </c>
      <c r="E146" s="70">
        <v>0</v>
      </c>
      <c r="F146" s="68">
        <v>38</v>
      </c>
      <c r="G146" s="70">
        <v>382</v>
      </c>
      <c r="H146" s="69">
        <v>1277</v>
      </c>
      <c r="I146" s="69">
        <v>20</v>
      </c>
      <c r="J146" s="68">
        <v>0</v>
      </c>
      <c r="K146" s="45">
        <v>270</v>
      </c>
      <c r="L146" s="67">
        <v>263</v>
      </c>
      <c r="M146" s="67">
        <v>7</v>
      </c>
      <c r="N146" s="67">
        <v>0</v>
      </c>
    </row>
    <row r="147" spans="1:14" ht="15.6" hidden="1">
      <c r="A147" s="66">
        <v>712018</v>
      </c>
      <c r="B147" s="65">
        <v>2018</v>
      </c>
      <c r="C147" s="63">
        <v>1327</v>
      </c>
      <c r="D147" s="63">
        <v>1305</v>
      </c>
      <c r="E147" s="64">
        <v>0</v>
      </c>
      <c r="F147" s="74">
        <v>22</v>
      </c>
      <c r="G147" s="64">
        <v>342</v>
      </c>
      <c r="H147" s="63">
        <v>1305</v>
      </c>
      <c r="I147" s="63">
        <v>22</v>
      </c>
      <c r="J147" s="74">
        <v>0</v>
      </c>
      <c r="K147" s="61">
        <v>318</v>
      </c>
      <c r="L147" s="59">
        <v>308</v>
      </c>
      <c r="M147" s="59">
        <v>10</v>
      </c>
      <c r="N147" s="59">
        <v>0</v>
      </c>
    </row>
    <row r="148" spans="1:14" ht="15.6" hidden="1">
      <c r="A148" s="73">
        <v>712017</v>
      </c>
      <c r="B148" s="72">
        <v>2017</v>
      </c>
      <c r="C148" s="69">
        <v>1448</v>
      </c>
      <c r="D148" s="69">
        <v>1420</v>
      </c>
      <c r="E148" s="70">
        <v>0</v>
      </c>
      <c r="F148" s="68">
        <v>28</v>
      </c>
      <c r="G148" s="70">
        <v>348</v>
      </c>
      <c r="H148" s="69">
        <v>1420</v>
      </c>
      <c r="I148" s="68">
        <v>28</v>
      </c>
      <c r="J148" s="68">
        <v>0</v>
      </c>
      <c r="K148" s="44">
        <v>314</v>
      </c>
      <c r="L148" s="67">
        <v>314</v>
      </c>
      <c r="M148" s="67">
        <v>0</v>
      </c>
      <c r="N148" s="67">
        <v>0</v>
      </c>
    </row>
    <row r="149" spans="1:14" ht="15.6" hidden="1">
      <c r="A149" s="66">
        <v>712016</v>
      </c>
      <c r="B149" s="65">
        <v>2016</v>
      </c>
      <c r="C149" s="63">
        <v>1570</v>
      </c>
      <c r="D149" s="63">
        <v>1538</v>
      </c>
      <c r="E149" s="64">
        <v>0</v>
      </c>
      <c r="F149" s="74">
        <v>32</v>
      </c>
      <c r="G149" s="64">
        <v>323</v>
      </c>
      <c r="H149" s="63">
        <v>1538</v>
      </c>
      <c r="I149" s="63">
        <v>32</v>
      </c>
      <c r="J149" s="74">
        <v>0</v>
      </c>
      <c r="K149" s="61">
        <v>335</v>
      </c>
      <c r="L149" s="59">
        <v>335</v>
      </c>
      <c r="M149" s="59">
        <v>0</v>
      </c>
      <c r="N149" s="59">
        <v>0</v>
      </c>
    </row>
    <row r="150" spans="1:14" ht="15.6" hidden="1">
      <c r="A150" s="73">
        <v>712015</v>
      </c>
      <c r="B150" s="72">
        <v>2015</v>
      </c>
      <c r="C150" s="69">
        <v>1652</v>
      </c>
      <c r="D150" s="69">
        <v>1635</v>
      </c>
      <c r="E150" s="70">
        <v>0</v>
      </c>
      <c r="F150" s="71">
        <v>17</v>
      </c>
      <c r="G150" s="70">
        <v>444</v>
      </c>
      <c r="H150" s="69">
        <v>1635</v>
      </c>
      <c r="I150" s="69">
        <v>17</v>
      </c>
      <c r="J150" s="68">
        <v>0</v>
      </c>
      <c r="K150" s="44">
        <v>271</v>
      </c>
      <c r="L150" s="67">
        <v>271</v>
      </c>
      <c r="M150" s="67">
        <v>0</v>
      </c>
      <c r="N150" s="67">
        <v>0</v>
      </c>
    </row>
    <row r="151" spans="1:14" ht="15.6" hidden="1">
      <c r="A151" s="66">
        <v>712014</v>
      </c>
      <c r="B151" s="65">
        <v>2014</v>
      </c>
      <c r="C151" s="63">
        <v>1579</v>
      </c>
      <c r="D151" s="63">
        <v>1579</v>
      </c>
      <c r="E151" s="64">
        <v>0</v>
      </c>
      <c r="F151" s="62"/>
      <c r="G151" s="64">
        <v>331</v>
      </c>
      <c r="H151" s="63">
        <v>1579</v>
      </c>
      <c r="I151" s="63">
        <v>0</v>
      </c>
      <c r="J151" s="62">
        <v>0</v>
      </c>
      <c r="K151" s="61">
        <v>326</v>
      </c>
      <c r="L151" s="60">
        <v>326</v>
      </c>
      <c r="M151" s="60">
        <v>0</v>
      </c>
      <c r="N151" s="59">
        <v>0</v>
      </c>
    </row>
    <row r="152" spans="1:14" ht="15.6" hidden="1">
      <c r="A152" s="69">
        <v>52023</v>
      </c>
      <c r="B152" s="78">
        <v>2023</v>
      </c>
      <c r="C152" s="69">
        <v>26976</v>
      </c>
      <c r="D152" s="69">
        <v>16074</v>
      </c>
      <c r="E152" s="70">
        <v>8704</v>
      </c>
      <c r="F152" s="69">
        <v>2092</v>
      </c>
      <c r="G152" s="69">
        <v>4249</v>
      </c>
      <c r="H152" s="69">
        <v>3252</v>
      </c>
      <c r="I152" s="69">
        <v>1046</v>
      </c>
      <c r="J152" s="69">
        <v>216</v>
      </c>
      <c r="K152" s="68">
        <v>7431</v>
      </c>
      <c r="L152" s="45">
        <v>3398</v>
      </c>
      <c r="M152" s="67">
        <v>3629</v>
      </c>
      <c r="N152" s="67">
        <v>290</v>
      </c>
    </row>
    <row r="153" spans="1:14" ht="15.6">
      <c r="A153" s="66">
        <v>872022</v>
      </c>
      <c r="B153" s="65">
        <v>2022</v>
      </c>
      <c r="C153" s="63">
        <v>3193</v>
      </c>
      <c r="D153" s="77">
        <v>3055</v>
      </c>
      <c r="E153" s="64">
        <v>0</v>
      </c>
      <c r="F153" s="77">
        <v>138</v>
      </c>
      <c r="G153" s="64">
        <v>755</v>
      </c>
      <c r="H153" s="63">
        <v>3039</v>
      </c>
      <c r="I153" s="63">
        <v>116</v>
      </c>
      <c r="J153" s="74">
        <v>0</v>
      </c>
      <c r="K153" s="74">
        <v>493</v>
      </c>
      <c r="L153" s="61">
        <v>493</v>
      </c>
      <c r="M153" s="59">
        <v>40</v>
      </c>
      <c r="N153" s="59">
        <v>0</v>
      </c>
    </row>
    <row r="154" spans="1:14" ht="15.6">
      <c r="A154" s="73">
        <v>872021</v>
      </c>
      <c r="B154" s="69">
        <v>2021</v>
      </c>
      <c r="C154" s="69">
        <v>3228</v>
      </c>
      <c r="D154" s="69">
        <v>3091</v>
      </c>
      <c r="E154" s="70">
        <v>0</v>
      </c>
      <c r="F154" s="69">
        <v>137</v>
      </c>
      <c r="G154" s="70">
        <v>830</v>
      </c>
      <c r="H154" s="69">
        <v>3051</v>
      </c>
      <c r="I154" s="69">
        <v>100</v>
      </c>
      <c r="J154" s="69">
        <v>0</v>
      </c>
      <c r="K154" s="68">
        <v>471</v>
      </c>
      <c r="L154" s="44">
        <v>471</v>
      </c>
      <c r="M154" s="67">
        <v>35</v>
      </c>
      <c r="N154" s="67">
        <v>0</v>
      </c>
    </row>
    <row r="155" spans="1:14" ht="15.6">
      <c r="A155" s="66">
        <v>872020</v>
      </c>
      <c r="B155" s="65">
        <v>2020</v>
      </c>
      <c r="C155" s="63">
        <v>3040</v>
      </c>
      <c r="D155" s="77">
        <v>2915</v>
      </c>
      <c r="E155" s="64">
        <v>0</v>
      </c>
      <c r="F155" s="74">
        <v>125</v>
      </c>
      <c r="G155" s="64">
        <v>762</v>
      </c>
      <c r="H155" s="63">
        <v>2901</v>
      </c>
      <c r="I155" s="63">
        <v>95</v>
      </c>
      <c r="J155" s="74">
        <v>0</v>
      </c>
      <c r="K155" s="76">
        <v>522</v>
      </c>
      <c r="L155" s="75">
        <v>461</v>
      </c>
      <c r="M155" s="75">
        <v>61</v>
      </c>
      <c r="N155" s="75">
        <v>0</v>
      </c>
    </row>
    <row r="156" spans="1:14" ht="15.6">
      <c r="A156" s="73">
        <v>872019</v>
      </c>
      <c r="B156" s="72">
        <v>2019</v>
      </c>
      <c r="C156" s="69">
        <v>3113</v>
      </c>
      <c r="D156" s="69">
        <v>2976</v>
      </c>
      <c r="E156" s="70">
        <v>0</v>
      </c>
      <c r="F156" s="68">
        <v>137</v>
      </c>
      <c r="G156" s="70">
        <v>747</v>
      </c>
      <c r="H156" s="69">
        <v>2954</v>
      </c>
      <c r="I156" s="69">
        <v>112</v>
      </c>
      <c r="J156" s="68">
        <v>0</v>
      </c>
      <c r="K156" s="45">
        <v>584</v>
      </c>
      <c r="L156" s="67">
        <v>542</v>
      </c>
      <c r="M156" s="67">
        <v>42</v>
      </c>
      <c r="N156" s="67">
        <v>0</v>
      </c>
    </row>
    <row r="157" spans="1:14" ht="15.6">
      <c r="A157" s="66">
        <v>872018</v>
      </c>
      <c r="B157" s="65">
        <v>2018</v>
      </c>
      <c r="C157" s="63">
        <v>3023</v>
      </c>
      <c r="D157" s="63">
        <v>2888</v>
      </c>
      <c r="E157" s="64">
        <v>0</v>
      </c>
      <c r="F157" s="74">
        <v>135</v>
      </c>
      <c r="G157" s="64">
        <v>736</v>
      </c>
      <c r="H157" s="63">
        <v>2860</v>
      </c>
      <c r="I157" s="63">
        <v>113</v>
      </c>
      <c r="J157" s="74">
        <v>0</v>
      </c>
      <c r="K157" s="61">
        <v>491</v>
      </c>
      <c r="L157" s="59">
        <v>442</v>
      </c>
      <c r="M157" s="59">
        <v>49</v>
      </c>
      <c r="N157" s="59">
        <v>0</v>
      </c>
    </row>
    <row r="158" spans="1:14" ht="15.6">
      <c r="A158" s="73">
        <v>872017</v>
      </c>
      <c r="B158" s="72">
        <v>2017</v>
      </c>
      <c r="C158" s="69">
        <v>2943</v>
      </c>
      <c r="D158" s="69">
        <v>2823</v>
      </c>
      <c r="E158" s="70">
        <v>0</v>
      </c>
      <c r="F158" s="68">
        <v>120</v>
      </c>
      <c r="G158" s="70">
        <v>748</v>
      </c>
      <c r="H158" s="69">
        <v>2796</v>
      </c>
      <c r="I158" s="68">
        <v>101</v>
      </c>
      <c r="J158" s="68">
        <v>0</v>
      </c>
      <c r="K158" s="44">
        <v>560</v>
      </c>
      <c r="L158" s="67">
        <v>515</v>
      </c>
      <c r="M158" s="67">
        <v>45</v>
      </c>
      <c r="N158" s="67">
        <v>0</v>
      </c>
    </row>
    <row r="159" spans="1:14" ht="15.6">
      <c r="A159" s="66">
        <v>872016</v>
      </c>
      <c r="B159" s="65">
        <v>2016</v>
      </c>
      <c r="C159" s="63">
        <v>2902</v>
      </c>
      <c r="D159" s="63">
        <v>2784</v>
      </c>
      <c r="E159" s="64">
        <v>0</v>
      </c>
      <c r="F159" s="74">
        <v>118</v>
      </c>
      <c r="G159" s="64">
        <v>697</v>
      </c>
      <c r="H159" s="63">
        <v>2763</v>
      </c>
      <c r="I159" s="63">
        <v>92</v>
      </c>
      <c r="J159" s="74">
        <v>0</v>
      </c>
      <c r="K159" s="61">
        <v>558</v>
      </c>
      <c r="L159" s="59">
        <v>521</v>
      </c>
      <c r="M159" s="59">
        <v>37</v>
      </c>
      <c r="N159" s="59">
        <v>0</v>
      </c>
    </row>
    <row r="160" spans="1:14" ht="15.6">
      <c r="A160" s="73">
        <v>872015</v>
      </c>
      <c r="B160" s="72">
        <v>2015</v>
      </c>
      <c r="C160" s="69">
        <v>2845</v>
      </c>
      <c r="D160" s="69">
        <v>2756</v>
      </c>
      <c r="E160" s="70">
        <v>0</v>
      </c>
      <c r="F160" s="71">
        <v>89</v>
      </c>
      <c r="G160" s="70">
        <v>669</v>
      </c>
      <c r="H160" s="69">
        <v>2737</v>
      </c>
      <c r="I160" s="69">
        <v>70</v>
      </c>
      <c r="J160" s="68">
        <v>0</v>
      </c>
      <c r="K160" s="44">
        <v>553</v>
      </c>
      <c r="L160" s="67">
        <v>501</v>
      </c>
      <c r="M160" s="67">
        <v>52</v>
      </c>
      <c r="N160" s="67">
        <v>0</v>
      </c>
    </row>
    <row r="161" spans="1:14" ht="15.6">
      <c r="A161" s="66">
        <v>872014</v>
      </c>
      <c r="B161" s="65">
        <v>2014</v>
      </c>
      <c r="C161" s="63">
        <v>2828</v>
      </c>
      <c r="D161" s="63">
        <v>2732</v>
      </c>
      <c r="E161" s="64">
        <v>0</v>
      </c>
      <c r="F161" s="62">
        <v>96</v>
      </c>
      <c r="G161" s="64">
        <v>639</v>
      </c>
      <c r="H161" s="63">
        <v>2699</v>
      </c>
      <c r="I161" s="63">
        <v>73</v>
      </c>
      <c r="J161" s="62">
        <v>0</v>
      </c>
      <c r="K161" s="61">
        <v>494</v>
      </c>
      <c r="L161" s="60">
        <v>464</v>
      </c>
      <c r="M161" s="60">
        <v>30</v>
      </c>
      <c r="N161" s="59">
        <v>0</v>
      </c>
    </row>
  </sheetData>
  <conditionalFormatting sqref="A2 A12 A22 A32 A42 A52 A62 A72 A82 A92 A102 A112 A122 A132 A142 A152">
    <cfRule type="cellIs" dxfId="96" priority="6" operator="equal">
      <formula>2019</formula>
    </cfRule>
    <cfRule type="cellIs" dxfId="95" priority="22" operator="equal">
      <formula>2003</formula>
    </cfRule>
    <cfRule type="cellIs" dxfId="94" priority="3" operator="equal">
      <formula>2022</formula>
    </cfRule>
    <cfRule type="cellIs" dxfId="93" priority="4" operator="equal">
      <formula>2021</formula>
    </cfRule>
    <cfRule type="cellIs" dxfId="92" priority="5" operator="equal">
      <formula>2020</formula>
    </cfRule>
    <cfRule type="cellIs" dxfId="91" priority="11" operator="equal">
      <formula>2014</formula>
    </cfRule>
    <cfRule type="cellIs" dxfId="90" priority="7" operator="equal">
      <formula>2018</formula>
    </cfRule>
    <cfRule type="cellIs" dxfId="89" priority="8" operator="equal">
      <formula>2017</formula>
    </cfRule>
    <cfRule type="cellIs" dxfId="88" priority="9" operator="equal">
      <formula>2016</formula>
    </cfRule>
    <cfRule type="cellIs" dxfId="87" priority="10" operator="equal">
      <formula>2015</formula>
    </cfRule>
    <cfRule type="cellIs" dxfId="86" priority="23" operator="equal">
      <formula>2002</formula>
    </cfRule>
    <cfRule type="cellIs" dxfId="85" priority="12" operator="equal">
      <formula>2013</formula>
    </cfRule>
    <cfRule type="cellIs" dxfId="84" priority="13" operator="equal">
      <formula>2012</formula>
    </cfRule>
    <cfRule type="cellIs" dxfId="83" priority="14" operator="equal">
      <formula>2011</formula>
    </cfRule>
    <cfRule type="cellIs" dxfId="82" priority="15" operator="equal">
      <formula>2010</formula>
    </cfRule>
    <cfRule type="cellIs" dxfId="81" priority="16" operator="equal">
      <formula>2009</formula>
    </cfRule>
    <cfRule type="cellIs" dxfId="80" priority="17" operator="equal">
      <formula>2008</formula>
    </cfRule>
    <cfRule type="cellIs" dxfId="79" priority="18" operator="equal">
      <formula>2007</formula>
    </cfRule>
    <cfRule type="cellIs" dxfId="78" priority="19" operator="equal">
      <formula>2006</formula>
    </cfRule>
    <cfRule type="cellIs" dxfId="77" priority="20" operator="equal">
      <formula>2005</formula>
    </cfRule>
    <cfRule type="cellIs" dxfId="76" priority="21" operator="equal">
      <formula>2004</formula>
    </cfRule>
  </conditionalFormatting>
  <conditionalFormatting sqref="B1:B3 B5:B13 B15:B23 B25:B33 B35:B43 B45:B53 B55:B63 B65:B73 B75:B83 B85:B93 B95:B103 B105:B113 B115:B123 B125:B133 B135:B143 B145:B153 B155:B161">
    <cfRule type="cellIs" dxfId="75" priority="44" operator="equal">
      <formula>2003</formula>
    </cfRule>
    <cfRule type="cellIs" dxfId="74" priority="45" operator="equal">
      <formula>2002</formula>
    </cfRule>
    <cfRule type="cellIs" dxfId="73" priority="29" operator="equal">
      <formula>2018</formula>
    </cfRule>
    <cfRule type="cellIs" dxfId="72" priority="25" operator="equal">
      <formula>2022</formula>
    </cfRule>
    <cfRule type="cellIs" dxfId="71" priority="26" operator="equal">
      <formula>2021</formula>
    </cfRule>
    <cfRule type="cellIs" dxfId="70" priority="27" operator="equal">
      <formula>2020</formula>
    </cfRule>
    <cfRule type="cellIs" dxfId="69" priority="28" operator="equal">
      <formula>2019</formula>
    </cfRule>
    <cfRule type="cellIs" dxfId="68" priority="30" operator="equal">
      <formula>2017</formula>
    </cfRule>
    <cfRule type="cellIs" dxfId="67" priority="31" operator="equal">
      <formula>2016</formula>
    </cfRule>
    <cfRule type="cellIs" dxfId="66" priority="32" operator="equal">
      <formula>2015</formula>
    </cfRule>
    <cfRule type="cellIs" dxfId="65" priority="33" operator="equal">
      <formula>2014</formula>
    </cfRule>
    <cfRule type="cellIs" dxfId="64" priority="34" operator="equal">
      <formula>2013</formula>
    </cfRule>
    <cfRule type="cellIs" dxfId="63" priority="35" operator="equal">
      <formula>2012</formula>
    </cfRule>
    <cfRule type="cellIs" dxfId="62" priority="36" operator="equal">
      <formula>2011</formula>
    </cfRule>
    <cfRule type="cellIs" dxfId="61" priority="37" operator="equal">
      <formula>2010</formula>
    </cfRule>
    <cfRule type="cellIs" dxfId="60" priority="38" operator="equal">
      <formula>2009</formula>
    </cfRule>
    <cfRule type="cellIs" dxfId="59" priority="39" operator="equal">
      <formula>2008</formula>
    </cfRule>
    <cfRule type="cellIs" dxfId="58" priority="40" operator="equal">
      <formula>2007</formula>
    </cfRule>
    <cfRule type="cellIs" dxfId="57" priority="41" operator="equal">
      <formula>2006</formula>
    </cfRule>
    <cfRule type="cellIs" dxfId="56" priority="42" operator="equal">
      <formula>2005</formula>
    </cfRule>
    <cfRule type="cellIs" dxfId="55" priority="43" operator="equal">
      <formula>2004</formula>
    </cfRule>
  </conditionalFormatting>
  <conditionalFormatting sqref="D2:D161 F2:F161">
    <cfRule type="cellIs" dxfId="54" priority="24" operator="equal">
      <formula>"-"</formula>
    </cfRule>
  </conditionalFormatting>
  <conditionalFormatting sqref="D1:N1">
    <cfRule type="cellIs" dxfId="53" priority="67" operator="equal">
      <formula>"-"</formula>
    </cfRule>
  </conditionalFormatting>
  <conditionalFormatting sqref="G2 G12 G22 G32 G42 G52 G62 G72 G82 G92 G102 G112 G122 G132 G142 G152">
    <cfRule type="cellIs" dxfId="52" priority="2" operator="equal">
      <formula>"-"</formula>
    </cfRule>
  </conditionalFormatting>
  <conditionalFormatting sqref="H2:N161">
    <cfRule type="cellIs" dxfId="51" priority="1" operator="equal">
      <formula>"-"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 ozery</dc:creator>
  <cp:keywords/>
  <dc:description/>
  <cp:lastModifiedBy/>
  <cp:revision/>
  <dcterms:created xsi:type="dcterms:W3CDTF">2015-06-05T18:17:20Z</dcterms:created>
  <dcterms:modified xsi:type="dcterms:W3CDTF">2025-04-14T17:43:55Z</dcterms:modified>
  <cp:category/>
  <cp:contentStatus/>
</cp:coreProperties>
</file>